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chen/Documents/GitHub/Global-Macro-Project/data/raw/aggregators/Tena_Pop/"/>
    </mc:Choice>
  </mc:AlternateContent>
  <xr:revisionPtr revIDLastSave="0" documentId="13_ncr:1_{1D904D7B-4674-284D-81A3-FA1D11C8E7D8}" xr6:coauthVersionLast="47" xr6:coauthVersionMax="47" xr10:uidLastSave="{00000000-0000-0000-0000-000000000000}"/>
  <bookViews>
    <workbookView xWindow="15120" yWindow="760" windowWidth="15120" windowHeight="18880" xr2:uid="{9A0AB8A0-AE7C-4784-A568-0488D66EA2FB}"/>
  </bookViews>
  <sheets>
    <sheet name="EUROP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41" i="1" l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</calcChain>
</file>

<file path=xl/sharedStrings.xml><?xml version="1.0" encoding="utf-8"?>
<sst xmlns="http://schemas.openxmlformats.org/spreadsheetml/2006/main" count="50" uniqueCount="48">
  <si>
    <t>Albania</t>
  </si>
  <si>
    <t>Austria</t>
  </si>
  <si>
    <t>Austria-Hungary</t>
  </si>
  <si>
    <t>Belgium</t>
  </si>
  <si>
    <t>Bulgaria</t>
  </si>
  <si>
    <t>Denmark</t>
  </si>
  <si>
    <t>Estonia</t>
  </si>
  <si>
    <t>Andorra</t>
  </si>
  <si>
    <t>Finland</t>
  </si>
  <si>
    <t>France</t>
  </si>
  <si>
    <t>Germany</t>
  </si>
  <si>
    <t>Gibraltar</t>
  </si>
  <si>
    <t>Greece</t>
  </si>
  <si>
    <t>Hungary</t>
  </si>
  <si>
    <t>Iceland</t>
  </si>
  <si>
    <t>Ionian islands</t>
  </si>
  <si>
    <t>Ireland</t>
  </si>
  <si>
    <t>Italy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</si>
  <si>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</si>
  <si>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</si>
  <si>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</si>
  <si>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</si>
  <si>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</si>
  <si>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</si>
  <si>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</si>
  <si>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</si>
  <si>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</si>
  <si>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</si>
  <si>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Romania</t>
  </si>
  <si>
    <t>Serbia/Yugoslavia</t>
  </si>
  <si>
    <t>Spain</t>
  </si>
  <si>
    <t>Sweden</t>
  </si>
  <si>
    <t>Switzerland</t>
  </si>
  <si>
    <t>United Kingdom</t>
  </si>
  <si>
    <t>Population (000)</t>
  </si>
  <si>
    <t>EUROPA</t>
  </si>
  <si>
    <t>Crete (Aegean Islands)</t>
  </si>
  <si>
    <t>Cyprus(Aegean Islands)</t>
  </si>
  <si>
    <t>Russia Empire/USSR</t>
  </si>
  <si>
    <t>Dodecanese Is.(Aegean Islands)</t>
  </si>
  <si>
    <t xml:space="preserve">World Country Nº </t>
  </si>
  <si>
    <t>Czechoslovakia</t>
  </si>
  <si>
    <t>Ottoman Balkans</t>
  </si>
  <si>
    <t>EUROPE</t>
  </si>
  <si>
    <t>add to greece</t>
  </si>
  <si>
    <t>Add to greece</t>
  </si>
  <si>
    <t>Drop</t>
  </si>
  <si>
    <t>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</si>
</sst>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theme="7"/>
      </patternFill>
    </fill>
    <fill>
      <patternFill patternType="solid">
        <fgColor rgb="FFFFFFCC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  <xf numFmtId="0" fontId="1" fillId="5" borderId="3" applyNumberFormat="0" applyFont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2" xfId="2" applyAlignment="1">
      <alignment horizontal="left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4" borderId="3" xfId="3" applyNumberFormat="1" applyBorder="1" applyAlignment="1">
      <alignment horizontal="center"/>
    </xf>
    <xf numFmtId="0" fontId="1" fillId="2" borderId="0" xfId="1" applyAlignment="1">
      <alignment horizontal="left"/>
    </xf>
    <xf numFmtId="0" fontId="0" fillId="5" borderId="3" xfId="4" applyFont="1" applyAlignment="1">
      <alignment horizontal="left"/>
    </xf>
    <xf numFmtId="0" fontId="0" fillId="6" borderId="0" xfId="0" applyFill="1" applyAlignment="1">
      <alignment horizontal="center"/>
    </xf>
    <xf numFmtId="0" fontId="4" fillId="4" borderId="3" xfId="3" applyFont="1" applyBorder="1" applyAlignment="1">
      <alignment horizontal="center"/>
    </xf>
    <xf numFmtId="0" fontId="0" fillId="2" borderId="0" xfId="1" applyFont="1" applyAlignment="1">
      <alignment horizontal="center"/>
    </xf>
    <xf numFmtId="1" fontId="0" fillId="2" borderId="0" xfId="1" applyNumberFormat="1" applyFont="1" applyAlignment="1">
      <alignment horizontal="center"/>
    </xf>
  </cellXfs>
  <cellStyles count="5">
    <cellStyle name="60% - Accent4" xfId="1" builtinId="44"/>
    <cellStyle name="Accent4" xfId="3" builtinId="41"/>
    <cellStyle name="Input" xfId="2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F8CE-19B2-4CE3-9B80-1219773A5396}">
  <dimension ref="A1:AP143"/>
  <sheetViews>
    <sheetView tabSelected="1" zoomScale="125" zoomScaleNormal="86" workbookViewId="0">
      <pane xSplit="1" ySplit="2" topLeftCell="E3" activePane="bottomRight" state="frozen"/>
      <selection pane="topRight" activeCell="B1" sqref="B1"/>
      <selection pane="bottomLeft" activeCell="A4" sqref="A4"/>
      <selection pane="bottomRight" activeCell="F25" sqref="F25"/>
    </sheetView>
  </sheetViews>
  <sheetFormatPr baseColWidth="10" defaultColWidth="9.1640625" defaultRowHeight="15" x14ac:dyDescent="0.2"/>
  <cols>
    <col min="1" max="1" width="23.1640625" style="1" customWidth="1"/>
    <col min="2" max="42" width="16.5" style="2" customWidth="1"/>
  </cols>
  <sheetData>
    <row r="1" spans="1:42" x14ac:dyDescent="0.2">
      <c r="A1" s="13" t="s">
        <v>43</v>
      </c>
      <c r="B1" s="3" t="s">
        <v>0</v>
      </c>
      <c r="C1" s="3" t="s">
        <v>7</v>
      </c>
      <c r="D1" s="3" t="s">
        <v>1</v>
      </c>
      <c r="E1" s="3" t="s">
        <v>2</v>
      </c>
      <c r="F1" s="3" t="s">
        <v>3</v>
      </c>
      <c r="G1" s="3" t="s">
        <v>4</v>
      </c>
      <c r="H1" s="8" t="s">
        <v>36</v>
      </c>
      <c r="I1" s="8" t="s">
        <v>37</v>
      </c>
      <c r="J1" s="12" t="s">
        <v>41</v>
      </c>
      <c r="K1" s="3" t="s">
        <v>5</v>
      </c>
      <c r="L1" s="8" t="s">
        <v>39</v>
      </c>
      <c r="M1" s="3" t="s">
        <v>6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12" t="s">
        <v>42</v>
      </c>
      <c r="AG1" s="3" t="s">
        <v>26</v>
      </c>
      <c r="AH1" s="3" t="s">
        <v>27</v>
      </c>
      <c r="AI1" s="3" t="s">
        <v>28</v>
      </c>
      <c r="AJ1" s="3" t="s">
        <v>38</v>
      </c>
      <c r="AK1" s="3" t="s">
        <v>29</v>
      </c>
      <c r="AL1" s="3" t="s">
        <v>30</v>
      </c>
      <c r="AM1" s="3" t="s">
        <v>31</v>
      </c>
      <c r="AN1" s="3" t="s">
        <v>32</v>
      </c>
      <c r="AO1" s="3" t="s">
        <v>33</v>
      </c>
      <c r="AP1" s="11" t="s">
        <v>35</v>
      </c>
    </row>
    <row r="2" spans="1:42" x14ac:dyDescent="0.2">
      <c r="A2" s="4" t="s">
        <v>34</v>
      </c>
      <c r="B2" s="10"/>
      <c r="C2" s="10"/>
      <c r="D2" s="10"/>
      <c r="E2" s="10"/>
      <c r="F2" s="10"/>
      <c r="G2" s="10"/>
      <c r="H2" s="10" t="s">
        <v>45</v>
      </c>
      <c r="I2" s="10"/>
      <c r="J2" s="10"/>
      <c r="K2" s="10"/>
      <c r="L2" s="10" t="s">
        <v>45</v>
      </c>
      <c r="M2" s="10"/>
      <c r="N2" s="10"/>
      <c r="O2" s="10"/>
      <c r="P2" s="10"/>
      <c r="Q2" s="10"/>
      <c r="R2" s="10"/>
      <c r="S2" s="10"/>
      <c r="T2" s="10"/>
      <c r="U2" s="10" t="s">
        <v>44</v>
      </c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 t="s">
        <v>46</v>
      </c>
      <c r="AG2" s="10"/>
      <c r="AH2" s="10"/>
      <c r="AI2" s="10"/>
      <c r="AJ2" s="10" t="s">
        <v>47</v>
      </c>
      <c r="AK2" s="10" t="s">
        <v>46</v>
      </c>
      <c r="AL2" s="10"/>
      <c r="AM2" s="10"/>
      <c r="AN2" s="10"/>
      <c r="AO2" s="10"/>
      <c r="AP2" s="10"/>
    </row>
    <row r="3" spans="1:42" x14ac:dyDescent="0.2">
      <c r="A3" s="1">
        <v>1800</v>
      </c>
      <c r="B3" s="5"/>
      <c r="C3" s="5">
        <v>5</v>
      </c>
      <c r="D3" s="5"/>
      <c r="E3" s="5">
        <v>23696.447812845014</v>
      </c>
      <c r="F3" s="5">
        <v>3057.3335587254246</v>
      </c>
      <c r="G3" s="5"/>
      <c r="H3" s="5"/>
      <c r="I3" s="5"/>
      <c r="J3" s="5"/>
      <c r="K3" s="5">
        <v>937.06599999999992</v>
      </c>
      <c r="L3" s="5"/>
      <c r="M3" s="5"/>
      <c r="N3" s="5">
        <v>1027.1638379697599</v>
      </c>
      <c r="O3" s="5">
        <v>29100</v>
      </c>
      <c r="P3" s="5">
        <v>22280.776225393503</v>
      </c>
      <c r="Q3" s="5">
        <v>8.1788452237256433</v>
      </c>
      <c r="R3" s="5"/>
      <c r="S3" s="5"/>
      <c r="T3" s="5">
        <v>47.186</v>
      </c>
      <c r="U3" s="5">
        <v>150.1</v>
      </c>
      <c r="V3" s="5"/>
      <c r="W3" s="5">
        <v>18168.387074197384</v>
      </c>
      <c r="X3" s="5"/>
      <c r="Y3" s="5"/>
      <c r="Z3" s="5">
        <v>109.83937420596475</v>
      </c>
      <c r="AA3" s="5">
        <v>95.39820429345383</v>
      </c>
      <c r="AB3" s="5">
        <v>1.9367469964302564</v>
      </c>
      <c r="AC3" s="5">
        <v>29</v>
      </c>
      <c r="AD3" s="5">
        <v>2115.3679999999999</v>
      </c>
      <c r="AE3" s="5">
        <v>880.125</v>
      </c>
      <c r="AF3" s="5">
        <v>9733.2068298372942</v>
      </c>
      <c r="AG3" s="5"/>
      <c r="AH3" s="5">
        <v>3210.7013822642361</v>
      </c>
      <c r="AI3" s="5"/>
      <c r="AJ3" s="5">
        <v>40220.39960193864</v>
      </c>
      <c r="AK3" s="5"/>
      <c r="AL3" s="5">
        <v>11235.623149406019</v>
      </c>
      <c r="AM3" s="5">
        <v>2352.1480000000001</v>
      </c>
      <c r="AN3" s="5">
        <v>1698.3377445116955</v>
      </c>
      <c r="AO3" s="5">
        <v>15800.419279907084</v>
      </c>
      <c r="AP3" s="7">
        <f t="shared" ref="AP3:AP34" si="0">SUM(B3:AO3)</f>
        <v>185960.14266771561</v>
      </c>
    </row>
    <row r="4" spans="1:42" x14ac:dyDescent="0.2">
      <c r="A4" s="1">
        <f>+A3+1</f>
        <v>1801</v>
      </c>
      <c r="B4" s="5"/>
      <c r="C4" s="5">
        <v>5</v>
      </c>
      <c r="D4" s="5"/>
      <c r="E4" s="5">
        <v>23813.180051909239</v>
      </c>
      <c r="F4" s="5">
        <v>3069.5628929603263</v>
      </c>
      <c r="G4" s="5"/>
      <c r="H4" s="5"/>
      <c r="I4" s="5"/>
      <c r="J4" s="5"/>
      <c r="K4" s="5">
        <v>940.07447267736063</v>
      </c>
      <c r="L4" s="5"/>
      <c r="M4" s="5"/>
      <c r="N4" s="5">
        <v>1043.38421622033</v>
      </c>
      <c r="O4" s="5">
        <v>29179.455158959663</v>
      </c>
      <c r="P4" s="5">
        <v>22436.52944729065</v>
      </c>
      <c r="Q4" s="5">
        <v>8.2442759855154488</v>
      </c>
      <c r="R4" s="5"/>
      <c r="S4" s="5"/>
      <c r="T4" s="5">
        <v>47.811999999999998</v>
      </c>
      <c r="U4" s="5">
        <v>151.11022826526056</v>
      </c>
      <c r="V4" s="5"/>
      <c r="W4" s="5">
        <v>18171.475699999999</v>
      </c>
      <c r="X4" s="5"/>
      <c r="Y4" s="5"/>
      <c r="Z4" s="5">
        <v>110.2787317027886</v>
      </c>
      <c r="AA4" s="5">
        <v>96.065991723507992</v>
      </c>
      <c r="AB4" s="5">
        <v>1.9503042254052678</v>
      </c>
      <c r="AC4" s="5">
        <v>29.098314499859477</v>
      </c>
      <c r="AD4" s="5">
        <v>2120.846</v>
      </c>
      <c r="AE4" s="5">
        <v>882.75</v>
      </c>
      <c r="AF4" s="5">
        <v>9780.4181575628463</v>
      </c>
      <c r="AG4" s="5"/>
      <c r="AH4" s="5">
        <v>3206.3048690496025</v>
      </c>
      <c r="AI4" s="5"/>
      <c r="AJ4" s="5">
        <v>40532.521958702455</v>
      </c>
      <c r="AK4" s="5"/>
      <c r="AL4" s="5">
        <v>11235.623149406019</v>
      </c>
      <c r="AM4" s="5">
        <v>2351.1280000000002</v>
      </c>
      <c r="AN4" s="5">
        <v>1700.7459183125638</v>
      </c>
      <c r="AO4" s="5">
        <v>15902</v>
      </c>
      <c r="AP4" s="7">
        <f t="shared" si="0"/>
        <v>186815.5598394534</v>
      </c>
    </row>
    <row r="5" spans="1:42" x14ac:dyDescent="0.2">
      <c r="A5" s="1">
        <f t="shared" ref="A5:A68" si="1">+A4+1</f>
        <v>1802</v>
      </c>
      <c r="B5" s="5"/>
      <c r="C5" s="5">
        <v>5</v>
      </c>
      <c r="D5" s="5"/>
      <c r="E5" s="5">
        <v>23930.495952168785</v>
      </c>
      <c r="F5" s="5">
        <v>3081.8411445321676</v>
      </c>
      <c r="G5" s="5"/>
      <c r="H5" s="5"/>
      <c r="I5" s="5"/>
      <c r="J5" s="5"/>
      <c r="K5" s="5">
        <v>946.85206926607634</v>
      </c>
      <c r="L5" s="5"/>
      <c r="M5" s="5"/>
      <c r="N5" s="5">
        <v>1062.0649341471001</v>
      </c>
      <c r="O5" s="5">
        <v>29259.127263702325</v>
      </c>
      <c r="P5" s="5">
        <v>22698.36264995825</v>
      </c>
      <c r="Q5" s="5">
        <v>8.3102301933995726</v>
      </c>
      <c r="R5" s="5"/>
      <c r="S5" s="5"/>
      <c r="T5" s="5">
        <v>47.713000000000001</v>
      </c>
      <c r="U5" s="5">
        <v>152.12725573870188</v>
      </c>
      <c r="V5" s="5"/>
      <c r="W5" s="5">
        <v>18202.966426281258</v>
      </c>
      <c r="X5" s="5"/>
      <c r="Y5" s="5"/>
      <c r="Z5" s="5">
        <v>110.71984662959974</v>
      </c>
      <c r="AA5" s="5">
        <v>96.738453665572536</v>
      </c>
      <c r="AB5" s="5">
        <v>1.9639563549831047</v>
      </c>
      <c r="AC5" s="5">
        <v>29.196962301128696</v>
      </c>
      <c r="AD5" s="5">
        <v>2126.3240000000001</v>
      </c>
      <c r="AE5" s="5">
        <v>883.3</v>
      </c>
      <c r="AF5" s="5">
        <v>9827.8839763688793</v>
      </c>
      <c r="AG5" s="5"/>
      <c r="AH5" s="5">
        <v>3211.9211763679823</v>
      </c>
      <c r="AI5" s="5"/>
      <c r="AJ5" s="5">
        <v>40850.034015933546</v>
      </c>
      <c r="AK5" s="5"/>
      <c r="AL5" s="5">
        <v>11387.455894668265</v>
      </c>
      <c r="AM5" s="5">
        <v>2363.5839999999998</v>
      </c>
      <c r="AN5" s="5">
        <v>1703.1856935928538</v>
      </c>
      <c r="AO5" s="5">
        <v>16060</v>
      </c>
      <c r="AP5" s="7">
        <f t="shared" si="0"/>
        <v>188047.16890187087</v>
      </c>
    </row>
    <row r="6" spans="1:42" x14ac:dyDescent="0.2">
      <c r="A6" s="1">
        <f t="shared" si="1"/>
        <v>1803</v>
      </c>
      <c r="B6" s="5"/>
      <c r="C6" s="5">
        <v>5</v>
      </c>
      <c r="D6" s="5"/>
      <c r="E6" s="5">
        <v>24048.398431929625</v>
      </c>
      <c r="F6" s="5">
        <v>3094.1685091102963</v>
      </c>
      <c r="G6" s="5"/>
      <c r="H6" s="5"/>
      <c r="I6" s="5"/>
      <c r="J6" s="5"/>
      <c r="K6" s="5">
        <v>953.67870647016764</v>
      </c>
      <c r="L6" s="5"/>
      <c r="M6" s="5"/>
      <c r="N6" s="5">
        <v>1066.9357258745799</v>
      </c>
      <c r="O6" s="5">
        <v>29339.016906580622</v>
      </c>
      <c r="P6" s="5">
        <v>22832.977517898184</v>
      </c>
      <c r="Q6" s="5">
        <v>8.3767120349467685</v>
      </c>
      <c r="R6" s="5"/>
      <c r="S6" s="5"/>
      <c r="T6" s="5">
        <v>46.915999999999997</v>
      </c>
      <c r="U6" s="5">
        <v>153.15112818149842</v>
      </c>
      <c r="V6" s="5"/>
      <c r="W6" s="5">
        <v>18234.511725226737</v>
      </c>
      <c r="X6" s="5"/>
      <c r="Y6" s="5"/>
      <c r="Z6" s="5">
        <v>111.16272601611816</v>
      </c>
      <c r="AA6" s="5">
        <v>97.415622841231539</v>
      </c>
      <c r="AB6" s="5">
        <v>1.9777040494679858</v>
      </c>
      <c r="AC6" s="5">
        <v>29.295944533751161</v>
      </c>
      <c r="AD6" s="5">
        <v>2131.8020000000001</v>
      </c>
      <c r="AE6" s="5">
        <v>885.8</v>
      </c>
      <c r="AF6" s="5">
        <v>9875.6058871621553</v>
      </c>
      <c r="AG6" s="5"/>
      <c r="AH6" s="5">
        <v>3213.1781708389713</v>
      </c>
      <c r="AI6" s="5"/>
      <c r="AJ6" s="5">
        <v>41172.829046890001</v>
      </c>
      <c r="AK6" s="5"/>
      <c r="AL6" s="5">
        <v>11235.623149406019</v>
      </c>
      <c r="AM6" s="5">
        <v>2380.4180000000001</v>
      </c>
      <c r="AN6" s="5">
        <v>1705.657244778844</v>
      </c>
      <c r="AO6" s="5">
        <v>16255</v>
      </c>
      <c r="AP6" s="7">
        <f t="shared" si="0"/>
        <v>188878.89685982323</v>
      </c>
    </row>
    <row r="7" spans="1:42" x14ac:dyDescent="0.2">
      <c r="A7" s="1">
        <f t="shared" si="1"/>
        <v>1804</v>
      </c>
      <c r="B7" s="5"/>
      <c r="C7" s="5">
        <v>5</v>
      </c>
      <c r="D7" s="5"/>
      <c r="E7" s="5">
        <v>24166.890424089273</v>
      </c>
      <c r="F7" s="5">
        <v>3106.5451831467376</v>
      </c>
      <c r="G7" s="5"/>
      <c r="H7" s="5"/>
      <c r="I7" s="5"/>
      <c r="J7" s="5"/>
      <c r="K7" s="5">
        <v>960.55476689954889</v>
      </c>
      <c r="L7" s="5"/>
      <c r="M7" s="5"/>
      <c r="N7" s="5">
        <v>1082.9012024477299</v>
      </c>
      <c r="O7" s="5">
        <v>29419.124681564557</v>
      </c>
      <c r="P7" s="5">
        <v>23067.9455890469</v>
      </c>
      <c r="Q7" s="5">
        <v>8.4437257312263423</v>
      </c>
      <c r="R7" s="5"/>
      <c r="S7" s="5"/>
      <c r="T7" s="5">
        <v>46.250999999999998</v>
      </c>
      <c r="U7" s="5">
        <v>154.18189166281417</v>
      </c>
      <c r="V7" s="5"/>
      <c r="W7" s="5">
        <v>18266.111691409536</v>
      </c>
      <c r="X7" s="5"/>
      <c r="Y7" s="5"/>
      <c r="Z7" s="5">
        <v>111.60737692018263</v>
      </c>
      <c r="AA7" s="5">
        <v>98.097532201120146</v>
      </c>
      <c r="AB7" s="5">
        <v>1.9915479778142617</v>
      </c>
      <c r="AC7" s="5">
        <v>29.395262331501048</v>
      </c>
      <c r="AD7" s="5">
        <v>2139.7950000000001</v>
      </c>
      <c r="AE7" s="5">
        <v>889.1</v>
      </c>
      <c r="AF7" s="5">
        <v>9923.5855029498962</v>
      </c>
      <c r="AG7" s="5"/>
      <c r="AH7" s="5">
        <v>3209.6444902713533</v>
      </c>
      <c r="AI7" s="5"/>
      <c r="AJ7" s="5">
        <v>41500.960414942776</v>
      </c>
      <c r="AK7" s="5"/>
      <c r="AL7" s="5">
        <v>11083.790404143776</v>
      </c>
      <c r="AM7" s="5">
        <v>2396.2159999999999</v>
      </c>
      <c r="AN7" s="5">
        <v>1708.1607485522575</v>
      </c>
      <c r="AO7" s="5">
        <v>16477</v>
      </c>
      <c r="AP7" s="7">
        <f t="shared" si="0"/>
        <v>189853.29443628897</v>
      </c>
    </row>
    <row r="8" spans="1:42" x14ac:dyDescent="0.2">
      <c r="A8" s="1">
        <f t="shared" si="1"/>
        <v>1805</v>
      </c>
      <c r="B8" s="5"/>
      <c r="C8" s="5">
        <v>5</v>
      </c>
      <c r="D8" s="5"/>
      <c r="E8" s="5">
        <v>24285.974876209715</v>
      </c>
      <c r="F8" s="5">
        <v>3118.9713638793246</v>
      </c>
      <c r="G8" s="5"/>
      <c r="H8" s="5"/>
      <c r="I8" s="5"/>
      <c r="J8" s="5"/>
      <c r="K8" s="5">
        <v>967.4750219316486</v>
      </c>
      <c r="L8" s="5"/>
      <c r="M8" s="5"/>
      <c r="N8" s="5">
        <v>1102.12023701064</v>
      </c>
      <c r="O8" s="5">
        <v>29500</v>
      </c>
      <c r="P8" s="5">
        <v>23186.906496279709</v>
      </c>
      <c r="Q8" s="5">
        <v>8.5112755370761537</v>
      </c>
      <c r="R8" s="5"/>
      <c r="S8" s="5"/>
      <c r="T8" s="5">
        <v>46.079000000000001</v>
      </c>
      <c r="U8" s="5">
        <v>155.21959256187557</v>
      </c>
      <c r="V8" s="5"/>
      <c r="W8" s="5">
        <v>18297.766419566651</v>
      </c>
      <c r="X8" s="5"/>
      <c r="Y8" s="5"/>
      <c r="Z8" s="5">
        <v>112.05380642786336</v>
      </c>
      <c r="AA8" s="5">
        <v>98.78421492652798</v>
      </c>
      <c r="AB8" s="5">
        <v>2.0054888136589613</v>
      </c>
      <c r="AC8" s="5">
        <v>29.494916831996207</v>
      </c>
      <c r="AD8" s="5">
        <v>2149.6509999999998</v>
      </c>
      <c r="AE8" s="5">
        <v>894.5</v>
      </c>
      <c r="AF8" s="5">
        <v>9971.8244489473982</v>
      </c>
      <c r="AG8" s="5"/>
      <c r="AH8" s="5">
        <v>3219.689550685212</v>
      </c>
      <c r="AI8" s="5"/>
      <c r="AJ8" s="5">
        <v>41834.694936946689</v>
      </c>
      <c r="AK8" s="5"/>
      <c r="AL8" s="5">
        <v>10628.292168357048</v>
      </c>
      <c r="AM8" s="5">
        <v>2412.9269999999997</v>
      </c>
      <c r="AN8" s="5">
        <v>1710.696383869916</v>
      </c>
      <c r="AO8" s="5">
        <v>16716</v>
      </c>
      <c r="AP8" s="7">
        <f t="shared" si="0"/>
        <v>190454.63819878298</v>
      </c>
    </row>
    <row r="9" spans="1:42" x14ac:dyDescent="0.2">
      <c r="A9" s="1">
        <f t="shared" si="1"/>
        <v>1806</v>
      </c>
      <c r="B9" s="5"/>
      <c r="C9" s="5">
        <v>5</v>
      </c>
      <c r="D9" s="5"/>
      <c r="E9" s="5">
        <v>24405.654750590758</v>
      </c>
      <c r="F9" s="5">
        <v>3131.4472493348421</v>
      </c>
      <c r="G9" s="5"/>
      <c r="H9" s="5"/>
      <c r="I9" s="5"/>
      <c r="J9" s="5"/>
      <c r="K9" s="5">
        <v>974.44537889064202</v>
      </c>
      <c r="L9" s="5"/>
      <c r="M9" s="5"/>
      <c r="N9" s="5">
        <v>1116.4236672243101</v>
      </c>
      <c r="O9" s="5">
        <v>29755.013831258642</v>
      </c>
      <c r="P9" s="5">
        <v>23372.213916558099</v>
      </c>
      <c r="Q9" s="5">
        <v>8.5793657413727633</v>
      </c>
      <c r="R9" s="5"/>
      <c r="S9" s="5"/>
      <c r="T9" s="5">
        <v>46.756</v>
      </c>
      <c r="U9" s="5">
        <v>156.26427757005834</v>
      </c>
      <c r="V9" s="5"/>
      <c r="W9" s="5">
        <v>18329.476004599252</v>
      </c>
      <c r="X9" s="5"/>
      <c r="Y9" s="5"/>
      <c r="Z9" s="5">
        <v>112.50202165357483</v>
      </c>
      <c r="AA9" s="5">
        <v>99.475704431013668</v>
      </c>
      <c r="AB9" s="5">
        <v>2.0195272353545737</v>
      </c>
      <c r="AC9" s="5">
        <v>29.594909176711191</v>
      </c>
      <c r="AD9" s="5">
        <v>2161.5819999999999</v>
      </c>
      <c r="AE9" s="5">
        <v>901.9</v>
      </c>
      <c r="AF9" s="5">
        <v>10020.32436268671</v>
      </c>
      <c r="AG9" s="5"/>
      <c r="AH9" s="5">
        <v>3220.7863332562151</v>
      </c>
      <c r="AI9" s="5"/>
      <c r="AJ9" s="5">
        <v>42173.44561582114</v>
      </c>
      <c r="AK9" s="5"/>
      <c r="AL9" s="5">
        <v>10324.626677832559</v>
      </c>
      <c r="AM9" s="5">
        <v>2425.386</v>
      </c>
      <c r="AN9" s="5">
        <v>1713.2643319836482</v>
      </c>
      <c r="AO9" s="5">
        <v>16952</v>
      </c>
      <c r="AP9" s="7">
        <f t="shared" si="0"/>
        <v>191438.18192584487</v>
      </c>
    </row>
    <row r="10" spans="1:42" x14ac:dyDescent="0.2">
      <c r="A10" s="1">
        <f t="shared" si="1"/>
        <v>1807</v>
      </c>
      <c r="B10" s="5"/>
      <c r="C10" s="5">
        <v>5</v>
      </c>
      <c r="D10" s="5"/>
      <c r="E10" s="5">
        <v>24525.933024343711</v>
      </c>
      <c r="F10" s="5">
        <v>3143.9730383321817</v>
      </c>
      <c r="G10" s="5"/>
      <c r="H10" s="5"/>
      <c r="I10" s="5"/>
      <c r="J10" s="5"/>
      <c r="K10" s="5">
        <v>981.46620073244378</v>
      </c>
      <c r="L10" s="5"/>
      <c r="M10" s="5"/>
      <c r="N10" s="5">
        <v>1122.22933970441</v>
      </c>
      <c r="O10" s="5">
        <v>29714.211618257261</v>
      </c>
      <c r="P10" s="5">
        <v>23436.923405965197</v>
      </c>
      <c r="Q10" s="5">
        <v>8.6480006673037462</v>
      </c>
      <c r="R10" s="5"/>
      <c r="S10" s="5"/>
      <c r="T10" s="5">
        <v>47.472000000000001</v>
      </c>
      <c r="U10" s="5">
        <v>157.31599369298837</v>
      </c>
      <c r="V10" s="5"/>
      <c r="W10" s="5">
        <v>18361.240541572974</v>
      </c>
      <c r="X10" s="5"/>
      <c r="Y10" s="5"/>
      <c r="Z10" s="5">
        <v>112.95202974018912</v>
      </c>
      <c r="AA10" s="5">
        <v>100.17203436203076</v>
      </c>
      <c r="AB10" s="5">
        <v>2.0581990750709145</v>
      </c>
      <c r="AC10" s="5">
        <v>29.695240510990327</v>
      </c>
      <c r="AD10" s="5">
        <v>2163.0920000000001</v>
      </c>
      <c r="AE10" s="5">
        <v>908.4</v>
      </c>
      <c r="AF10" s="5">
        <v>10069.086894126387</v>
      </c>
      <c r="AG10" s="5"/>
      <c r="AH10" s="5">
        <v>3223.4611836856834</v>
      </c>
      <c r="AI10" s="5"/>
      <c r="AJ10" s="5">
        <v>42517.479268420953</v>
      </c>
      <c r="AK10" s="5"/>
      <c r="AL10" s="5">
        <v>10324.626677832559</v>
      </c>
      <c r="AM10" s="5">
        <v>2434.1669999999999</v>
      </c>
      <c r="AN10" s="5">
        <v>1715.8647764604452</v>
      </c>
      <c r="AO10" s="5">
        <v>17185</v>
      </c>
      <c r="AP10" s="7">
        <f t="shared" si="0"/>
        <v>192290.46846748274</v>
      </c>
    </row>
    <row r="11" spans="1:42" x14ac:dyDescent="0.2">
      <c r="A11" s="1">
        <f t="shared" si="1"/>
        <v>1808</v>
      </c>
      <c r="B11" s="5"/>
      <c r="C11" s="5">
        <v>5</v>
      </c>
      <c r="D11" s="5"/>
      <c r="E11" s="5">
        <v>24646.812689465427</v>
      </c>
      <c r="F11" s="5">
        <v>3156.5489304855105</v>
      </c>
      <c r="G11" s="5"/>
      <c r="H11" s="5"/>
      <c r="I11" s="5"/>
      <c r="J11" s="5"/>
      <c r="K11" s="5">
        <v>988.53785304319081</v>
      </c>
      <c r="L11" s="5"/>
      <c r="M11" s="5"/>
      <c r="N11" s="5">
        <v>1086.5051136344698</v>
      </c>
      <c r="O11" s="5">
        <v>29734.612724757953</v>
      </c>
      <c r="P11" s="5">
        <v>23486.670573112682</v>
      </c>
      <c r="Q11" s="5">
        <v>8.7171846726421762</v>
      </c>
      <c r="R11" s="5"/>
      <c r="S11" s="5"/>
      <c r="T11" s="5">
        <v>47.981999999999999</v>
      </c>
      <c r="U11" s="5">
        <v>158.37478825265666</v>
      </c>
      <c r="V11" s="5"/>
      <c r="W11" s="5">
        <v>18393.060125718199</v>
      </c>
      <c r="X11" s="5"/>
      <c r="Y11" s="5"/>
      <c r="Z11" s="5">
        <v>113.40383785914989</v>
      </c>
      <c r="AA11" s="5">
        <v>100.87323860256497</v>
      </c>
      <c r="AB11" s="5">
        <v>2.0976114401740218</v>
      </c>
      <c r="AC11" s="5">
        <v>29.79591198406084</v>
      </c>
      <c r="AD11" s="5">
        <v>2156.2150000000001</v>
      </c>
      <c r="AE11" s="5">
        <v>911.2</v>
      </c>
      <c r="AF11" s="5">
        <v>10118.113705762345</v>
      </c>
      <c r="AG11" s="5"/>
      <c r="AH11" s="5">
        <v>3232.6889941231739</v>
      </c>
      <c r="AI11" s="5"/>
      <c r="AJ11" s="5">
        <v>42867.116074971898</v>
      </c>
      <c r="AK11" s="5"/>
      <c r="AL11" s="5">
        <v>10476.459423094802</v>
      </c>
      <c r="AM11" s="5">
        <v>2433.596</v>
      </c>
      <c r="AN11" s="5">
        <v>1718.4979032028723</v>
      </c>
      <c r="AO11" s="5">
        <v>17410</v>
      </c>
      <c r="AP11" s="7">
        <f t="shared" si="0"/>
        <v>193282.87968418375</v>
      </c>
    </row>
    <row r="12" spans="1:42" x14ac:dyDescent="0.2">
      <c r="A12" s="1">
        <f t="shared" si="1"/>
        <v>1809</v>
      </c>
      <c r="B12" s="5"/>
      <c r="C12" s="5">
        <v>5</v>
      </c>
      <c r="D12" s="5"/>
      <c r="E12" s="5">
        <v>24768.296752912753</v>
      </c>
      <c r="F12" s="5">
        <v>3169.1751262074526</v>
      </c>
      <c r="G12" s="5"/>
      <c r="H12" s="5"/>
      <c r="I12" s="5"/>
      <c r="J12" s="5"/>
      <c r="K12" s="5">
        <v>995.66070830198896</v>
      </c>
      <c r="L12" s="5"/>
      <c r="M12" s="5"/>
      <c r="N12" s="5">
        <v>1055.5359756534801</v>
      </c>
      <c r="O12" s="5">
        <v>29785.615491009681</v>
      </c>
      <c r="P12" s="5">
        <v>23598.866041834135</v>
      </c>
      <c r="Q12" s="5">
        <v>8.7869221500233134</v>
      </c>
      <c r="R12" s="5"/>
      <c r="S12" s="5"/>
      <c r="T12" s="5">
        <v>48.271000000000001</v>
      </c>
      <c r="U12" s="5">
        <v>159.44070888954866</v>
      </c>
      <c r="V12" s="5"/>
      <c r="W12" s="5">
        <v>18424.934852430339</v>
      </c>
      <c r="X12" s="5"/>
      <c r="Y12" s="5"/>
      <c r="Z12" s="5">
        <v>113.8574532105865</v>
      </c>
      <c r="AA12" s="5">
        <v>101.57935127278292</v>
      </c>
      <c r="AB12" s="5">
        <v>2.1377785109525105</v>
      </c>
      <c r="AC12" s="5">
        <v>29.896924749046008</v>
      </c>
      <c r="AD12" s="5">
        <v>2156.4070000000002</v>
      </c>
      <c r="AE12" s="5">
        <v>904.8</v>
      </c>
      <c r="AF12" s="5">
        <v>10167.406472739807</v>
      </c>
      <c r="AG12" s="5"/>
      <c r="AH12" s="5">
        <v>3243.5612561064831</v>
      </c>
      <c r="AI12" s="5"/>
      <c r="AJ12" s="5">
        <v>43222.836305812649</v>
      </c>
      <c r="AK12" s="5"/>
      <c r="AL12" s="5">
        <v>10476.459423094802</v>
      </c>
      <c r="AM12" s="5">
        <v>2410.8459999999995</v>
      </c>
      <c r="AN12" s="5">
        <v>1721.1639004697315</v>
      </c>
      <c r="AO12" s="5">
        <v>17639</v>
      </c>
      <c r="AP12" s="7">
        <f t="shared" si="0"/>
        <v>194209.53544535625</v>
      </c>
    </row>
    <row r="13" spans="1:42" x14ac:dyDescent="0.2">
      <c r="A13" s="1">
        <f t="shared" si="1"/>
        <v>1810</v>
      </c>
      <c r="B13" s="5"/>
      <c r="C13" s="5">
        <v>5</v>
      </c>
      <c r="D13" s="5"/>
      <c r="E13" s="5">
        <v>24890.38823667731</v>
      </c>
      <c r="F13" s="5">
        <v>3181.8518267122827</v>
      </c>
      <c r="G13" s="5"/>
      <c r="H13" s="5"/>
      <c r="I13" s="5"/>
      <c r="J13" s="5"/>
      <c r="K13" s="5">
        <v>1002.8603467098678</v>
      </c>
      <c r="L13" s="5"/>
      <c r="M13" s="5"/>
      <c r="N13" s="5">
        <v>1071.3201157614401</v>
      </c>
      <c r="O13" s="5">
        <v>30000</v>
      </c>
      <c r="P13" s="5">
        <v>23840.238643723791</v>
      </c>
      <c r="Q13" s="5">
        <v>8.8572175272235008</v>
      </c>
      <c r="R13" s="5"/>
      <c r="S13" s="5"/>
      <c r="T13" s="5">
        <v>48.587000000000003</v>
      </c>
      <c r="U13" s="5">
        <v>160.54999999999998</v>
      </c>
      <c r="V13" s="5"/>
      <c r="W13" s="5">
        <v>18456.864817270121</v>
      </c>
      <c r="X13" s="5"/>
      <c r="Y13" s="5"/>
      <c r="Z13" s="5">
        <v>114.31288302342884</v>
      </c>
      <c r="AA13" s="5">
        <v>102.29040673169239</v>
      </c>
      <c r="AB13" s="5">
        <v>2.1787147392327286</v>
      </c>
      <c r="AC13" s="5">
        <v>30</v>
      </c>
      <c r="AD13" s="5">
        <v>2161.4389999999999</v>
      </c>
      <c r="AE13" s="5">
        <v>898.1</v>
      </c>
      <c r="AF13" s="5">
        <v>10216.966882966364</v>
      </c>
      <c r="AG13" s="5"/>
      <c r="AH13" s="5">
        <v>3248.4494381664181</v>
      </c>
      <c r="AI13" s="5"/>
      <c r="AJ13" s="5">
        <v>43585.760591733437</v>
      </c>
      <c r="AK13" s="5"/>
      <c r="AL13" s="5">
        <v>10324.626677832559</v>
      </c>
      <c r="AM13" s="5">
        <v>2395.2260000000001</v>
      </c>
      <c r="AN13" s="5">
        <v>1724.0013529088164</v>
      </c>
      <c r="AO13" s="5">
        <v>17867</v>
      </c>
      <c r="AP13" s="7">
        <f t="shared" si="0"/>
        <v>195336.87015248399</v>
      </c>
    </row>
    <row r="14" spans="1:42" x14ac:dyDescent="0.2">
      <c r="A14" s="1">
        <f t="shared" si="1"/>
        <v>1811</v>
      </c>
      <c r="B14" s="5"/>
      <c r="C14" s="5">
        <v>5</v>
      </c>
      <c r="D14" s="5"/>
      <c r="E14" s="5">
        <v>25013.090177860697</v>
      </c>
      <c r="F14" s="5">
        <v>3194.5792340191319</v>
      </c>
      <c r="G14" s="5"/>
      <c r="H14" s="5"/>
      <c r="I14" s="5"/>
      <c r="J14" s="5"/>
      <c r="K14" s="5">
        <v>1010.1120764753034</v>
      </c>
      <c r="L14" s="5"/>
      <c r="M14" s="5"/>
      <c r="N14" s="5">
        <v>1077.25115075142</v>
      </c>
      <c r="O14" s="5">
        <v>30071.721311475409</v>
      </c>
      <c r="P14" s="5">
        <v>24013.862902866778</v>
      </c>
      <c r="Q14" s="5">
        <v>8.9280752674412884</v>
      </c>
      <c r="R14" s="5"/>
      <c r="S14" s="5"/>
      <c r="T14" s="5">
        <v>48.57</v>
      </c>
      <c r="U14" s="5">
        <v>161.73980349292802</v>
      </c>
      <c r="V14" s="5"/>
      <c r="W14" s="5">
        <v>18488.85011596388</v>
      </c>
      <c r="X14" s="5"/>
      <c r="Y14" s="5"/>
      <c r="Z14" s="5">
        <v>114.77013455552257</v>
      </c>
      <c r="AA14" s="5">
        <v>103.00643957881422</v>
      </c>
      <c r="AB14" s="5">
        <v>2.2204348535784235</v>
      </c>
      <c r="AC14" s="5">
        <v>30.709166334192687</v>
      </c>
      <c r="AD14" s="5">
        <v>2165.902</v>
      </c>
      <c r="AE14" s="5">
        <v>898.1</v>
      </c>
      <c r="AF14" s="5">
        <v>10266.796637226162</v>
      </c>
      <c r="AG14" s="5"/>
      <c r="AH14" s="5">
        <v>3223.8615909545024</v>
      </c>
      <c r="AI14" s="5"/>
      <c r="AJ14" s="5">
        <v>43955.675479250407</v>
      </c>
      <c r="AK14" s="5"/>
      <c r="AL14" s="5">
        <v>10324.626677832559</v>
      </c>
      <c r="AM14" s="5">
        <v>2403.866</v>
      </c>
      <c r="AN14" s="5">
        <v>1727.2779772565802</v>
      </c>
      <c r="AO14" s="5">
        <v>18102</v>
      </c>
      <c r="AP14" s="7">
        <f t="shared" si="0"/>
        <v>196412.51738601533</v>
      </c>
    </row>
    <row r="15" spans="1:42" x14ac:dyDescent="0.2">
      <c r="A15" s="1">
        <f t="shared" si="1"/>
        <v>1812</v>
      </c>
      <c r="B15" s="5"/>
      <c r="C15" s="5">
        <v>5</v>
      </c>
      <c r="D15" s="5"/>
      <c r="E15" s="5">
        <v>25136.405628749999</v>
      </c>
      <c r="F15" s="5">
        <v>3207.3575509552084</v>
      </c>
      <c r="G15" s="5"/>
      <c r="H15" s="5"/>
      <c r="I15" s="5"/>
      <c r="J15" s="5"/>
      <c r="K15" s="5">
        <v>1017.4162746921347</v>
      </c>
      <c r="L15" s="5"/>
      <c r="M15" s="5"/>
      <c r="N15" s="5">
        <v>1093.7814788798</v>
      </c>
      <c r="O15" s="5">
        <v>30092.213114754093</v>
      </c>
      <c r="P15" s="5">
        <v>24289.086857518967</v>
      </c>
      <c r="Q15" s="5">
        <v>8.9994998695808182</v>
      </c>
      <c r="R15" s="5"/>
      <c r="S15" s="5"/>
      <c r="T15" s="5">
        <v>48.317</v>
      </c>
      <c r="U15" s="5">
        <v>162.93842437826828</v>
      </c>
      <c r="V15" s="5"/>
      <c r="W15" s="5">
        <v>18520.890844403842</v>
      </c>
      <c r="X15" s="5"/>
      <c r="Y15" s="5"/>
      <c r="Z15" s="5">
        <v>115.22921509374464</v>
      </c>
      <c r="AA15" s="5">
        <v>103.72748465586591</v>
      </c>
      <c r="AB15" s="5">
        <v>2.2629538645899707</v>
      </c>
      <c r="AC15" s="5">
        <v>31.435096564703784</v>
      </c>
      <c r="AD15" s="5">
        <v>2170.5309999999999</v>
      </c>
      <c r="AE15" s="5">
        <v>901.9</v>
      </c>
      <c r="AF15" s="5">
        <v>10316.897449295215</v>
      </c>
      <c r="AG15" s="5"/>
      <c r="AH15" s="5">
        <v>3155.8827944583504</v>
      </c>
      <c r="AI15" s="5"/>
      <c r="AJ15" s="5">
        <v>44318.856336258774</v>
      </c>
      <c r="AK15" s="5"/>
      <c r="AL15" s="5">
        <v>10628.292168357048</v>
      </c>
      <c r="AM15" s="5">
        <v>2415.0810000000001</v>
      </c>
      <c r="AN15" s="5">
        <v>1730.5912731259816</v>
      </c>
      <c r="AO15" s="5">
        <v>18367</v>
      </c>
      <c r="AP15" s="7">
        <f t="shared" si="0"/>
        <v>197840.09344587618</v>
      </c>
    </row>
    <row r="16" spans="1:42" x14ac:dyDescent="0.2">
      <c r="A16" s="1">
        <f t="shared" si="1"/>
        <v>1813</v>
      </c>
      <c r="B16" s="5"/>
      <c r="C16" s="5">
        <v>5</v>
      </c>
      <c r="D16" s="5"/>
      <c r="E16" s="5">
        <v>25260.337656893746</v>
      </c>
      <c r="F16" s="5">
        <v>3220.1869811590291</v>
      </c>
      <c r="G16" s="5"/>
      <c r="H16" s="5"/>
      <c r="I16" s="5"/>
      <c r="J16" s="5"/>
      <c r="K16" s="5">
        <v>1024.7733211853747</v>
      </c>
      <c r="L16" s="5"/>
      <c r="M16" s="5"/>
      <c r="N16" s="5">
        <v>1103.15051994492</v>
      </c>
      <c r="O16" s="5">
        <v>30051.229508196713</v>
      </c>
      <c r="P16" s="5">
        <v>24426.736056383364</v>
      </c>
      <c r="Q16" s="5">
        <v>9.0714958685374647</v>
      </c>
      <c r="R16" s="5"/>
      <c r="S16" s="5"/>
      <c r="T16" s="5">
        <v>47.805</v>
      </c>
      <c r="U16" s="5">
        <v>164.14592799992789</v>
      </c>
      <c r="V16" s="5"/>
      <c r="W16" s="5">
        <v>18552.987098648413</v>
      </c>
      <c r="X16" s="5"/>
      <c r="Y16" s="5"/>
      <c r="Z16" s="5">
        <v>115.69013195411964</v>
      </c>
      <c r="AA16" s="5">
        <v>104.45357704845696</v>
      </c>
      <c r="AB16" s="5">
        <v>2.306287070305086</v>
      </c>
      <c r="AC16" s="5">
        <v>32.17818697122992</v>
      </c>
      <c r="AD16" s="5">
        <v>2181.4940000000001</v>
      </c>
      <c r="AE16" s="5">
        <v>903.3</v>
      </c>
      <c r="AF16" s="5">
        <v>10367.596920141073</v>
      </c>
      <c r="AG16" s="5"/>
      <c r="AH16" s="5">
        <v>3150.5860295131261</v>
      </c>
      <c r="AI16" s="5"/>
      <c r="AJ16" s="5">
        <v>44673.407186948847</v>
      </c>
      <c r="AK16" s="5"/>
      <c r="AL16" s="5">
        <v>10476.459423094802</v>
      </c>
      <c r="AM16" s="5">
        <v>2421.3649999999998</v>
      </c>
      <c r="AN16" s="5">
        <v>1733.9416425739164</v>
      </c>
      <c r="AO16" s="5">
        <v>18645</v>
      </c>
      <c r="AP16" s="7">
        <f t="shared" si="0"/>
        <v>198673.2019515959</v>
      </c>
    </row>
    <row r="17" spans="1:42" x14ac:dyDescent="0.2">
      <c r="A17" s="1">
        <f t="shared" si="1"/>
        <v>1814</v>
      </c>
      <c r="B17" s="5"/>
      <c r="C17" s="5">
        <v>5</v>
      </c>
      <c r="D17" s="5"/>
      <c r="E17" s="5">
        <v>25384.889345178213</v>
      </c>
      <c r="F17" s="5">
        <v>3233.0677290836652</v>
      </c>
      <c r="G17" s="5"/>
      <c r="H17" s="5"/>
      <c r="I17" s="5"/>
      <c r="J17" s="5"/>
      <c r="K17" s="5">
        <v>1032.1839818797644</v>
      </c>
      <c r="L17" s="5"/>
      <c r="M17" s="5"/>
      <c r="N17" s="5">
        <v>1108.99204644565</v>
      </c>
      <c r="O17" s="5">
        <v>30061.475409836054</v>
      </c>
      <c r="P17" s="5">
        <v>24471.018413046699</v>
      </c>
      <c r="Q17" s="5">
        <v>9.1440678354857639</v>
      </c>
      <c r="R17" s="5"/>
      <c r="S17" s="5"/>
      <c r="T17" s="5">
        <v>47.500999999999998</v>
      </c>
      <c r="U17" s="5">
        <v>165.36238018606446</v>
      </c>
      <c r="V17" s="5"/>
      <c r="W17" s="5">
        <v>18585.138974922462</v>
      </c>
      <c r="X17" s="5"/>
      <c r="Y17" s="5"/>
      <c r="Z17" s="5">
        <v>116.15289248193612</v>
      </c>
      <c r="AA17" s="5">
        <v>105.18475208779616</v>
      </c>
      <c r="AB17" s="5">
        <v>2.3504500617029458</v>
      </c>
      <c r="AC17" s="5">
        <v>32.938843201075052</v>
      </c>
      <c r="AD17" s="5">
        <v>2184.8490000000002</v>
      </c>
      <c r="AE17" s="5">
        <v>902.1</v>
      </c>
      <c r="AF17" s="5">
        <v>10382.3320961271</v>
      </c>
      <c r="AG17" s="5"/>
      <c r="AH17" s="5">
        <v>3163.9628603260171</v>
      </c>
      <c r="AI17" s="5"/>
      <c r="AJ17" s="5">
        <v>45030.794444444444</v>
      </c>
      <c r="AK17" s="5"/>
      <c r="AL17" s="5">
        <v>10476.459423094802</v>
      </c>
      <c r="AM17" s="5">
        <v>2431.0950000000003</v>
      </c>
      <c r="AN17" s="5">
        <v>1737.3294940465269</v>
      </c>
      <c r="AO17" s="5">
        <v>18923</v>
      </c>
      <c r="AP17" s="7">
        <f t="shared" si="0"/>
        <v>199592.32260428547</v>
      </c>
    </row>
    <row r="18" spans="1:42" x14ac:dyDescent="0.2">
      <c r="A18" s="1">
        <f t="shared" si="1"/>
        <v>1815</v>
      </c>
      <c r="B18" s="5"/>
      <c r="C18" s="5">
        <v>5</v>
      </c>
      <c r="D18" s="5"/>
      <c r="E18" s="5">
        <v>25510.0637919041</v>
      </c>
      <c r="F18" s="5">
        <v>3246</v>
      </c>
      <c r="G18" s="5"/>
      <c r="H18" s="5"/>
      <c r="I18" s="5"/>
      <c r="J18" s="5"/>
      <c r="K18" s="5">
        <v>1040.0585124616391</v>
      </c>
      <c r="L18" s="5"/>
      <c r="M18" s="5"/>
      <c r="N18" s="5">
        <v>1121.7594185353898</v>
      </c>
      <c r="O18" s="5">
        <v>30300</v>
      </c>
      <c r="P18" s="5">
        <v>24852.039681485436</v>
      </c>
      <c r="Q18" s="5">
        <v>9.2172203781696496</v>
      </c>
      <c r="R18" s="5"/>
      <c r="S18" s="5"/>
      <c r="T18" s="5">
        <v>47.643999999999998</v>
      </c>
      <c r="U18" s="5">
        <v>166.58784725267469</v>
      </c>
      <c r="V18" s="5"/>
      <c r="W18" s="5">
        <v>18617.737504079185</v>
      </c>
      <c r="X18" s="5"/>
      <c r="Y18" s="5"/>
      <c r="Z18" s="5">
        <v>116.61750405186386</v>
      </c>
      <c r="AA18" s="5">
        <v>105.92104535241072</v>
      </c>
      <c r="AB18" s="5">
        <v>2.3954587283137134</v>
      </c>
      <c r="AC18" s="5">
        <v>33.717480490590191</v>
      </c>
      <c r="AD18" s="5">
        <v>2217.6260000000002</v>
      </c>
      <c r="AE18" s="5">
        <v>907.3</v>
      </c>
      <c r="AF18" s="5">
        <v>10397.336862503251</v>
      </c>
      <c r="AG18" s="5"/>
      <c r="AH18" s="5">
        <v>3192.0680653057307</v>
      </c>
      <c r="AI18" s="5"/>
      <c r="AJ18" s="5">
        <v>45545.149999999994</v>
      </c>
      <c r="AK18" s="5"/>
      <c r="AL18" s="5">
        <v>10628.292168357048</v>
      </c>
      <c r="AM18" s="5">
        <v>2451.6530000000002</v>
      </c>
      <c r="AN18" s="5">
        <v>1740.7552424785301</v>
      </c>
      <c r="AO18" s="5">
        <v>19218</v>
      </c>
      <c r="AP18" s="7">
        <f t="shared" si="0"/>
        <v>201472.94080336436</v>
      </c>
    </row>
    <row r="19" spans="1:42" x14ac:dyDescent="0.2">
      <c r="A19" s="1">
        <f t="shared" si="1"/>
        <v>1816</v>
      </c>
      <c r="B19" s="5"/>
      <c r="C19" s="5">
        <v>5</v>
      </c>
      <c r="D19" s="5"/>
      <c r="E19" s="5">
        <v>25635.864110863618</v>
      </c>
      <c r="F19" s="5">
        <v>3279.2789311881688</v>
      </c>
      <c r="G19" s="5"/>
      <c r="H19" s="5"/>
      <c r="I19" s="5"/>
      <c r="J19" s="5"/>
      <c r="K19" s="5">
        <v>1053.1802830406414</v>
      </c>
      <c r="L19" s="5"/>
      <c r="M19" s="5"/>
      <c r="N19" s="5">
        <v>1139.7985720853101</v>
      </c>
      <c r="O19" s="5">
        <v>30403.131381892446</v>
      </c>
      <c r="P19" s="5">
        <v>25129.48987525648</v>
      </c>
      <c r="Q19" s="5">
        <v>9.2909581411950075</v>
      </c>
      <c r="R19" s="5"/>
      <c r="S19" s="5"/>
      <c r="T19" s="5">
        <v>47.332999999999998</v>
      </c>
      <c r="U19" s="5">
        <v>167.82239600720968</v>
      </c>
      <c r="V19" s="5"/>
      <c r="W19" s="5">
        <v>18710.826191599579</v>
      </c>
      <c r="X19" s="5"/>
      <c r="Y19" s="5"/>
      <c r="Z19" s="5">
        <v>117.81310044517191</v>
      </c>
      <c r="AA19" s="5">
        <v>106.66249266987758</v>
      </c>
      <c r="AB19" s="5">
        <v>2.4413292639354784</v>
      </c>
      <c r="AC19" s="5">
        <v>34.514523891847702</v>
      </c>
      <c r="AD19" s="5">
        <v>2248.5630000000001</v>
      </c>
      <c r="AE19" s="5">
        <v>919.2</v>
      </c>
      <c r="AF19" s="5">
        <v>10449.696927917281</v>
      </c>
      <c r="AG19" s="5"/>
      <c r="AH19" s="5">
        <v>3219.6969848533195</v>
      </c>
      <c r="AI19" s="5"/>
      <c r="AJ19" s="5">
        <v>46220.1</v>
      </c>
      <c r="AK19" s="5"/>
      <c r="AL19" s="5">
        <v>10780.124913619291</v>
      </c>
      <c r="AM19" s="5">
        <v>2481.2750000000001</v>
      </c>
      <c r="AN19" s="5">
        <v>1744.2193093941974</v>
      </c>
      <c r="AO19" s="5">
        <v>19520</v>
      </c>
      <c r="AP19" s="7">
        <f t="shared" si="0"/>
        <v>203425.32328212951</v>
      </c>
    </row>
    <row r="20" spans="1:42" x14ac:dyDescent="0.2">
      <c r="A20" s="1">
        <f t="shared" si="1"/>
        <v>1817</v>
      </c>
      <c r="B20" s="5"/>
      <c r="C20" s="5">
        <v>5</v>
      </c>
      <c r="D20" s="5"/>
      <c r="E20" s="5">
        <v>25762.293431417933</v>
      </c>
      <c r="F20" s="5">
        <v>3312.8990476077079</v>
      </c>
      <c r="G20" s="5"/>
      <c r="H20" s="5"/>
      <c r="I20" s="5"/>
      <c r="J20" s="5"/>
      <c r="K20" s="5">
        <v>1067.3033168759189</v>
      </c>
      <c r="L20" s="5"/>
      <c r="M20" s="5"/>
      <c r="N20" s="5">
        <v>1158.22435845937</v>
      </c>
      <c r="O20" s="5">
        <v>30630.020422055819</v>
      </c>
      <c r="P20" s="5">
        <v>25348.471175891013</v>
      </c>
      <c r="Q20" s="5">
        <v>9.3652858063245681</v>
      </c>
      <c r="R20" s="5"/>
      <c r="S20" s="5"/>
      <c r="T20" s="5">
        <v>47.712000000000003</v>
      </c>
      <c r="U20" s="5">
        <v>169.066093752217</v>
      </c>
      <c r="V20" s="5"/>
      <c r="W20" s="5">
        <v>18804.380322557576</v>
      </c>
      <c r="X20" s="5"/>
      <c r="Y20" s="5"/>
      <c r="Z20" s="5">
        <v>119.02095443863456</v>
      </c>
      <c r="AA20" s="5">
        <v>107.40913011856671</v>
      </c>
      <c r="AB20" s="5">
        <v>2.4880781724606704</v>
      </c>
      <c r="AC20" s="5">
        <v>35.330408504673954</v>
      </c>
      <c r="AD20" s="5">
        <v>2266.0160000000001</v>
      </c>
      <c r="AE20" s="5">
        <v>933.4</v>
      </c>
      <c r="AF20" s="5">
        <v>10502.378518886444</v>
      </c>
      <c r="AG20" s="5"/>
      <c r="AH20" s="5">
        <v>3259.7893364445226</v>
      </c>
      <c r="AI20" s="5"/>
      <c r="AJ20" s="5">
        <v>46903.7</v>
      </c>
      <c r="AK20" s="5"/>
      <c r="AL20" s="5">
        <v>10931.957658881533</v>
      </c>
      <c r="AM20" s="5">
        <v>2509.4630000000002</v>
      </c>
      <c r="AN20" s="5">
        <v>1747.7221230099881</v>
      </c>
      <c r="AO20" s="5">
        <v>19814</v>
      </c>
      <c r="AP20" s="7">
        <f t="shared" si="0"/>
        <v>205447.41066288069</v>
      </c>
    </row>
    <row r="21" spans="1:42" x14ac:dyDescent="0.2">
      <c r="A21" s="1">
        <f t="shared" si="1"/>
        <v>1818</v>
      </c>
      <c r="B21" s="5"/>
      <c r="C21" s="5">
        <v>5</v>
      </c>
      <c r="D21" s="5"/>
      <c r="E21" s="5">
        <v>25889.354898575017</v>
      </c>
      <c r="F21" s="5">
        <v>3346.8638471883264</v>
      </c>
      <c r="G21" s="5"/>
      <c r="H21" s="5"/>
      <c r="I21" s="5"/>
      <c r="J21" s="5"/>
      <c r="K21" s="5">
        <v>1081.4276274118561</v>
      </c>
      <c r="L21" s="5"/>
      <c r="M21" s="5"/>
      <c r="N21" s="5">
        <v>1175.2674411613598</v>
      </c>
      <c r="O21" s="5">
        <v>30815.656909462217</v>
      </c>
      <c r="P21" s="5">
        <v>25570.212195618456</v>
      </c>
      <c r="Q21" s="5">
        <v>9.4402080927751655</v>
      </c>
      <c r="R21" s="5"/>
      <c r="S21" s="5"/>
      <c r="T21" s="5">
        <v>47.951999999999998</v>
      </c>
      <c r="U21" s="5">
        <v>170.31900828900982</v>
      </c>
      <c r="V21" s="5"/>
      <c r="W21" s="5">
        <v>18898.402224170361</v>
      </c>
      <c r="X21" s="5"/>
      <c r="Y21" s="5"/>
      <c r="Z21" s="5">
        <v>120.24119170071513</v>
      </c>
      <c r="AA21" s="5">
        <v>108.16099402939666</v>
      </c>
      <c r="AB21" s="5">
        <v>2.535722273814041</v>
      </c>
      <c r="AC21" s="5">
        <v>36.165579714166945</v>
      </c>
      <c r="AD21" s="5">
        <v>2291.116</v>
      </c>
      <c r="AE21" s="5">
        <v>945.8</v>
      </c>
      <c r="AF21" s="5">
        <v>10555.38431958008</v>
      </c>
      <c r="AG21" s="5"/>
      <c r="AH21" s="5">
        <v>3300.2753861810756</v>
      </c>
      <c r="AI21" s="5"/>
      <c r="AJ21" s="5">
        <v>47594.3</v>
      </c>
      <c r="AK21" s="5"/>
      <c r="AL21" s="5">
        <v>11083.790404143776</v>
      </c>
      <c r="AM21" s="5">
        <v>2533.9269999999997</v>
      </c>
      <c r="AN21" s="5">
        <v>1751.4699999999903</v>
      </c>
      <c r="AO21" s="5">
        <v>20105</v>
      </c>
      <c r="AP21" s="7">
        <f t="shared" si="0"/>
        <v>207438.0629575924</v>
      </c>
    </row>
    <row r="22" spans="1:42" x14ac:dyDescent="0.2">
      <c r="A22" s="1">
        <f t="shared" si="1"/>
        <v>1819</v>
      </c>
      <c r="B22" s="5"/>
      <c r="C22" s="5">
        <v>5</v>
      </c>
      <c r="D22" s="5"/>
      <c r="E22" s="5">
        <v>26219.222349878568</v>
      </c>
      <c r="F22" s="5">
        <v>3381.1768637215214</v>
      </c>
      <c r="G22" s="5"/>
      <c r="H22" s="5"/>
      <c r="I22" s="5"/>
      <c r="J22" s="5"/>
      <c r="K22" s="5">
        <v>1095.5552672470953</v>
      </c>
      <c r="L22" s="5"/>
      <c r="M22" s="5"/>
      <c r="N22" s="5">
        <v>1187.56028878899</v>
      </c>
      <c r="O22" s="5">
        <v>31001.293396868619</v>
      </c>
      <c r="P22" s="5">
        <v>25814.209718021728</v>
      </c>
      <c r="Q22" s="5">
        <v>9.5157297575173665</v>
      </c>
      <c r="R22" s="5"/>
      <c r="S22" s="5"/>
      <c r="T22" s="5">
        <v>47.994</v>
      </c>
      <c r="U22" s="5">
        <v>171.58120792136299</v>
      </c>
      <c r="V22" s="5"/>
      <c r="W22" s="5">
        <v>18992.894235291209</v>
      </c>
      <c r="X22" s="5"/>
      <c r="Y22" s="5"/>
      <c r="Z22" s="5">
        <v>121.47393918826644</v>
      </c>
      <c r="AA22" s="5">
        <v>108.91812098760242</v>
      </c>
      <c r="AB22" s="5">
        <v>2.5842787100043529</v>
      </c>
      <c r="AC22" s="5">
        <v>37.020493433828584</v>
      </c>
      <c r="AD22" s="5">
        <v>2319.6010000000001</v>
      </c>
      <c r="AE22" s="5">
        <v>957.2</v>
      </c>
      <c r="AF22" s="5">
        <v>10608.717044207331</v>
      </c>
      <c r="AG22" s="5"/>
      <c r="AH22" s="5">
        <v>3319.69661232008</v>
      </c>
      <c r="AI22" s="5"/>
      <c r="AJ22" s="5">
        <v>48293.9</v>
      </c>
      <c r="AK22" s="5"/>
      <c r="AL22" s="5">
        <v>11235.623149406019</v>
      </c>
      <c r="AM22" s="5">
        <v>2554.096</v>
      </c>
      <c r="AN22" s="5">
        <v>1764.6469917888064</v>
      </c>
      <c r="AO22" s="5">
        <v>20389</v>
      </c>
      <c r="AP22" s="7">
        <f t="shared" si="0"/>
        <v>209638.48068753854</v>
      </c>
    </row>
    <row r="23" spans="1:42" x14ac:dyDescent="0.2">
      <c r="A23" s="1">
        <f t="shared" si="1"/>
        <v>1820</v>
      </c>
      <c r="B23" s="5"/>
      <c r="C23" s="5">
        <v>5</v>
      </c>
      <c r="D23" s="5"/>
      <c r="E23" s="5">
        <v>26553.366955810397</v>
      </c>
      <c r="F23" s="5">
        <v>3415.8416672282428</v>
      </c>
      <c r="G23" s="5"/>
      <c r="H23" s="5"/>
      <c r="I23" s="5"/>
      <c r="J23" s="5"/>
      <c r="K23" s="5">
        <v>1109.7124080278795</v>
      </c>
      <c r="L23" s="5"/>
      <c r="M23" s="5"/>
      <c r="N23" s="5">
        <v>1202.7597691721598</v>
      </c>
      <c r="O23" s="5">
        <v>31250</v>
      </c>
      <c r="P23" s="5">
        <v>26121.305200232273</v>
      </c>
      <c r="Q23" s="5">
        <v>9.5918555955775062</v>
      </c>
      <c r="R23" s="5"/>
      <c r="S23" s="5"/>
      <c r="T23" s="5">
        <v>48.064999999999998</v>
      </c>
      <c r="U23" s="5">
        <v>172.9</v>
      </c>
      <c r="V23" s="5"/>
      <c r="W23" s="5">
        <v>19087.858706467661</v>
      </c>
      <c r="X23" s="5"/>
      <c r="Y23" s="5"/>
      <c r="Z23" s="5">
        <v>122.71932515973967</v>
      </c>
      <c r="AA23" s="5">
        <v>109.68054783451562</v>
      </c>
      <c r="AB23" s="5">
        <v>2.6337649512919552</v>
      </c>
      <c r="AC23" s="5">
        <v>38</v>
      </c>
      <c r="AD23" s="5">
        <v>2346.663</v>
      </c>
      <c r="AE23" s="5">
        <v>970</v>
      </c>
      <c r="AF23" s="5">
        <v>10662.379437415764</v>
      </c>
      <c r="AG23" s="5"/>
      <c r="AH23" s="5">
        <v>3340.5560558144434</v>
      </c>
      <c r="AI23" s="5"/>
      <c r="AJ23" s="5">
        <v>49002.55</v>
      </c>
      <c r="AK23" s="5"/>
      <c r="AL23" s="5">
        <v>11539.288639930508</v>
      </c>
      <c r="AM23" s="5">
        <v>2573.2350000000001</v>
      </c>
      <c r="AN23" s="5">
        <v>1778.1164343122507</v>
      </c>
      <c r="AO23" s="5">
        <v>20686</v>
      </c>
      <c r="AP23" s="7">
        <f t="shared" si="0"/>
        <v>212148.22376795267</v>
      </c>
    </row>
    <row r="24" spans="1:42" x14ac:dyDescent="0.2">
      <c r="A24" s="1">
        <f t="shared" si="1"/>
        <v>1821</v>
      </c>
      <c r="B24" s="5"/>
      <c r="C24" s="5">
        <v>5</v>
      </c>
      <c r="D24" s="5"/>
      <c r="E24" s="5">
        <v>26896.087461172159</v>
      </c>
      <c r="F24" s="5">
        <v>3450.861864330328</v>
      </c>
      <c r="G24" s="5"/>
      <c r="H24" s="5"/>
      <c r="I24" s="5"/>
      <c r="J24" s="5"/>
      <c r="K24" s="5">
        <v>1120.871744433518</v>
      </c>
      <c r="L24" s="5"/>
      <c r="M24" s="5"/>
      <c r="N24" s="5">
        <v>1225.5252363037</v>
      </c>
      <c r="O24" s="5">
        <v>31456.611570247933</v>
      </c>
      <c r="P24" s="5">
        <v>26486.136503546641</v>
      </c>
      <c r="Q24" s="5">
        <v>9.6685904403421254</v>
      </c>
      <c r="R24" s="5"/>
      <c r="S24" s="5"/>
      <c r="T24" s="5">
        <v>47.88</v>
      </c>
      <c r="U24" s="5">
        <v>174.09288674800936</v>
      </c>
      <c r="V24" s="5"/>
      <c r="W24" s="5">
        <v>19183.297999999999</v>
      </c>
      <c r="X24" s="5"/>
      <c r="Y24" s="5"/>
      <c r="Z24" s="5">
        <v>123.9774791885288</v>
      </c>
      <c r="AA24" s="5">
        <v>110.44831166935722</v>
      </c>
      <c r="AB24" s="5">
        <v>2.4958890030832479</v>
      </c>
      <c r="AC24" s="5">
        <v>38.469733032675272</v>
      </c>
      <c r="AD24" s="5">
        <v>2383.1109999999999</v>
      </c>
      <c r="AE24" s="5">
        <v>984</v>
      </c>
      <c r="AF24" s="5">
        <v>10746.426309351764</v>
      </c>
      <c r="AG24" s="5"/>
      <c r="AH24" s="5">
        <v>3369.879370782151</v>
      </c>
      <c r="AI24" s="5"/>
      <c r="AJ24" s="5">
        <v>49719</v>
      </c>
      <c r="AK24" s="5"/>
      <c r="AL24" s="5">
        <v>11691.12138519275</v>
      </c>
      <c r="AM24" s="5">
        <v>2597.7799999999993</v>
      </c>
      <c r="AN24" s="5">
        <v>1791.8831894943607</v>
      </c>
      <c r="AO24" s="5">
        <v>21008</v>
      </c>
      <c r="AP24" s="7">
        <f t="shared" si="0"/>
        <v>214622.62652493734</v>
      </c>
    </row>
    <row r="25" spans="1:42" x14ac:dyDescent="0.2">
      <c r="A25" s="1">
        <f t="shared" si="1"/>
        <v>1822</v>
      </c>
      <c r="B25" s="5"/>
      <c r="C25" s="5">
        <v>5</v>
      </c>
      <c r="D25" s="5"/>
      <c r="E25" s="5">
        <v>27221.723521247797</v>
      </c>
      <c r="F25" s="5">
        <v>3486.2410986257455</v>
      </c>
      <c r="G25" s="5"/>
      <c r="H25" s="5"/>
      <c r="I25" s="5"/>
      <c r="J25" s="5"/>
      <c r="K25" s="5">
        <v>1133.0333098244619</v>
      </c>
      <c r="L25" s="5"/>
      <c r="M25" s="5"/>
      <c r="N25" s="5">
        <v>1235.07119967424</v>
      </c>
      <c r="O25" s="5">
        <v>31714.876033057852</v>
      </c>
      <c r="P25" s="5">
        <v>26830.377573971611</v>
      </c>
      <c r="Q25" s="5">
        <v>9.7459391638648629</v>
      </c>
      <c r="R25" s="5"/>
      <c r="S25" s="5"/>
      <c r="T25" s="5">
        <v>48.743000000000002</v>
      </c>
      <c r="U25" s="5">
        <v>175.29400356422911</v>
      </c>
      <c r="V25" s="5"/>
      <c r="W25" s="5">
        <v>19373.980490588281</v>
      </c>
      <c r="X25" s="5"/>
      <c r="Y25" s="5"/>
      <c r="Z25" s="5">
        <v>125.24853217645169</v>
      </c>
      <c r="AA25" s="5">
        <v>111.22144985104271</v>
      </c>
      <c r="AB25" s="5">
        <v>2.5147211879542959</v>
      </c>
      <c r="AC25" s="5">
        <v>38.945272621192288</v>
      </c>
      <c r="AD25" s="5">
        <v>2416.6469999999999</v>
      </c>
      <c r="AE25" s="5">
        <v>998</v>
      </c>
      <c r="AF25" s="5">
        <v>10774.721695357603</v>
      </c>
      <c r="AG25" s="5"/>
      <c r="AH25" s="5">
        <v>3400.9725087776383</v>
      </c>
      <c r="AI25" s="5"/>
      <c r="AJ25" s="5">
        <v>50442.350000000006</v>
      </c>
      <c r="AK25" s="5"/>
      <c r="AL25" s="5">
        <v>11842.954130454997</v>
      </c>
      <c r="AM25" s="5">
        <v>2628.5920000000001</v>
      </c>
      <c r="AN25" s="5">
        <v>1805.9522369789991</v>
      </c>
      <c r="AO25" s="5">
        <v>21339</v>
      </c>
      <c r="AP25" s="7">
        <f t="shared" si="0"/>
        <v>217161.20571712399</v>
      </c>
    </row>
    <row r="26" spans="1:42" x14ac:dyDescent="0.2">
      <c r="A26" s="1">
        <f t="shared" si="1"/>
        <v>1823</v>
      </c>
      <c r="B26" s="5"/>
      <c r="C26" s="5">
        <v>5</v>
      </c>
      <c r="D26" s="5"/>
      <c r="E26" s="5">
        <v>27551.337900778402</v>
      </c>
      <c r="F26" s="5">
        <v>3521.9830510676838</v>
      </c>
      <c r="G26" s="5"/>
      <c r="H26" s="5"/>
      <c r="I26" s="5"/>
      <c r="J26" s="5"/>
      <c r="K26" s="5">
        <v>1149.1971380962052</v>
      </c>
      <c r="L26" s="5"/>
      <c r="M26" s="5"/>
      <c r="N26" s="5">
        <v>1256.0636001365299</v>
      </c>
      <c r="O26" s="5">
        <v>31962.809917355375</v>
      </c>
      <c r="P26" s="5">
        <v>27167.113627555562</v>
      </c>
      <c r="Q26" s="5">
        <v>9.8239066771757813</v>
      </c>
      <c r="R26" s="5"/>
      <c r="S26" s="5"/>
      <c r="T26" s="5">
        <v>49.545999999999999</v>
      </c>
      <c r="U26" s="5">
        <v>176.50340723026309</v>
      </c>
      <c r="V26" s="5"/>
      <c r="W26" s="5">
        <v>19566.558370187198</v>
      </c>
      <c r="X26" s="5"/>
      <c r="Y26" s="5"/>
      <c r="Z26" s="5">
        <v>126.53261636736951</v>
      </c>
      <c r="AA26" s="5">
        <v>112</v>
      </c>
      <c r="AB26" s="5">
        <v>2.5336954669595699</v>
      </c>
      <c r="AC26" s="5">
        <v>39.426690542684867</v>
      </c>
      <c r="AD26" s="5">
        <v>2452.3649999999998</v>
      </c>
      <c r="AE26" s="5">
        <v>1013</v>
      </c>
      <c r="AF26" s="5">
        <v>10804.841147526973</v>
      </c>
      <c r="AG26" s="5"/>
      <c r="AH26" s="5">
        <v>3430.0865373684792</v>
      </c>
      <c r="AI26" s="5"/>
      <c r="AJ26" s="5">
        <v>51173.350000000006</v>
      </c>
      <c r="AK26" s="5"/>
      <c r="AL26" s="5">
        <v>11994.786875717238</v>
      </c>
      <c r="AM26" s="5">
        <v>2667.6730000000007</v>
      </c>
      <c r="AN26" s="5">
        <v>1821.0979526585932</v>
      </c>
      <c r="AO26" s="5">
        <v>21666</v>
      </c>
      <c r="AP26" s="7">
        <f t="shared" si="0"/>
        <v>219719.63043473271</v>
      </c>
    </row>
    <row r="27" spans="1:42" x14ac:dyDescent="0.2">
      <c r="A27" s="1">
        <f t="shared" si="1"/>
        <v>1824</v>
      </c>
      <c r="B27" s="5"/>
      <c r="C27" s="5">
        <v>5</v>
      </c>
      <c r="D27" s="5"/>
      <c r="E27" s="5">
        <v>27888.666921076368</v>
      </c>
      <c r="F27" s="5">
        <v>3558.0914403475294</v>
      </c>
      <c r="G27" s="5"/>
      <c r="H27" s="5"/>
      <c r="I27" s="5"/>
      <c r="J27" s="5"/>
      <c r="K27" s="5">
        <v>1165.3678388749399</v>
      </c>
      <c r="L27" s="5"/>
      <c r="M27" s="5"/>
      <c r="N27" s="5">
        <v>1269.9082562538499</v>
      </c>
      <c r="O27" s="5">
        <v>32221.07438016529</v>
      </c>
      <c r="P27" s="5">
        <v>27510.065780571811</v>
      </c>
      <c r="Q27" s="5">
        <v>9.9024979305931868</v>
      </c>
      <c r="R27" s="5"/>
      <c r="S27" s="5"/>
      <c r="T27" s="5">
        <v>50.311999999999998</v>
      </c>
      <c r="U27" s="5">
        <v>177.72115491946772</v>
      </c>
      <c r="V27" s="5"/>
      <c r="W27" s="5">
        <v>19761.050479013757</v>
      </c>
      <c r="X27" s="5"/>
      <c r="Y27" s="5"/>
      <c r="Z27" s="5">
        <v>127.8298653609458</v>
      </c>
      <c r="AA27" s="5">
        <v>114.10599999999999</v>
      </c>
      <c r="AB27" s="5">
        <v>2.5528129122392986</v>
      </c>
      <c r="AC27" s="5">
        <v>39.914059461552363</v>
      </c>
      <c r="AD27" s="5">
        <v>2495.136</v>
      </c>
      <c r="AE27" s="5">
        <v>1028</v>
      </c>
      <c r="AF27" s="5">
        <v>10836.752541936492</v>
      </c>
      <c r="AG27" s="5"/>
      <c r="AH27" s="5">
        <v>3461.8990290039374</v>
      </c>
      <c r="AI27" s="5"/>
      <c r="AJ27" s="5">
        <v>51913.25</v>
      </c>
      <c r="AK27" s="5"/>
      <c r="AL27" s="5">
        <v>12146.619620979482</v>
      </c>
      <c r="AM27" s="5">
        <v>2707.9539999999997</v>
      </c>
      <c r="AN27" s="5">
        <v>1850.9749992112795</v>
      </c>
      <c r="AO27" s="5">
        <v>21978</v>
      </c>
      <c r="AP27" s="7">
        <f t="shared" si="0"/>
        <v>222320.14967801954</v>
      </c>
    </row>
    <row r="28" spans="1:42" x14ac:dyDescent="0.2">
      <c r="A28" s="1">
        <f t="shared" si="1"/>
        <v>1825</v>
      </c>
      <c r="B28" s="5"/>
      <c r="C28" s="5">
        <v>5</v>
      </c>
      <c r="D28" s="5"/>
      <c r="E28" s="5">
        <v>28237.755589034256</v>
      </c>
      <c r="F28" s="5">
        <v>3594.570023281768</v>
      </c>
      <c r="G28" s="5"/>
      <c r="H28" s="5"/>
      <c r="I28" s="5"/>
      <c r="J28" s="5"/>
      <c r="K28" s="5">
        <v>1179.5056544077288</v>
      </c>
      <c r="L28" s="5"/>
      <c r="M28" s="5"/>
      <c r="N28" s="5">
        <v>1286.1681447015001</v>
      </c>
      <c r="O28" s="5">
        <v>32350</v>
      </c>
      <c r="P28" s="5">
        <v>27868.680065668934</v>
      </c>
      <c r="Q28" s="5">
        <v>9.9817179140379331</v>
      </c>
      <c r="R28" s="5"/>
      <c r="S28" s="5"/>
      <c r="T28" s="5">
        <v>50.662999999999997</v>
      </c>
      <c r="U28" s="5">
        <v>178.94730419965484</v>
      </c>
      <c r="V28" s="5"/>
      <c r="W28" s="5">
        <v>19957.475844557215</v>
      </c>
      <c r="X28" s="5"/>
      <c r="Y28" s="5"/>
      <c r="Z28" s="5">
        <v>129.14041412654649</v>
      </c>
      <c r="AA28" s="5">
        <v>115.155</v>
      </c>
      <c r="AB28" s="5">
        <v>2.5720746040233085</v>
      </c>
      <c r="AC28" s="5">
        <v>40.407452940427525</v>
      </c>
      <c r="AD28" s="5">
        <v>2533.0140000000001</v>
      </c>
      <c r="AE28" s="5">
        <v>1044</v>
      </c>
      <c r="AF28" s="5">
        <v>10870.425108459563</v>
      </c>
      <c r="AG28" s="5"/>
      <c r="AH28" s="5">
        <v>3486.7225190042454</v>
      </c>
      <c r="AI28" s="5"/>
      <c r="AJ28" s="5">
        <v>52661.649999999994</v>
      </c>
      <c r="AK28" s="5"/>
      <c r="AL28" s="5">
        <v>12298.452366241725</v>
      </c>
      <c r="AM28" s="5">
        <v>2749.0650000000001</v>
      </c>
      <c r="AN28" s="5">
        <v>1881.5757328791722</v>
      </c>
      <c r="AO28" s="5">
        <v>22281</v>
      </c>
      <c r="AP28" s="7">
        <f t="shared" si="0"/>
        <v>224811.92701202078</v>
      </c>
    </row>
    <row r="29" spans="1:42" x14ac:dyDescent="0.2">
      <c r="A29" s="1">
        <f t="shared" si="1"/>
        <v>1826</v>
      </c>
      <c r="B29" s="5"/>
      <c r="C29" s="5">
        <v>5</v>
      </c>
      <c r="D29" s="5"/>
      <c r="E29" s="5">
        <v>28591.274511391763</v>
      </c>
      <c r="F29" s="5">
        <v>3631.4225952028551</v>
      </c>
      <c r="G29" s="5"/>
      <c r="H29" s="5"/>
      <c r="I29" s="5"/>
      <c r="J29" s="5"/>
      <c r="K29" s="5">
        <v>1193.6449362753958</v>
      </c>
      <c r="L29" s="5"/>
      <c r="M29" s="5"/>
      <c r="N29" s="5">
        <v>1302.3428034005001</v>
      </c>
      <c r="O29" s="5">
        <v>32545.686087233364</v>
      </c>
      <c r="P29" s="5">
        <v>28190.454899967848</v>
      </c>
      <c r="Q29" s="5">
        <v>10.061571657350237</v>
      </c>
      <c r="R29" s="5"/>
      <c r="S29" s="5"/>
      <c r="T29" s="5">
        <v>50.576000000000001</v>
      </c>
      <c r="U29" s="5">
        <v>180.18191303581312</v>
      </c>
      <c r="V29" s="5"/>
      <c r="W29" s="5">
        <v>20155.853683440582</v>
      </c>
      <c r="X29" s="5"/>
      <c r="Y29" s="5"/>
      <c r="Z29" s="5">
        <v>130.46439901728246</v>
      </c>
      <c r="AA29" s="5">
        <v>115.82249999999999</v>
      </c>
      <c r="AB29" s="5">
        <v>2.5914816306920656</v>
      </c>
      <c r="AC29" s="5">
        <v>40.906945451279903</v>
      </c>
      <c r="AD29" s="5">
        <v>2552.4830000000002</v>
      </c>
      <c r="AE29" s="5">
        <v>1062</v>
      </c>
      <c r="AF29" s="5">
        <v>10905.82939222347</v>
      </c>
      <c r="AG29" s="5"/>
      <c r="AH29" s="5">
        <v>3511.6406497483558</v>
      </c>
      <c r="AI29" s="5"/>
      <c r="AJ29" s="5">
        <v>53418.149999999994</v>
      </c>
      <c r="AK29" s="5"/>
      <c r="AL29" s="5">
        <v>12450.285111503967</v>
      </c>
      <c r="AM29" s="5">
        <v>2788.0889999999999</v>
      </c>
      <c r="AN29" s="5">
        <v>1912.9209939797315</v>
      </c>
      <c r="AO29" s="5">
        <v>22576</v>
      </c>
      <c r="AP29" s="7">
        <f t="shared" si="0"/>
        <v>227323.68247516025</v>
      </c>
    </row>
    <row r="30" spans="1:42" x14ac:dyDescent="0.2">
      <c r="A30" s="1">
        <f t="shared" si="1"/>
        <v>1827</v>
      </c>
      <c r="B30" s="5"/>
      <c r="C30" s="5">
        <v>5</v>
      </c>
      <c r="D30" s="5"/>
      <c r="E30" s="5">
        <v>28953.590530162895</v>
      </c>
      <c r="F30" s="5">
        <v>3668.6529903540927</v>
      </c>
      <c r="G30" s="5"/>
      <c r="H30" s="5"/>
      <c r="I30" s="5"/>
      <c r="J30" s="5"/>
      <c r="K30" s="5">
        <v>1205.7857005432236</v>
      </c>
      <c r="L30" s="5"/>
      <c r="M30" s="5"/>
      <c r="N30" s="5">
        <v>1321.7584553860902</v>
      </c>
      <c r="O30" s="5">
        <v>32751.671442215855</v>
      </c>
      <c r="P30" s="5">
        <v>28473.395131801408</v>
      </c>
      <c r="Q30" s="5">
        <v>10.142064230609039</v>
      </c>
      <c r="R30" s="5"/>
      <c r="S30" s="5"/>
      <c r="T30" s="5">
        <v>50.34</v>
      </c>
      <c r="U30" s="5">
        <v>181.42503979284839</v>
      </c>
      <c r="V30" s="5"/>
      <c r="W30" s="5">
        <v>20356.203403300609</v>
      </c>
      <c r="X30" s="5"/>
      <c r="Y30" s="5"/>
      <c r="Z30" s="5">
        <v>131.80195778419622</v>
      </c>
      <c r="AA30" s="5">
        <v>116.49</v>
      </c>
      <c r="AB30" s="5">
        <v>2.6110350888381735</v>
      </c>
      <c r="AC30" s="5">
        <v>41.412612386656527</v>
      </c>
      <c r="AD30" s="5">
        <v>2569.4050000000002</v>
      </c>
      <c r="AE30" s="5">
        <v>1079</v>
      </c>
      <c r="AF30" s="5">
        <v>10942.937216379914</v>
      </c>
      <c r="AG30" s="5"/>
      <c r="AH30" s="5">
        <v>3522.0011701950434</v>
      </c>
      <c r="AI30" s="5"/>
      <c r="AJ30" s="5">
        <v>54183.05</v>
      </c>
      <c r="AK30" s="5"/>
      <c r="AL30" s="5">
        <v>12602.117856766214</v>
      </c>
      <c r="AM30" s="5">
        <v>2816.3229999999999</v>
      </c>
      <c r="AN30" s="5">
        <v>1945.0323095743706</v>
      </c>
      <c r="AO30" s="5">
        <v>22872</v>
      </c>
      <c r="AP30" s="7">
        <f t="shared" si="0"/>
        <v>229802.14691596289</v>
      </c>
    </row>
    <row r="31" spans="1:42" x14ac:dyDescent="0.2">
      <c r="A31" s="1">
        <f t="shared" si="1"/>
        <v>1828</v>
      </c>
      <c r="B31" s="5"/>
      <c r="C31" s="5">
        <v>5</v>
      </c>
      <c r="D31" s="5"/>
      <c r="E31" s="5">
        <v>29265.895673894032</v>
      </c>
      <c r="F31" s="5">
        <v>3706.2650822885548</v>
      </c>
      <c r="G31" s="5"/>
      <c r="H31" s="5"/>
      <c r="I31" s="5"/>
      <c r="J31" s="5"/>
      <c r="K31" s="5">
        <v>1214.927963457083</v>
      </c>
      <c r="L31" s="5"/>
      <c r="M31" s="5"/>
      <c r="N31" s="5">
        <v>1343.2552486148099</v>
      </c>
      <c r="O31" s="5">
        <v>32957.656797198346</v>
      </c>
      <c r="P31" s="5">
        <v>28715.312959585368</v>
      </c>
      <c r="Q31" s="5">
        <v>10.223200744453912</v>
      </c>
      <c r="R31" s="5"/>
      <c r="S31" s="5"/>
      <c r="T31" s="5">
        <v>50.6</v>
      </c>
      <c r="U31" s="5">
        <v>182.67674323834268</v>
      </c>
      <c r="V31" s="5"/>
      <c r="W31" s="5">
        <v>20558.544604686471</v>
      </c>
      <c r="X31" s="5"/>
      <c r="Y31" s="5"/>
      <c r="Z31" s="5">
        <v>133.15322959059367</v>
      </c>
      <c r="AA31" s="5">
        <v>119.28</v>
      </c>
      <c r="AB31" s="5">
        <v>2.6307360833283329</v>
      </c>
      <c r="AC31" s="5">
        <v>41.924530071061518</v>
      </c>
      <c r="AD31" s="5">
        <v>2599.7370000000001</v>
      </c>
      <c r="AE31" s="5">
        <v>1093</v>
      </c>
      <c r="AF31" s="5">
        <v>10984.394346566876</v>
      </c>
      <c r="AG31" s="5"/>
      <c r="AH31" s="5">
        <v>3541.0310034588315</v>
      </c>
      <c r="AI31" s="5"/>
      <c r="AJ31" s="5">
        <v>54955.5</v>
      </c>
      <c r="AK31" s="5"/>
      <c r="AL31" s="5">
        <v>12602.117856766214</v>
      </c>
      <c r="AM31" s="5">
        <v>2837.2539999999995</v>
      </c>
      <c r="AN31" s="5">
        <v>1980</v>
      </c>
      <c r="AO31" s="5">
        <v>23190</v>
      </c>
      <c r="AP31" s="7">
        <f t="shared" si="0"/>
        <v>232090.38097624437</v>
      </c>
    </row>
    <row r="32" spans="1:42" x14ac:dyDescent="0.2">
      <c r="A32" s="1">
        <f t="shared" si="1"/>
        <v>1829</v>
      </c>
      <c r="B32" s="5"/>
      <c r="C32" s="5">
        <v>5</v>
      </c>
      <c r="D32" s="5"/>
      <c r="E32" s="5">
        <v>29525.629451825178</v>
      </c>
      <c r="F32" s="5">
        <v>3747</v>
      </c>
      <c r="G32" s="5"/>
      <c r="H32" s="5"/>
      <c r="I32" s="5"/>
      <c r="J32" s="5"/>
      <c r="K32" s="5">
        <v>1220.0742423594327</v>
      </c>
      <c r="L32" s="5"/>
      <c r="M32" s="5"/>
      <c r="N32" s="5">
        <v>1358.85098815329</v>
      </c>
      <c r="O32" s="5">
        <v>33246.036294173835</v>
      </c>
      <c r="P32" s="5">
        <v>28962.246925869851</v>
      </c>
      <c r="Q32" s="5">
        <v>10.304986350409543</v>
      </c>
      <c r="R32" s="5"/>
      <c r="S32" s="5"/>
      <c r="T32" s="5">
        <v>51.402999999999999</v>
      </c>
      <c r="U32" s="5">
        <v>183.93708254533243</v>
      </c>
      <c r="V32" s="5"/>
      <c r="W32" s="5">
        <v>20762.897082977321</v>
      </c>
      <c r="X32" s="5"/>
      <c r="Y32" s="5"/>
      <c r="Z32" s="5">
        <v>134.61669367909238</v>
      </c>
      <c r="AA32" s="5">
        <v>119.776</v>
      </c>
      <c r="AB32" s="5">
        <v>2.6505857273657782</v>
      </c>
      <c r="AC32" s="5">
        <v>42.442775772476395</v>
      </c>
      <c r="AD32" s="5">
        <v>2620.9319999999998</v>
      </c>
      <c r="AE32" s="5">
        <v>1108</v>
      </c>
      <c r="AF32" s="5">
        <v>11022.090596663153</v>
      </c>
      <c r="AG32" s="5"/>
      <c r="AH32" s="5">
        <v>3559.0759920764945</v>
      </c>
      <c r="AI32" s="5"/>
      <c r="AJ32" s="5">
        <v>55735.1</v>
      </c>
      <c r="AK32" s="5"/>
      <c r="AL32" s="5">
        <v>12753.950602028455</v>
      </c>
      <c r="AM32" s="5">
        <v>2854.9599999999996</v>
      </c>
      <c r="AN32" s="5">
        <v>2004.6242071808463</v>
      </c>
      <c r="AO32" s="5">
        <v>23505</v>
      </c>
      <c r="AP32" s="7">
        <f t="shared" si="0"/>
        <v>234536.59950738252</v>
      </c>
    </row>
    <row r="33" spans="1:42" x14ac:dyDescent="0.2">
      <c r="A33" s="1">
        <f t="shared" si="1"/>
        <v>1830</v>
      </c>
      <c r="B33" s="5"/>
      <c r="C33" s="5">
        <v>5</v>
      </c>
      <c r="D33" s="5"/>
      <c r="E33" s="5">
        <v>29790.02234692112</v>
      </c>
      <c r="F33" s="5">
        <v>3724.5</v>
      </c>
      <c r="G33" s="5"/>
      <c r="H33" s="5"/>
      <c r="I33" s="5"/>
      <c r="J33" s="5"/>
      <c r="K33" s="5">
        <v>1223.1909450459948</v>
      </c>
      <c r="L33" s="5"/>
      <c r="M33" s="5"/>
      <c r="N33" s="5">
        <v>1373.2789490544301</v>
      </c>
      <c r="O33" s="5">
        <v>33300</v>
      </c>
      <c r="P33" s="5">
        <v>29216.283314557219</v>
      </c>
      <c r="Q33" s="5">
        <v>10.38742624121282</v>
      </c>
      <c r="R33" s="5">
        <v>700</v>
      </c>
      <c r="S33" s="5"/>
      <c r="T33" s="5">
        <v>52.63</v>
      </c>
      <c r="U33" s="5">
        <v>185.25</v>
      </c>
      <c r="V33" s="5"/>
      <c r="W33" s="5">
        <v>20969.280830318905</v>
      </c>
      <c r="X33" s="5"/>
      <c r="Y33" s="5"/>
      <c r="Z33" s="5">
        <v>133.8083468395462</v>
      </c>
      <c r="AA33" s="5">
        <v>119.96899999999999</v>
      </c>
      <c r="AB33" s="5">
        <v>2.6705851425531724</v>
      </c>
      <c r="AC33" s="5">
        <v>43</v>
      </c>
      <c r="AD33" s="5">
        <v>2646</v>
      </c>
      <c r="AE33" s="5">
        <v>1124</v>
      </c>
      <c r="AF33" s="5">
        <v>9732.5778509363372</v>
      </c>
      <c r="AG33" s="5"/>
      <c r="AH33" s="5">
        <v>3582.2519575665251</v>
      </c>
      <c r="AI33" s="5"/>
      <c r="AJ33" s="5">
        <v>56522.7</v>
      </c>
      <c r="AK33" s="5">
        <v>628.65686778610836</v>
      </c>
      <c r="AL33" s="5">
        <v>12753.950602028455</v>
      </c>
      <c r="AM33" s="5">
        <v>2875.607</v>
      </c>
      <c r="AN33" s="5">
        <v>2029.682570615958</v>
      </c>
      <c r="AO33" s="5">
        <v>23815</v>
      </c>
      <c r="AP33" s="7">
        <f t="shared" si="0"/>
        <v>236559.69859305437</v>
      </c>
    </row>
    <row r="34" spans="1:42" x14ac:dyDescent="0.2">
      <c r="A34" s="1">
        <f t="shared" si="1"/>
        <v>1831</v>
      </c>
      <c r="B34" s="5"/>
      <c r="C34" s="5">
        <v>5</v>
      </c>
      <c r="D34" s="5"/>
      <c r="E34" s="5">
        <v>29929.785399921529</v>
      </c>
      <c r="F34" s="5">
        <v>3702</v>
      </c>
      <c r="G34" s="5"/>
      <c r="H34" s="5"/>
      <c r="I34" s="5"/>
      <c r="J34" s="5"/>
      <c r="K34" s="5">
        <v>1225.3086165690518</v>
      </c>
      <c r="L34" s="5"/>
      <c r="M34" s="5"/>
      <c r="N34" s="5">
        <v>1382.9684392885601</v>
      </c>
      <c r="O34" s="5">
        <v>33505.746061167745</v>
      </c>
      <c r="P34" s="5">
        <v>29419.783943133982</v>
      </c>
      <c r="Q34" s="5">
        <v>10.470525651142523</v>
      </c>
      <c r="R34" s="5">
        <v>707</v>
      </c>
      <c r="S34" s="5"/>
      <c r="T34" s="5">
        <v>53.892000000000003</v>
      </c>
      <c r="U34" s="5">
        <v>186.62285018414767</v>
      </c>
      <c r="V34" s="5"/>
      <c r="W34" s="5">
        <v>21188.112000000001</v>
      </c>
      <c r="X34" s="5"/>
      <c r="Y34" s="5"/>
      <c r="Z34" s="5">
        <v>133</v>
      </c>
      <c r="AA34" s="5">
        <v>120.85899999999999</v>
      </c>
      <c r="AB34" s="5">
        <v>2.69149767072145</v>
      </c>
      <c r="AC34" s="5">
        <v>43.473003849421609</v>
      </c>
      <c r="AD34" s="5">
        <v>2660.0909999999999</v>
      </c>
      <c r="AE34" s="5">
        <v>1137</v>
      </c>
      <c r="AF34" s="5">
        <v>9787.4885889583875</v>
      </c>
      <c r="AG34" s="5"/>
      <c r="AH34" s="5">
        <v>3586.3063875028788</v>
      </c>
      <c r="AI34" s="5"/>
      <c r="AJ34" s="5">
        <v>57318.399999999994</v>
      </c>
      <c r="AK34" s="5">
        <v>640.29310638832646</v>
      </c>
      <c r="AL34" s="5">
        <v>12905.783347290699</v>
      </c>
      <c r="AM34" s="5">
        <v>2894.5610000000001</v>
      </c>
      <c r="AN34" s="5">
        <v>2055.1837854254331</v>
      </c>
      <c r="AO34" s="5">
        <v>24135</v>
      </c>
      <c r="AP34" s="7">
        <f t="shared" si="0"/>
        <v>238736.82055300201</v>
      </c>
    </row>
    <row r="35" spans="1:42" x14ac:dyDescent="0.2">
      <c r="A35" s="1">
        <f t="shared" si="1"/>
        <v>1832</v>
      </c>
      <c r="B35" s="5"/>
      <c r="C35" s="5">
        <v>5</v>
      </c>
      <c r="D35" s="5"/>
      <c r="E35" s="5">
        <v>30070.450761709275</v>
      </c>
      <c r="F35" s="5">
        <v>3730.3124884207086</v>
      </c>
      <c r="G35" s="5"/>
      <c r="H35" s="5"/>
      <c r="I35" s="5"/>
      <c r="J35" s="5"/>
      <c r="K35" s="5">
        <v>1226.4272649810989</v>
      </c>
      <c r="L35" s="5"/>
      <c r="M35" s="5"/>
      <c r="N35" s="5">
        <v>1383.6249036996601</v>
      </c>
      <c r="O35" s="5">
        <v>33670.342910101943</v>
      </c>
      <c r="P35" s="5">
        <v>29576.3748573499</v>
      </c>
      <c r="Q35" s="5">
        <v>10.554289856351664</v>
      </c>
      <c r="R35" s="5">
        <v>714.07</v>
      </c>
      <c r="S35" s="5"/>
      <c r="T35" s="5">
        <v>54.994999999999997</v>
      </c>
      <c r="U35" s="5">
        <v>188.00587428261716</v>
      </c>
      <c r="V35" s="5"/>
      <c r="W35" s="5">
        <v>21310.908020297233</v>
      </c>
      <c r="X35" s="5"/>
      <c r="Y35" s="5"/>
      <c r="Z35" s="5">
        <v>133.24906483499447</v>
      </c>
      <c r="AA35" s="5">
        <v>122.26300000000001</v>
      </c>
      <c r="AB35" s="5">
        <v>2.7062426703931823</v>
      </c>
      <c r="AC35" s="5">
        <v>43.95121078353084</v>
      </c>
      <c r="AD35" s="5">
        <v>2670.4810000000002</v>
      </c>
      <c r="AE35" s="5">
        <v>1150</v>
      </c>
      <c r="AF35" s="5">
        <v>9844.2159726065147</v>
      </c>
      <c r="AG35" s="5"/>
      <c r="AH35" s="5">
        <v>3576.515128800836</v>
      </c>
      <c r="AI35" s="5"/>
      <c r="AJ35" s="5">
        <v>58122.55</v>
      </c>
      <c r="AK35" s="5">
        <v>652.14472806475578</v>
      </c>
      <c r="AL35" s="5">
        <v>12905.783347290699</v>
      </c>
      <c r="AM35" s="5">
        <v>2911.92</v>
      </c>
      <c r="AN35" s="5">
        <v>2081.1367459192738</v>
      </c>
      <c r="AO35" s="5">
        <v>24373</v>
      </c>
      <c r="AP35" s="7">
        <f t="shared" ref="AP35:AP66" si="2">SUM(B35:AO35)</f>
        <v>240530.98281166988</v>
      </c>
    </row>
    <row r="36" spans="1:42" x14ac:dyDescent="0.2">
      <c r="A36" s="1">
        <f t="shared" si="1"/>
        <v>1833</v>
      </c>
      <c r="B36" s="5"/>
      <c r="C36" s="5">
        <v>5</v>
      </c>
      <c r="D36" s="5"/>
      <c r="E36" s="5">
        <v>30212.025068615032</v>
      </c>
      <c r="F36" s="5">
        <v>3758.8415076357369</v>
      </c>
      <c r="G36" s="5"/>
      <c r="H36" s="5"/>
      <c r="I36" s="5"/>
      <c r="J36" s="5"/>
      <c r="K36" s="5">
        <v>1233.5477789015758</v>
      </c>
      <c r="L36" s="5"/>
      <c r="M36" s="5"/>
      <c r="N36" s="5">
        <v>1362.26002129069</v>
      </c>
      <c r="O36" s="5">
        <v>33834.93975903614</v>
      </c>
      <c r="P36" s="5">
        <v>29806.419553432315</v>
      </c>
      <c r="Q36" s="5">
        <v>10.638724175202478</v>
      </c>
      <c r="R36" s="5">
        <v>720</v>
      </c>
      <c r="S36" s="5"/>
      <c r="T36" s="5">
        <v>55.902999999999999</v>
      </c>
      <c r="U36" s="5">
        <v>189.39914769222437</v>
      </c>
      <c r="V36" s="5"/>
      <c r="W36" s="5">
        <v>21434.415706768443</v>
      </c>
      <c r="X36" s="5"/>
      <c r="Y36" s="5"/>
      <c r="Z36" s="5">
        <v>133.4985960857185</v>
      </c>
      <c r="AA36" s="5">
        <v>122.066</v>
      </c>
      <c r="AB36" s="5">
        <v>2.7210684485168848</v>
      </c>
      <c r="AC36" s="5">
        <v>44.434678036725046</v>
      </c>
      <c r="AD36" s="5">
        <v>2694.7339999999999</v>
      </c>
      <c r="AE36" s="5">
        <v>1163</v>
      </c>
      <c r="AF36" s="5">
        <v>9907.3216894883681</v>
      </c>
      <c r="AG36" s="5"/>
      <c r="AH36" s="5">
        <v>3569.3007771678535</v>
      </c>
      <c r="AI36" s="5"/>
      <c r="AJ36" s="5">
        <v>58942.6</v>
      </c>
      <c r="AK36" s="5">
        <v>664.21571948757128</v>
      </c>
      <c r="AL36" s="5">
        <v>12905.783347290699</v>
      </c>
      <c r="AM36" s="5">
        <v>2940.9710000000005</v>
      </c>
      <c r="AN36" s="5">
        <v>2107.8587481430859</v>
      </c>
      <c r="AO36" s="5">
        <v>24602</v>
      </c>
      <c r="AP36" s="7">
        <f t="shared" si="2"/>
        <v>242423.89589169592</v>
      </c>
    </row>
    <row r="37" spans="1:42" x14ac:dyDescent="0.2">
      <c r="A37" s="1">
        <f t="shared" si="1"/>
        <v>1834</v>
      </c>
      <c r="B37" s="5"/>
      <c r="C37" s="5">
        <v>5</v>
      </c>
      <c r="D37" s="5"/>
      <c r="E37" s="5">
        <v>30354.643663203897</v>
      </c>
      <c r="F37" s="5">
        <v>3817</v>
      </c>
      <c r="G37" s="5"/>
      <c r="H37" s="5"/>
      <c r="I37" s="5"/>
      <c r="J37" s="5"/>
      <c r="K37" s="5">
        <v>1244.6849810972076</v>
      </c>
      <c r="L37" s="5"/>
      <c r="M37" s="5"/>
      <c r="N37" s="5">
        <v>1379.8159203176701</v>
      </c>
      <c r="O37" s="5">
        <v>34020.111214087112</v>
      </c>
      <c r="P37" s="5">
        <v>30043.981076963591</v>
      </c>
      <c r="Q37" s="5">
        <v>10.723833968604097</v>
      </c>
      <c r="R37" s="5">
        <v>730</v>
      </c>
      <c r="S37" s="5"/>
      <c r="T37" s="5">
        <v>55.987000000000002</v>
      </c>
      <c r="U37" s="5">
        <v>190.80274636853576</v>
      </c>
      <c r="V37" s="5"/>
      <c r="W37" s="5">
        <v>21558.639183885596</v>
      </c>
      <c r="X37" s="5"/>
      <c r="Y37" s="5"/>
      <c r="Z37" s="5">
        <v>134</v>
      </c>
      <c r="AA37" s="5">
        <v>121.926</v>
      </c>
      <c r="AB37" s="5">
        <v>2.7359754476261906</v>
      </c>
      <c r="AC37" s="5">
        <v>44.92346347298507</v>
      </c>
      <c r="AD37" s="5">
        <v>2718.4059999999999</v>
      </c>
      <c r="AE37" s="5">
        <v>1174</v>
      </c>
      <c r="AF37" s="5">
        <v>9970.9152050713164</v>
      </c>
      <c r="AG37" s="5"/>
      <c r="AH37" s="5">
        <v>3513.5418009973841</v>
      </c>
      <c r="AI37" s="5"/>
      <c r="AJ37" s="5">
        <v>59772</v>
      </c>
      <c r="AK37" s="5">
        <v>678.19200000000001</v>
      </c>
      <c r="AL37" s="5">
        <v>13057.616092552944</v>
      </c>
      <c r="AM37" s="5">
        <v>2971.0979999999995</v>
      </c>
      <c r="AN37" s="5">
        <v>2133.5738744195264</v>
      </c>
      <c r="AO37" s="5">
        <v>24862</v>
      </c>
      <c r="AP37" s="7">
        <f t="shared" si="2"/>
        <v>244566.318031854</v>
      </c>
    </row>
    <row r="38" spans="1:42" x14ac:dyDescent="0.2">
      <c r="A38" s="1">
        <f t="shared" si="1"/>
        <v>1835</v>
      </c>
      <c r="B38" s="5"/>
      <c r="C38" s="5">
        <v>5</v>
      </c>
      <c r="D38" s="5"/>
      <c r="E38" s="5">
        <v>30589.081150853894</v>
      </c>
      <c r="F38" s="5">
        <v>3857.6249961409212</v>
      </c>
      <c r="G38" s="5"/>
      <c r="H38" s="5"/>
      <c r="I38" s="5"/>
      <c r="J38" s="5"/>
      <c r="K38" s="5">
        <v>1254.8234892905932</v>
      </c>
      <c r="L38" s="5"/>
      <c r="M38" s="5"/>
      <c r="N38" s="5">
        <v>1392.85067827482</v>
      </c>
      <c r="O38" s="5">
        <v>34000</v>
      </c>
      <c r="P38" s="5">
        <v>30334.161567796786</v>
      </c>
      <c r="Q38" s="5">
        <v>10.809624640352931</v>
      </c>
      <c r="R38" s="5">
        <v>730</v>
      </c>
      <c r="S38" s="5"/>
      <c r="T38" s="5">
        <v>56.582999999999998</v>
      </c>
      <c r="U38" s="5">
        <v>192.21674683000904</v>
      </c>
      <c r="V38" s="5"/>
      <c r="W38" s="5">
        <v>21683.582600024096</v>
      </c>
      <c r="X38" s="5"/>
      <c r="Y38" s="5"/>
      <c r="Z38" s="5">
        <v>139.96179788538814</v>
      </c>
      <c r="AA38" s="5">
        <v>123.125</v>
      </c>
      <c r="AB38" s="5">
        <v>2.7509641126790956</v>
      </c>
      <c r="AC38" s="5">
        <v>45.417625592800725</v>
      </c>
      <c r="AD38" s="5">
        <v>2746.3989999999999</v>
      </c>
      <c r="AE38" s="5">
        <v>1188</v>
      </c>
      <c r="AF38" s="5">
        <v>10035.001265928342</v>
      </c>
      <c r="AG38" s="5"/>
      <c r="AH38" s="5">
        <v>3500.2501492597958</v>
      </c>
      <c r="AI38" s="5"/>
      <c r="AJ38" s="5">
        <v>60392.75</v>
      </c>
      <c r="AK38" s="5">
        <v>697.63315406555557</v>
      </c>
      <c r="AL38" s="5">
        <v>12905.783347290699</v>
      </c>
      <c r="AM38" s="5">
        <v>3004.2470000000003</v>
      </c>
      <c r="AN38" s="5">
        <v>2159.7422066120844</v>
      </c>
      <c r="AO38" s="5">
        <v>25134</v>
      </c>
      <c r="AP38" s="7">
        <f t="shared" si="2"/>
        <v>246181.79536459883</v>
      </c>
    </row>
    <row r="39" spans="1:42" x14ac:dyDescent="0.2">
      <c r="A39" s="1">
        <f t="shared" si="1"/>
        <v>1836</v>
      </c>
      <c r="B39" s="5"/>
      <c r="C39" s="5">
        <v>5</v>
      </c>
      <c r="D39" s="5"/>
      <c r="E39" s="5">
        <v>30825.33525480398</v>
      </c>
      <c r="F39" s="5">
        <v>3898.682371194981</v>
      </c>
      <c r="G39" s="5"/>
      <c r="H39" s="5"/>
      <c r="I39" s="5"/>
      <c r="J39" s="5"/>
      <c r="K39" s="5">
        <v>1263.9633160266283</v>
      </c>
      <c r="L39" s="5"/>
      <c r="M39" s="5"/>
      <c r="N39" s="5">
        <v>1391.81540399336</v>
      </c>
      <c r="O39" s="5">
        <v>34286.229705351776</v>
      </c>
      <c r="P39" s="5">
        <v>30620.047365495877</v>
      </c>
      <c r="Q39" s="5">
        <v>10.896101637475754</v>
      </c>
      <c r="R39" s="5">
        <v>740</v>
      </c>
      <c r="S39" s="5"/>
      <c r="T39" s="5">
        <v>56.968000000000004</v>
      </c>
      <c r="U39" s="5">
        <v>193.64122616216474</v>
      </c>
      <c r="V39" s="5"/>
      <c r="W39" s="5">
        <v>21809.250127601317</v>
      </c>
      <c r="X39" s="5"/>
      <c r="Y39" s="5"/>
      <c r="Z39" s="5">
        <v>146.18884229336001</v>
      </c>
      <c r="AA39" s="5">
        <v>123.148</v>
      </c>
      <c r="AB39" s="5">
        <v>2.7660348910712349</v>
      </c>
      <c r="AC39" s="5">
        <v>45.917223540172451</v>
      </c>
      <c r="AD39" s="5">
        <v>2778.2689999999998</v>
      </c>
      <c r="AE39" s="5">
        <v>1202</v>
      </c>
      <c r="AF39" s="5">
        <v>10099.584676395851</v>
      </c>
      <c r="AG39" s="5"/>
      <c r="AH39" s="5">
        <v>3513.6624602359821</v>
      </c>
      <c r="AI39" s="5"/>
      <c r="AJ39" s="5">
        <v>60817.7</v>
      </c>
      <c r="AK39" s="5">
        <v>717.63161118305015</v>
      </c>
      <c r="AL39" s="5">
        <v>13057.616092552944</v>
      </c>
      <c r="AM39" s="5">
        <v>3042.3980000000001</v>
      </c>
      <c r="AN39" s="5">
        <v>2188.009</v>
      </c>
      <c r="AO39" s="5">
        <v>25406</v>
      </c>
      <c r="AP39" s="7">
        <f t="shared" si="2"/>
        <v>248242.71981335999</v>
      </c>
    </row>
    <row r="40" spans="1:42" x14ac:dyDescent="0.2">
      <c r="A40" s="1">
        <f t="shared" si="1"/>
        <v>1837</v>
      </c>
      <c r="B40" s="5"/>
      <c r="C40" s="5">
        <v>5</v>
      </c>
      <c r="D40" s="5"/>
      <c r="E40" s="5">
        <v>31064.873825488245</v>
      </c>
      <c r="F40" s="5">
        <v>3940.1767270462974</v>
      </c>
      <c r="G40" s="5"/>
      <c r="H40" s="5"/>
      <c r="I40" s="5"/>
      <c r="J40" s="5"/>
      <c r="K40" s="5">
        <v>1273.104473971769</v>
      </c>
      <c r="L40" s="5"/>
      <c r="M40" s="5"/>
      <c r="N40" s="5">
        <v>1396.9977818766499</v>
      </c>
      <c r="O40" s="5">
        <v>34439.567047504512</v>
      </c>
      <c r="P40" s="5">
        <v>30817.842435573457</v>
      </c>
      <c r="Q40" s="5">
        <v>10.98327045057556</v>
      </c>
      <c r="R40" s="5">
        <v>750</v>
      </c>
      <c r="S40" s="5"/>
      <c r="T40" s="5">
        <v>57.08</v>
      </c>
      <c r="U40" s="5">
        <v>195.07626202178855</v>
      </c>
      <c r="V40" s="5"/>
      <c r="W40" s="5">
        <v>21935.645963215946</v>
      </c>
      <c r="X40" s="5"/>
      <c r="Y40" s="5"/>
      <c r="Z40" s="5">
        <v>152.6929343146428</v>
      </c>
      <c r="AA40" s="5">
        <v>120.989</v>
      </c>
      <c r="AB40" s="5">
        <v>2.7811882326492396</v>
      </c>
      <c r="AC40" s="5">
        <v>46.422317109689992</v>
      </c>
      <c r="AD40" s="5">
        <v>2804.7919999999999</v>
      </c>
      <c r="AE40" s="5">
        <v>1214</v>
      </c>
      <c r="AF40" s="5">
        <v>10164.670299408066</v>
      </c>
      <c r="AG40" s="5"/>
      <c r="AH40" s="5">
        <v>3523.1010979068933</v>
      </c>
      <c r="AI40" s="5"/>
      <c r="AJ40" s="5">
        <v>61262.649999999994</v>
      </c>
      <c r="AK40" s="5">
        <v>738.20334708574808</v>
      </c>
      <c r="AL40" s="5">
        <v>13209.448837815187</v>
      </c>
      <c r="AM40" s="5">
        <v>3067.77</v>
      </c>
      <c r="AN40" s="5">
        <v>2201.9044353741319</v>
      </c>
      <c r="AO40" s="5">
        <v>25651</v>
      </c>
      <c r="AP40" s="7">
        <f t="shared" si="2"/>
        <v>250046.77324439623</v>
      </c>
    </row>
    <row r="41" spans="1:42" x14ac:dyDescent="0.2">
      <c r="A41" s="1">
        <f t="shared" si="1"/>
        <v>1838</v>
      </c>
      <c r="B41" s="5"/>
      <c r="C41" s="5">
        <v>5</v>
      </c>
      <c r="D41" s="5"/>
      <c r="E41" s="5">
        <v>31426.382155212217</v>
      </c>
      <c r="F41" s="5">
        <v>3982.1127145576424</v>
      </c>
      <c r="G41" s="5"/>
      <c r="H41" s="5"/>
      <c r="I41" s="5"/>
      <c r="J41" s="5"/>
      <c r="K41" s="5">
        <v>1283.2469759152207</v>
      </c>
      <c r="L41" s="5"/>
      <c r="M41" s="5"/>
      <c r="N41" s="5">
        <v>1409.91340314647</v>
      </c>
      <c r="O41" s="5">
        <v>34541.791942272997</v>
      </c>
      <c r="P41" s="5">
        <v>31055.543691763527</v>
      </c>
      <c r="Q41" s="5">
        <v>11.071136614180165</v>
      </c>
      <c r="R41" s="5">
        <v>752</v>
      </c>
      <c r="S41" s="5"/>
      <c r="T41" s="5">
        <v>57.088000000000001</v>
      </c>
      <c r="U41" s="5">
        <v>196.52193264116482</v>
      </c>
      <c r="V41" s="5"/>
      <c r="W41" s="5">
        <v>22062.774327788116</v>
      </c>
      <c r="X41" s="5"/>
      <c r="Y41" s="5"/>
      <c r="Z41" s="5">
        <v>159.48640008263345</v>
      </c>
      <c r="AA41" s="5">
        <v>121.249</v>
      </c>
      <c r="AB41" s="5">
        <v>2.7964245897241642</v>
      </c>
      <c r="AC41" s="5">
        <v>46.932966753688923</v>
      </c>
      <c r="AD41" s="5">
        <v>2836.74</v>
      </c>
      <c r="AE41" s="5">
        <v>1224</v>
      </c>
      <c r="AF41" s="5">
        <v>10230.263057344973</v>
      </c>
      <c r="AG41" s="5"/>
      <c r="AH41" s="5">
        <v>3540.3608074079452</v>
      </c>
      <c r="AI41" s="5"/>
      <c r="AJ41" s="5">
        <v>61697.55</v>
      </c>
      <c r="AK41" s="5">
        <v>759.36479546969065</v>
      </c>
      <c r="AL41" s="5">
        <v>13209.448837815187</v>
      </c>
      <c r="AM41" s="5">
        <v>3083.2230000000004</v>
      </c>
      <c r="AN41" s="5">
        <v>2215.8999734753011</v>
      </c>
      <c r="AO41" s="5">
        <v>25904</v>
      </c>
      <c r="AP41" s="7">
        <f t="shared" si="2"/>
        <v>251814.76154285067</v>
      </c>
    </row>
    <row r="42" spans="1:42" x14ac:dyDescent="0.2">
      <c r="A42" s="1">
        <f t="shared" si="1"/>
        <v>1839</v>
      </c>
      <c r="B42" s="5"/>
      <c r="C42" s="5">
        <v>5</v>
      </c>
      <c r="D42" s="5"/>
      <c r="E42" s="5">
        <v>31531.004962425919</v>
      </c>
      <c r="F42" s="5">
        <v>4024.4950340917317</v>
      </c>
      <c r="G42" s="5"/>
      <c r="H42" s="5"/>
      <c r="I42" s="5"/>
      <c r="J42" s="5"/>
      <c r="K42" s="5">
        <v>1294.33380512553</v>
      </c>
      <c r="L42" s="5"/>
      <c r="M42" s="5"/>
      <c r="N42" s="5">
        <v>1428.0572809584698</v>
      </c>
      <c r="O42" s="5">
        <v>34695.129284425733</v>
      </c>
      <c r="P42" s="5">
        <v>31283.400238125221</v>
      </c>
      <c r="Q42" s="5">
        <v>11.159705707093607</v>
      </c>
      <c r="R42" s="5">
        <v>824</v>
      </c>
      <c r="S42" s="5"/>
      <c r="T42" s="5">
        <v>56.893000000000001</v>
      </c>
      <c r="U42" s="5">
        <v>197.97831683234151</v>
      </c>
      <c r="V42" s="5"/>
      <c r="W42" s="5">
        <v>22190.639466700366</v>
      </c>
      <c r="X42" s="5"/>
      <c r="Y42" s="5"/>
      <c r="Z42" s="5">
        <v>166.58211413308726</v>
      </c>
      <c r="AA42" s="5">
        <v>121.928</v>
      </c>
      <c r="AB42" s="5">
        <v>2.811744417084987</v>
      </c>
      <c r="AC42" s="5">
        <v>47.449233589485935</v>
      </c>
      <c r="AD42" s="5">
        <v>2868.759</v>
      </c>
      <c r="AE42" s="5">
        <v>1233</v>
      </c>
      <c r="AF42" s="5">
        <v>10296.367932894012</v>
      </c>
      <c r="AG42" s="5"/>
      <c r="AH42" s="5">
        <v>3564.6201350348779</v>
      </c>
      <c r="AI42" s="5"/>
      <c r="AJ42" s="5">
        <v>62182.65</v>
      </c>
      <c r="AK42" s="5">
        <v>781.13286112172625</v>
      </c>
      <c r="AL42" s="5">
        <v>13209.448837815187</v>
      </c>
      <c r="AM42" s="5">
        <v>3098.36</v>
      </c>
      <c r="AN42" s="5">
        <v>2229.9964288926922</v>
      </c>
      <c r="AO42" s="5">
        <v>26199</v>
      </c>
      <c r="AP42" s="7">
        <f t="shared" si="2"/>
        <v>253544.19738229053</v>
      </c>
    </row>
    <row r="43" spans="1:42" x14ac:dyDescent="0.2">
      <c r="A43" s="1">
        <f t="shared" si="1"/>
        <v>1840</v>
      </c>
      <c r="B43" s="5"/>
      <c r="C43" s="5">
        <v>5</v>
      </c>
      <c r="D43" s="5"/>
      <c r="E43" s="5">
        <v>31640.674357866756</v>
      </c>
      <c r="F43" s="5">
        <v>4067.3284360380594</v>
      </c>
      <c r="G43" s="5"/>
      <c r="H43" s="5"/>
      <c r="I43" s="5"/>
      <c r="J43" s="5"/>
      <c r="K43" s="5">
        <v>1304.5045393402906</v>
      </c>
      <c r="L43" s="5"/>
      <c r="M43" s="5"/>
      <c r="N43" s="5">
        <v>1445.9477069725799</v>
      </c>
      <c r="O43" s="5">
        <v>34900</v>
      </c>
      <c r="P43" s="5">
        <v>31528.898896909614</v>
      </c>
      <c r="Q43" s="5">
        <v>11.248983352750356</v>
      </c>
      <c r="R43" s="5">
        <v>850</v>
      </c>
      <c r="S43" s="5"/>
      <c r="T43" s="5">
        <v>57.133000000000003</v>
      </c>
      <c r="U43" s="5">
        <v>199.5</v>
      </c>
      <c r="V43" s="5"/>
      <c r="W43" s="5">
        <v>22319.245649939414</v>
      </c>
      <c r="X43" s="5"/>
      <c r="Y43" s="5"/>
      <c r="Z43" s="5">
        <v>175</v>
      </c>
      <c r="AA43" s="5">
        <v>126.265</v>
      </c>
      <c r="AB43" s="5">
        <v>2.8271481720121834</v>
      </c>
      <c r="AC43" s="5">
        <v>48</v>
      </c>
      <c r="AD43" s="5">
        <v>2902.8069999999998</v>
      </c>
      <c r="AE43" s="5">
        <v>1241</v>
      </c>
      <c r="AF43" s="5">
        <v>10362.989969925762</v>
      </c>
      <c r="AG43" s="5"/>
      <c r="AH43" s="5">
        <v>3603.6214792598112</v>
      </c>
      <c r="AI43" s="5"/>
      <c r="AJ43" s="5">
        <v>62718</v>
      </c>
      <c r="AK43" s="5">
        <v>803.52493342387027</v>
      </c>
      <c r="AL43" s="5">
        <v>13209.448837815187</v>
      </c>
      <c r="AM43" s="5">
        <v>3122.6730000000002</v>
      </c>
      <c r="AN43" s="5">
        <v>2244.1946236798926</v>
      </c>
      <c r="AO43" s="5">
        <v>26488</v>
      </c>
      <c r="AP43" s="7">
        <f t="shared" si="2"/>
        <v>255377.83356269597</v>
      </c>
    </row>
    <row r="44" spans="1:42" x14ac:dyDescent="0.2">
      <c r="A44" s="1">
        <f t="shared" si="1"/>
        <v>1841</v>
      </c>
      <c r="B44" s="5"/>
      <c r="C44" s="5">
        <v>5</v>
      </c>
      <c r="D44" s="5"/>
      <c r="E44" s="5">
        <v>31755.43228321465</v>
      </c>
      <c r="F44" s="5">
        <v>4110.6177213453439</v>
      </c>
      <c r="G44" s="5"/>
      <c r="H44" s="5"/>
      <c r="I44" s="5"/>
      <c r="J44" s="5"/>
      <c r="K44" s="5">
        <v>1317.6388704676758</v>
      </c>
      <c r="L44" s="5"/>
      <c r="M44" s="5"/>
      <c r="N44" s="5">
        <v>1464.3511125124501</v>
      </c>
      <c r="O44" s="5">
        <v>35053.609154929582</v>
      </c>
      <c r="P44" s="5">
        <v>31821.408973669055</v>
      </c>
      <c r="Q44" s="5">
        <v>11.338975219572358</v>
      </c>
      <c r="R44" s="5">
        <v>861</v>
      </c>
      <c r="S44" s="5"/>
      <c r="T44" s="5">
        <v>57.777999999999999</v>
      </c>
      <c r="U44" s="5">
        <v>200.96487799766859</v>
      </c>
      <c r="V44" s="5"/>
      <c r="W44" s="5">
        <v>22452.352999999999</v>
      </c>
      <c r="X44" s="5"/>
      <c r="Y44" s="5"/>
      <c r="Z44" s="5">
        <v>176.77802041053255</v>
      </c>
      <c r="AA44" s="5">
        <v>126.265</v>
      </c>
      <c r="AB44" s="5">
        <v>2.8426363142913802</v>
      </c>
      <c r="AC44" s="5">
        <v>48.565358571150639</v>
      </c>
      <c r="AD44" s="5">
        <v>2939.3440000000001</v>
      </c>
      <c r="AE44" s="5">
        <v>1254</v>
      </c>
      <c r="AF44" s="5">
        <v>10430.414219288166</v>
      </c>
      <c r="AG44" s="5"/>
      <c r="AH44" s="5">
        <v>3614.2305292611427</v>
      </c>
      <c r="AI44" s="5"/>
      <c r="AJ44" s="5">
        <v>63243.6</v>
      </c>
      <c r="AK44" s="5">
        <v>828.89499999999998</v>
      </c>
      <c r="AL44" s="5">
        <v>13209.448837815187</v>
      </c>
      <c r="AM44" s="5">
        <v>3156.0240000000003</v>
      </c>
      <c r="AN44" s="5">
        <v>2258.4953874311154</v>
      </c>
      <c r="AO44" s="5">
        <v>26751</v>
      </c>
      <c r="AP44" s="7">
        <f t="shared" si="2"/>
        <v>257151.39595844757</v>
      </c>
    </row>
    <row r="45" spans="1:42" x14ac:dyDescent="0.2">
      <c r="A45" s="1">
        <f t="shared" si="1"/>
        <v>1842</v>
      </c>
      <c r="B45" s="5"/>
      <c r="C45" s="5">
        <v>5</v>
      </c>
      <c r="D45" s="5"/>
      <c r="E45" s="5">
        <v>31875.321627129266</v>
      </c>
      <c r="F45" s="5">
        <v>4154.3677420596368</v>
      </c>
      <c r="G45" s="5"/>
      <c r="H45" s="5"/>
      <c r="I45" s="5"/>
      <c r="J45" s="5"/>
      <c r="K45" s="5">
        <v>1330.7745610393001</v>
      </c>
      <c r="L45" s="5"/>
      <c r="M45" s="5"/>
      <c r="N45" s="5">
        <v>1486.54232186225</v>
      </c>
      <c r="O45" s="5">
        <v>35278.90258215963</v>
      </c>
      <c r="P45" s="5">
        <v>32120.234761774816</v>
      </c>
      <c r="Q45" s="5">
        <v>11.429687021328936</v>
      </c>
      <c r="R45" s="5">
        <v>853</v>
      </c>
      <c r="S45" s="5"/>
      <c r="T45" s="5">
        <v>58.384999999999998</v>
      </c>
      <c r="U45" s="5">
        <v>202.44051222364823</v>
      </c>
      <c r="V45" s="5"/>
      <c r="W45" s="5">
        <v>22602.928010839754</v>
      </c>
      <c r="X45" s="5"/>
      <c r="Y45" s="5"/>
      <c r="Z45" s="5">
        <v>178.57410571580948</v>
      </c>
      <c r="AA45" s="5">
        <v>118.759</v>
      </c>
      <c r="AB45" s="5">
        <v>2.8541522397908454</v>
      </c>
      <c r="AC45" s="5">
        <v>49.137376107175726</v>
      </c>
      <c r="AD45" s="5">
        <v>2965.0250000000001</v>
      </c>
      <c r="AE45" s="5">
        <v>1271</v>
      </c>
      <c r="AF45" s="5">
        <v>10496.800920083317</v>
      </c>
      <c r="AG45" s="5"/>
      <c r="AH45" s="5">
        <v>3629.5233927822565</v>
      </c>
      <c r="AI45" s="5"/>
      <c r="AJ45" s="5">
        <v>63789.1</v>
      </c>
      <c r="AK45" s="5">
        <v>844.22</v>
      </c>
      <c r="AL45" s="5">
        <v>13361.281583077431</v>
      </c>
      <c r="AM45" s="5">
        <v>3189.9680000000003</v>
      </c>
      <c r="AN45" s="5">
        <v>2272.8995573582556</v>
      </c>
      <c r="AO45" s="5">
        <v>27004</v>
      </c>
      <c r="AP45" s="7">
        <f t="shared" si="2"/>
        <v>259152.46989347367</v>
      </c>
    </row>
    <row r="46" spans="1:42" x14ac:dyDescent="0.2">
      <c r="A46" s="1">
        <f t="shared" si="1"/>
        <v>1843</v>
      </c>
      <c r="B46" s="5"/>
      <c r="C46" s="5">
        <v>5</v>
      </c>
      <c r="D46" s="5"/>
      <c r="E46" s="5">
        <v>31488.372082606664</v>
      </c>
      <c r="F46" s="5">
        <v>4198.5834018681617</v>
      </c>
      <c r="G46" s="5"/>
      <c r="H46" s="5"/>
      <c r="I46" s="5"/>
      <c r="J46" s="5"/>
      <c r="K46" s="5">
        <v>1342.9116262851312</v>
      </c>
      <c r="L46" s="5"/>
      <c r="M46" s="5"/>
      <c r="N46" s="5">
        <v>1506.66605221861</v>
      </c>
      <c r="O46" s="5">
        <v>35493.955399061037</v>
      </c>
      <c r="P46" s="5">
        <v>32374.926813004</v>
      </c>
      <c r="Q46" s="5">
        <v>11.521124517499567</v>
      </c>
      <c r="R46" s="5">
        <v>915</v>
      </c>
      <c r="S46" s="5"/>
      <c r="T46" s="5">
        <v>57.228999999999999</v>
      </c>
      <c r="U46" s="5">
        <v>203.9269816582005</v>
      </c>
      <c r="V46" s="5"/>
      <c r="W46" s="5">
        <v>22754.512841625303</v>
      </c>
      <c r="X46" s="5"/>
      <c r="Y46" s="5"/>
      <c r="Z46" s="5">
        <v>180.38843945726836</v>
      </c>
      <c r="AA46" s="5">
        <v>119.214</v>
      </c>
      <c r="AB46" s="5">
        <v>2.8657148179484233</v>
      </c>
      <c r="AC46" s="5">
        <v>49.716131039384983</v>
      </c>
      <c r="AD46" s="5">
        <v>2997.7460000000001</v>
      </c>
      <c r="AE46" s="5">
        <v>1286</v>
      </c>
      <c r="AF46" s="5">
        <v>10563.681772318951</v>
      </c>
      <c r="AG46" s="5"/>
      <c r="AH46" s="5">
        <v>3649.7557579633271</v>
      </c>
      <c r="AI46" s="5"/>
      <c r="AJ46" s="5">
        <v>64354.149999999994</v>
      </c>
      <c r="AK46" s="5">
        <v>859.54499999999996</v>
      </c>
      <c r="AL46" s="5">
        <v>13513.114328339672</v>
      </c>
      <c r="AM46" s="5">
        <v>3221.7040000000002</v>
      </c>
      <c r="AN46" s="5">
        <v>2287.4079783688221</v>
      </c>
      <c r="AO46" s="5">
        <v>27256</v>
      </c>
      <c r="AP46" s="7">
        <f t="shared" si="2"/>
        <v>260693.89444514998</v>
      </c>
    </row>
    <row r="47" spans="1:42" x14ac:dyDescent="0.2">
      <c r="A47" s="1">
        <f t="shared" si="1"/>
        <v>1844</v>
      </c>
      <c r="B47" s="5"/>
      <c r="C47" s="5">
        <v>5</v>
      </c>
      <c r="D47" s="5"/>
      <c r="E47" s="5">
        <v>31532.328385311499</v>
      </c>
      <c r="F47" s="5">
        <v>4243.2696566489403</v>
      </c>
      <c r="G47" s="5"/>
      <c r="H47" s="5"/>
      <c r="I47" s="5"/>
      <c r="J47" s="5"/>
      <c r="K47" s="5">
        <v>1359.0530375302924</v>
      </c>
      <c r="L47" s="5"/>
      <c r="M47" s="5"/>
      <c r="N47" s="5">
        <v>1527.4682680685901</v>
      </c>
      <c r="O47" s="5">
        <v>35739.73004694836</v>
      </c>
      <c r="P47" s="5">
        <v>32681.431720645232</v>
      </c>
      <c r="Q47" s="5">
        <v>11.613293513639563</v>
      </c>
      <c r="R47" s="5">
        <v>930</v>
      </c>
      <c r="S47" s="5"/>
      <c r="T47" s="5">
        <v>57.957000000000001</v>
      </c>
      <c r="U47" s="5">
        <v>205.42436586151911</v>
      </c>
      <c r="V47" s="5"/>
      <c r="W47" s="5">
        <v>22907.114264637894</v>
      </c>
      <c r="X47" s="5"/>
      <c r="Y47" s="5"/>
      <c r="Z47" s="5">
        <v>182.22120704114914</v>
      </c>
      <c r="AA47" s="5">
        <v>120.78</v>
      </c>
      <c r="AB47" s="5">
        <v>2.8773242377606918</v>
      </c>
      <c r="AC47" s="5">
        <v>50.301702722875909</v>
      </c>
      <c r="AD47" s="5">
        <v>3029.8069999999998</v>
      </c>
      <c r="AE47" s="5">
        <v>1302</v>
      </c>
      <c r="AF47" s="5">
        <v>10631.061162639766</v>
      </c>
      <c r="AG47" s="5"/>
      <c r="AH47" s="5">
        <v>3662.5107629356244</v>
      </c>
      <c r="AI47" s="5"/>
      <c r="AJ47" s="5">
        <v>64939.6</v>
      </c>
      <c r="AK47" s="5">
        <v>877.48322099238192</v>
      </c>
      <c r="AL47" s="5">
        <v>13816.779818864161</v>
      </c>
      <c r="AM47" s="5">
        <v>3255.8830000000007</v>
      </c>
      <c r="AN47" s="5">
        <v>2302.0215031447347</v>
      </c>
      <c r="AO47" s="5">
        <v>27525</v>
      </c>
      <c r="AP47" s="7">
        <f t="shared" si="2"/>
        <v>262898.71674174437</v>
      </c>
    </row>
    <row r="48" spans="1:42" x14ac:dyDescent="0.2">
      <c r="A48" s="1">
        <f t="shared" si="1"/>
        <v>1845</v>
      </c>
      <c r="B48" s="5"/>
      <c r="C48" s="5">
        <v>5</v>
      </c>
      <c r="D48" s="5"/>
      <c r="E48" s="5">
        <v>31579.444656441556</v>
      </c>
      <c r="F48" s="5">
        <v>4288.4315150262655</v>
      </c>
      <c r="G48" s="5"/>
      <c r="H48" s="5"/>
      <c r="I48" s="5"/>
      <c r="J48" s="5"/>
      <c r="K48" s="5">
        <v>1374.1662340852743</v>
      </c>
      <c r="L48" s="5"/>
      <c r="M48" s="5"/>
      <c r="N48" s="5">
        <v>1548.5578294810498</v>
      </c>
      <c r="O48" s="5">
        <v>35700</v>
      </c>
      <c r="P48" s="5">
        <v>33038.493187839056</v>
      </c>
      <c r="Q48" s="5">
        <v>11.706199861748679</v>
      </c>
      <c r="R48" s="5">
        <v>960</v>
      </c>
      <c r="S48" s="5"/>
      <c r="T48" s="5">
        <v>58.677</v>
      </c>
      <c r="U48" s="5">
        <v>206.93274497798808</v>
      </c>
      <c r="V48" s="5"/>
      <c r="W48" s="5">
        <v>23060.739097576577</v>
      </c>
      <c r="X48" s="5"/>
      <c r="Y48" s="5"/>
      <c r="Z48" s="5">
        <v>184.07259575744081</v>
      </c>
      <c r="AA48" s="5">
        <v>123.2</v>
      </c>
      <c r="AB48" s="5">
        <v>2.8889806889898799</v>
      </c>
      <c r="AC48" s="5">
        <v>50.894171447414436</v>
      </c>
      <c r="AD48" s="5">
        <v>3064.4789999999998</v>
      </c>
      <c r="AE48" s="5">
        <v>1319</v>
      </c>
      <c r="AF48" s="5">
        <v>10698.943523453787</v>
      </c>
      <c r="AG48" s="5"/>
      <c r="AH48" s="5">
        <v>3683.6440217797181</v>
      </c>
      <c r="AI48" s="5"/>
      <c r="AJ48" s="5">
        <v>65544.95</v>
      </c>
      <c r="AK48" s="5">
        <v>895.79580257364705</v>
      </c>
      <c r="AL48" s="5">
        <v>13816.779818864161</v>
      </c>
      <c r="AM48" s="5">
        <v>3295.835</v>
      </c>
      <c r="AN48" s="5">
        <v>2316.740992222004</v>
      </c>
      <c r="AO48" s="5">
        <v>27776</v>
      </c>
      <c r="AP48" s="7">
        <f t="shared" si="2"/>
        <v>264605.37237207661</v>
      </c>
    </row>
    <row r="49" spans="1:42" x14ac:dyDescent="0.2">
      <c r="A49" s="1">
        <f t="shared" si="1"/>
        <v>1846</v>
      </c>
      <c r="B49" s="5"/>
      <c r="C49" s="5">
        <v>5</v>
      </c>
      <c r="D49" s="5"/>
      <c r="E49" s="5">
        <v>31632.588101382113</v>
      </c>
      <c r="F49" s="5">
        <v>4337</v>
      </c>
      <c r="G49" s="5"/>
      <c r="H49" s="5"/>
      <c r="I49" s="5"/>
      <c r="J49" s="5"/>
      <c r="K49" s="5">
        <v>1387.2802831136751</v>
      </c>
      <c r="L49" s="5"/>
      <c r="M49" s="5"/>
      <c r="N49" s="5">
        <v>1561.42825730957</v>
      </c>
      <c r="O49" s="5">
        <v>35943.686006825941</v>
      </c>
      <c r="P49" s="5">
        <v>33307.796862353753</v>
      </c>
      <c r="Q49" s="5">
        <v>11.799849460642669</v>
      </c>
      <c r="R49" s="5">
        <v>969</v>
      </c>
      <c r="S49" s="5"/>
      <c r="T49" s="5">
        <v>57.499000000000002</v>
      </c>
      <c r="U49" s="5">
        <v>208.45219974047137</v>
      </c>
      <c r="V49" s="5"/>
      <c r="W49" s="5">
        <v>23215.394203862779</v>
      </c>
      <c r="X49" s="5"/>
      <c r="Y49" s="5"/>
      <c r="Z49" s="5">
        <v>186</v>
      </c>
      <c r="AA49" s="5">
        <v>127.258</v>
      </c>
      <c r="AB49" s="5">
        <v>2.9006843621669729</v>
      </c>
      <c r="AC49" s="5">
        <v>51.493618448443719</v>
      </c>
      <c r="AD49" s="5">
        <v>3074.2370000000001</v>
      </c>
      <c r="AE49" s="5">
        <v>1337</v>
      </c>
      <c r="AF49" s="5">
        <v>10767.333333469762</v>
      </c>
      <c r="AG49" s="5"/>
      <c r="AH49" s="5">
        <v>3694.4687271774887</v>
      </c>
      <c r="AI49" s="5"/>
      <c r="AJ49" s="5">
        <v>66169.850000000006</v>
      </c>
      <c r="AK49" s="5">
        <v>915.08</v>
      </c>
      <c r="AL49" s="5">
        <v>14120.445309388648</v>
      </c>
      <c r="AM49" s="5">
        <v>3329.732</v>
      </c>
      <c r="AN49" s="5">
        <v>2331.5673140713016</v>
      </c>
      <c r="AO49" s="5">
        <v>28002</v>
      </c>
      <c r="AP49" s="7">
        <f t="shared" si="2"/>
        <v>266746.29075096664</v>
      </c>
    </row>
    <row r="50" spans="1:42" x14ac:dyDescent="0.2">
      <c r="A50" s="1">
        <f t="shared" si="1"/>
        <v>1847</v>
      </c>
      <c r="B50" s="5"/>
      <c r="C50" s="5">
        <v>5</v>
      </c>
      <c r="D50" s="5"/>
      <c r="E50" s="5">
        <v>31485.254110247552</v>
      </c>
      <c r="F50" s="5">
        <v>4353.4303784262675</v>
      </c>
      <c r="G50" s="5"/>
      <c r="H50" s="5"/>
      <c r="I50" s="5"/>
      <c r="J50" s="5"/>
      <c r="K50" s="5">
        <v>1399.3951913982164</v>
      </c>
      <c r="L50" s="5"/>
      <c r="M50" s="5"/>
      <c r="N50" s="5">
        <v>1579.1134246231002</v>
      </c>
      <c r="O50" s="5">
        <v>36014.761092150176</v>
      </c>
      <c r="P50" s="5">
        <v>33398.355562247074</v>
      </c>
      <c r="Q50" s="5">
        <v>11.89424825632781</v>
      </c>
      <c r="R50" s="5">
        <v>978</v>
      </c>
      <c r="S50" s="5"/>
      <c r="T50" s="5">
        <v>57.936</v>
      </c>
      <c r="U50" s="5">
        <v>209.98281147463396</v>
      </c>
      <c r="V50" s="5"/>
      <c r="W50" s="5">
        <v>23371.086492946946</v>
      </c>
      <c r="X50" s="5"/>
      <c r="Y50" s="5"/>
      <c r="Z50" s="5">
        <v>187.31919870373167</v>
      </c>
      <c r="AA50" s="5">
        <v>128.36099999999999</v>
      </c>
      <c r="AB50" s="5">
        <v>2.9124354485948207</v>
      </c>
      <c r="AC50" s="5">
        <v>52.100125918222638</v>
      </c>
      <c r="AD50" s="5">
        <v>3067.4349999999999</v>
      </c>
      <c r="AE50" s="5">
        <v>1351</v>
      </c>
      <c r="AF50" s="5">
        <v>10836.235118241286</v>
      </c>
      <c r="AG50" s="5"/>
      <c r="AH50" s="5">
        <v>3716.8480884192631</v>
      </c>
      <c r="AI50" s="5"/>
      <c r="AJ50" s="5">
        <v>66815</v>
      </c>
      <c r="AK50" s="5">
        <v>925.10892583860414</v>
      </c>
      <c r="AL50" s="5">
        <v>14272.278054650891</v>
      </c>
      <c r="AM50" s="5">
        <v>3352.4990000000003</v>
      </c>
      <c r="AN50" s="5">
        <v>2346.5013451794389</v>
      </c>
      <c r="AO50" s="5">
        <v>27972</v>
      </c>
      <c r="AP50" s="7">
        <f t="shared" si="2"/>
        <v>267889.8076041704</v>
      </c>
    </row>
    <row r="51" spans="1:42" x14ac:dyDescent="0.2">
      <c r="A51" s="1">
        <f t="shared" si="1"/>
        <v>1848</v>
      </c>
      <c r="B51" s="5"/>
      <c r="C51" s="5">
        <v>5</v>
      </c>
      <c r="D51" s="5"/>
      <c r="E51" s="5">
        <v>31339.195756385801</v>
      </c>
      <c r="F51" s="5">
        <v>4369.9230020301302</v>
      </c>
      <c r="G51" s="5"/>
      <c r="H51" s="5"/>
      <c r="I51" s="5"/>
      <c r="J51" s="5"/>
      <c r="K51" s="5">
        <v>1412.5109657778585</v>
      </c>
      <c r="L51" s="5"/>
      <c r="M51" s="5"/>
      <c r="N51" s="5">
        <v>1599.4571101113099</v>
      </c>
      <c r="O51" s="5">
        <v>36065.529010238912</v>
      </c>
      <c r="P51" s="5">
        <v>33497.099934191785</v>
      </c>
      <c r="Q51" s="5">
        <v>11.989402242378432</v>
      </c>
      <c r="R51" s="5">
        <v>987</v>
      </c>
      <c r="S51" s="5"/>
      <c r="T51" s="5">
        <v>58.841000000000001</v>
      </c>
      <c r="U51" s="5">
        <v>211.52466210329453</v>
      </c>
      <c r="V51" s="5"/>
      <c r="W51" s="5">
        <v>23527.822920617236</v>
      </c>
      <c r="X51" s="5"/>
      <c r="Y51" s="5"/>
      <c r="Z51" s="5">
        <v>188.64775377961348</v>
      </c>
      <c r="AA51" s="5">
        <v>131.21100000000001</v>
      </c>
      <c r="AB51" s="5">
        <v>2.9242341403512726</v>
      </c>
      <c r="AC51" s="5">
        <v>52.713777017095438</v>
      </c>
      <c r="AD51" s="5">
        <v>3071.1640000000002</v>
      </c>
      <c r="AE51" s="5">
        <v>1363</v>
      </c>
      <c r="AF51" s="5">
        <v>10905.653450717798</v>
      </c>
      <c r="AG51" s="5"/>
      <c r="AH51" s="5">
        <v>3720.1744313725285</v>
      </c>
      <c r="AI51" s="5"/>
      <c r="AJ51" s="5">
        <v>67479.950000000012</v>
      </c>
      <c r="AK51" s="5">
        <v>935.24776485799703</v>
      </c>
      <c r="AL51" s="5">
        <v>14424.110799913135</v>
      </c>
      <c r="AM51" s="5">
        <v>3379.7629999999999</v>
      </c>
      <c r="AN51" s="5">
        <v>2361.543970131755</v>
      </c>
      <c r="AO51" s="5">
        <v>27820</v>
      </c>
      <c r="AP51" s="7">
        <f t="shared" si="2"/>
        <v>268921.997945629</v>
      </c>
    </row>
    <row r="52" spans="1:42" x14ac:dyDescent="0.2">
      <c r="A52" s="1">
        <f t="shared" si="1"/>
        <v>1849</v>
      </c>
      <c r="B52" s="5"/>
      <c r="C52" s="5">
        <v>5</v>
      </c>
      <c r="D52" s="5"/>
      <c r="E52" s="5">
        <v>31194.400924946865</v>
      </c>
      <c r="F52" s="5">
        <v>4386.4781066224759</v>
      </c>
      <c r="G52" s="5"/>
      <c r="H52" s="5"/>
      <c r="I52" s="5"/>
      <c r="J52" s="5"/>
      <c r="K52" s="5">
        <v>1425.6292318544972</v>
      </c>
      <c r="L52" s="5"/>
      <c r="M52" s="5"/>
      <c r="N52" s="5">
        <v>1620.55537485229</v>
      </c>
      <c r="O52" s="5">
        <v>36095.989761092154</v>
      </c>
      <c r="P52" s="5">
        <v>33799.838780270395</v>
      </c>
      <c r="Q52" s="5">
        <v>12.08531746031746</v>
      </c>
      <c r="R52" s="5">
        <v>996</v>
      </c>
      <c r="S52" s="5"/>
      <c r="T52" s="5">
        <v>59.585999999999999</v>
      </c>
      <c r="U52" s="5">
        <v>213.0778341508103</v>
      </c>
      <c r="V52" s="5"/>
      <c r="W52" s="5">
        <v>23685.610489310271</v>
      </c>
      <c r="X52" s="5"/>
      <c r="Y52" s="5"/>
      <c r="Z52" s="5">
        <v>190</v>
      </c>
      <c r="AA52" s="5">
        <v>139.733</v>
      </c>
      <c r="AB52" s="5">
        <v>2.9360806302923095</v>
      </c>
      <c r="AC52" s="5">
        <v>53.334655884894154</v>
      </c>
      <c r="AD52" s="5">
        <v>3081.1179999999999</v>
      </c>
      <c r="AE52" s="5">
        <v>1377</v>
      </c>
      <c r="AF52" s="5">
        <v>10975.592951802577</v>
      </c>
      <c r="AG52" s="5"/>
      <c r="AH52" s="5">
        <v>3730.2070227683289</v>
      </c>
      <c r="AI52" s="5"/>
      <c r="AJ52" s="5">
        <v>68165.200000000012</v>
      </c>
      <c r="AK52" s="5">
        <v>945.49772166448508</v>
      </c>
      <c r="AL52" s="5">
        <v>14575.943545175378</v>
      </c>
      <c r="AM52" s="5">
        <v>3419.3700000000003</v>
      </c>
      <c r="AN52" s="5">
        <v>2376.6960816954311</v>
      </c>
      <c r="AO52" s="5">
        <v>27669</v>
      </c>
      <c r="AP52" s="7">
        <f t="shared" si="2"/>
        <v>270195.88088018144</v>
      </c>
    </row>
    <row r="53" spans="1:42" x14ac:dyDescent="0.2">
      <c r="A53" s="1">
        <f t="shared" si="1"/>
        <v>1850</v>
      </c>
      <c r="B53" s="5"/>
      <c r="C53" s="5">
        <v>5</v>
      </c>
      <c r="D53" s="5"/>
      <c r="E53" s="5">
        <v>31231.158202046987</v>
      </c>
      <c r="F53" s="5">
        <v>4403.2219999999998</v>
      </c>
      <c r="G53" s="5"/>
      <c r="H53" s="5"/>
      <c r="I53" s="5"/>
      <c r="J53" s="5"/>
      <c r="K53" s="5">
        <v>1440.7467736516887</v>
      </c>
      <c r="L53" s="5"/>
      <c r="M53" s="5"/>
      <c r="N53" s="5">
        <v>1636.44960628799</v>
      </c>
      <c r="O53" s="5">
        <v>36350</v>
      </c>
      <c r="P53" s="5">
        <v>34067.394999999997</v>
      </c>
      <c r="Q53" s="5">
        <v>12.182</v>
      </c>
      <c r="R53" s="5">
        <v>1006</v>
      </c>
      <c r="S53" s="5"/>
      <c r="T53" s="5">
        <v>60.415999999999997</v>
      </c>
      <c r="U53" s="5">
        <v>214.7</v>
      </c>
      <c r="V53" s="5"/>
      <c r="W53" s="5">
        <v>23844.456248423987</v>
      </c>
      <c r="X53" s="5"/>
      <c r="Y53" s="5"/>
      <c r="Z53" s="5">
        <v>191.15</v>
      </c>
      <c r="AA53" s="5">
        <v>131.446</v>
      </c>
      <c r="AB53" s="5">
        <v>2.9479751120551994</v>
      </c>
      <c r="AC53" s="5">
        <v>54</v>
      </c>
      <c r="AD53" s="5">
        <v>3115.4209999999998</v>
      </c>
      <c r="AE53" s="5">
        <v>1392</v>
      </c>
      <c r="AF53" s="5">
        <v>11046.058290917748</v>
      </c>
      <c r="AG53" s="5"/>
      <c r="AH53" s="5">
        <v>3778.740228126147</v>
      </c>
      <c r="AI53" s="5"/>
      <c r="AJ53" s="5">
        <v>68773.200000000012</v>
      </c>
      <c r="AK53" s="5">
        <v>956.08799999999997</v>
      </c>
      <c r="AL53" s="5">
        <v>14754.226639160155</v>
      </c>
      <c r="AM53" s="5">
        <v>3461.9140000000002</v>
      </c>
      <c r="AN53" s="5">
        <v>2392.7399999999998</v>
      </c>
      <c r="AO53" s="5">
        <v>27524</v>
      </c>
      <c r="AP53" s="7">
        <f t="shared" si="2"/>
        <v>271845.65796372679</v>
      </c>
    </row>
    <row r="54" spans="1:42" x14ac:dyDescent="0.2">
      <c r="A54" s="1">
        <f t="shared" si="1"/>
        <v>1851</v>
      </c>
      <c r="B54" s="5"/>
      <c r="C54" s="5">
        <v>5</v>
      </c>
      <c r="D54" s="5"/>
      <c r="E54" s="5">
        <v>31172.745930259585</v>
      </c>
      <c r="F54" s="5">
        <v>4449.7330000000002</v>
      </c>
      <c r="G54" s="5"/>
      <c r="H54" s="5"/>
      <c r="I54" s="5"/>
      <c r="J54" s="5"/>
      <c r="K54" s="5">
        <v>1457.8652025326905</v>
      </c>
      <c r="L54" s="5"/>
      <c r="M54" s="5"/>
      <c r="N54" s="5">
        <v>1657.61</v>
      </c>
      <c r="O54" s="5">
        <v>36523.435307325286</v>
      </c>
      <c r="P54" s="5">
        <v>34373.299999999996</v>
      </c>
      <c r="Q54" s="5">
        <v>12.446045900402906</v>
      </c>
      <c r="R54" s="5">
        <v>1016</v>
      </c>
      <c r="S54" s="5"/>
      <c r="T54" s="5">
        <v>60.874000000000002</v>
      </c>
      <c r="U54" s="5">
        <v>215.26256493529968</v>
      </c>
      <c r="V54" s="5"/>
      <c r="W54" s="5">
        <v>24009.741999999998</v>
      </c>
      <c r="X54" s="5"/>
      <c r="Y54" s="5"/>
      <c r="Z54" s="5">
        <v>193.55</v>
      </c>
      <c r="AA54" s="5">
        <v>126.988</v>
      </c>
      <c r="AB54" s="5">
        <v>2.9599177800616649</v>
      </c>
      <c r="AC54" s="5">
        <v>54.636028392544468</v>
      </c>
      <c r="AD54" s="5">
        <v>3150.4839999999999</v>
      </c>
      <c r="AE54" s="5">
        <v>1409</v>
      </c>
      <c r="AF54" s="5">
        <v>11120.207687154776</v>
      </c>
      <c r="AG54" s="5"/>
      <c r="AH54" s="5">
        <v>3832.9984625035713</v>
      </c>
      <c r="AI54" s="5"/>
      <c r="AJ54" s="5">
        <v>69288.200000000012</v>
      </c>
      <c r="AK54" s="5">
        <v>966.56283684835444</v>
      </c>
      <c r="AL54" s="5">
        <v>14863.102483773635</v>
      </c>
      <c r="AM54" s="5">
        <v>3499.5940000000001</v>
      </c>
      <c r="AN54" s="5">
        <v>2403.6745646962058</v>
      </c>
      <c r="AO54" s="5">
        <v>27393</v>
      </c>
      <c r="AP54" s="7">
        <f t="shared" si="2"/>
        <v>273258.97203210241</v>
      </c>
    </row>
    <row r="55" spans="1:42" x14ac:dyDescent="0.2">
      <c r="A55" s="1">
        <f t="shared" si="1"/>
        <v>1852</v>
      </c>
      <c r="B55" s="5"/>
      <c r="C55" s="5">
        <v>5</v>
      </c>
      <c r="D55" s="5"/>
      <c r="E55" s="5">
        <v>31323.679047995713</v>
      </c>
      <c r="F55" s="5">
        <v>4494.8109999999997</v>
      </c>
      <c r="G55" s="5"/>
      <c r="H55" s="5"/>
      <c r="I55" s="5"/>
      <c r="J55" s="5"/>
      <c r="K55" s="5">
        <v>1475.9845255674127</v>
      </c>
      <c r="L55" s="5"/>
      <c r="M55" s="5"/>
      <c r="N55" s="5">
        <v>1662.79</v>
      </c>
      <c r="O55" s="5">
        <v>36686.668537749087</v>
      </c>
      <c r="P55" s="5">
        <v>34602.97</v>
      </c>
      <c r="Q55" s="5">
        <v>12.715815018464617</v>
      </c>
      <c r="R55" s="5">
        <v>1026</v>
      </c>
      <c r="S55" s="5"/>
      <c r="T55" s="5">
        <v>61.875</v>
      </c>
      <c r="U55" s="5">
        <v>215.82660392419243</v>
      </c>
      <c r="V55" s="5"/>
      <c r="W55" s="5">
        <v>24108.397965417931</v>
      </c>
      <c r="X55" s="5"/>
      <c r="Y55" s="5"/>
      <c r="Z55" s="5">
        <v>193.89500000000001</v>
      </c>
      <c r="AA55" s="5">
        <v>130.93899999999999</v>
      </c>
      <c r="AB55" s="5">
        <v>2.9638991055956296</v>
      </c>
      <c r="AC55" s="5">
        <v>55.279548120572684</v>
      </c>
      <c r="AD55" s="5">
        <v>3182.5259999999998</v>
      </c>
      <c r="AE55" s="5">
        <v>1425</v>
      </c>
      <c r="AF55" s="5">
        <v>11189.9423977933</v>
      </c>
      <c r="AG55" s="5"/>
      <c r="AH55" s="5">
        <v>3874.6771964545815</v>
      </c>
      <c r="AI55" s="5"/>
      <c r="AJ55" s="5">
        <v>69824.55</v>
      </c>
      <c r="AK55" s="5">
        <v>977.15243531593194</v>
      </c>
      <c r="AL55" s="5">
        <v>14972.860254888174</v>
      </c>
      <c r="AM55" s="5">
        <v>3528.5279999999998</v>
      </c>
      <c r="AN55" s="5">
        <v>2414.7664305441508</v>
      </c>
      <c r="AO55" s="5">
        <v>27448</v>
      </c>
      <c r="AP55" s="7">
        <f t="shared" si="2"/>
        <v>274897.79865789507</v>
      </c>
    </row>
    <row r="56" spans="1:42" x14ac:dyDescent="0.2">
      <c r="A56" s="1">
        <f t="shared" si="1"/>
        <v>1853</v>
      </c>
      <c r="B56" s="5"/>
      <c r="C56" s="5">
        <v>5</v>
      </c>
      <c r="D56" s="5"/>
      <c r="E56" s="5">
        <v>31474.822422123634</v>
      </c>
      <c r="F56" s="5">
        <v>4532.4340000000002</v>
      </c>
      <c r="G56" s="5"/>
      <c r="H56" s="5"/>
      <c r="I56" s="5"/>
      <c r="J56" s="5"/>
      <c r="K56" s="5">
        <v>1491.104749884453</v>
      </c>
      <c r="L56" s="5"/>
      <c r="M56" s="5"/>
      <c r="N56" s="5">
        <v>1669.191</v>
      </c>
      <c r="O56" s="5">
        <v>36798.891383665454</v>
      </c>
      <c r="P56" s="5">
        <v>34729.385000000002</v>
      </c>
      <c r="Q56" s="5">
        <v>12.99143140542138</v>
      </c>
      <c r="R56" s="5">
        <v>1035</v>
      </c>
      <c r="S56" s="5"/>
      <c r="T56" s="5">
        <v>63.209000000000003</v>
      </c>
      <c r="U56" s="5">
        <v>216.39212082904834</v>
      </c>
      <c r="V56" s="5"/>
      <c r="W56" s="5">
        <v>24207.459307932902</v>
      </c>
      <c r="X56" s="5"/>
      <c r="Y56" s="5"/>
      <c r="Z56" s="5">
        <v>193.07</v>
      </c>
      <c r="AA56" s="5">
        <v>133.273</v>
      </c>
      <c r="AB56" s="5">
        <v>2.9678857863300374</v>
      </c>
      <c r="AC56" s="5">
        <v>57.549852609699279</v>
      </c>
      <c r="AD56" s="5">
        <v>3205.9920000000002</v>
      </c>
      <c r="AE56" s="5">
        <v>1440</v>
      </c>
      <c r="AF56" s="5">
        <v>11260.170617036394</v>
      </c>
      <c r="AG56" s="5"/>
      <c r="AH56" s="5">
        <v>3918.4891331208491</v>
      </c>
      <c r="AI56" s="5"/>
      <c r="AJ56" s="5">
        <v>70357.05</v>
      </c>
      <c r="AK56" s="5">
        <v>987.85805272343691</v>
      </c>
      <c r="AL56" s="5">
        <v>15083.042335638085</v>
      </c>
      <c r="AM56" s="5">
        <v>3551.8629999999994</v>
      </c>
      <c r="AN56" s="5">
        <v>2426.0186615532321</v>
      </c>
      <c r="AO56" s="5">
        <v>27542</v>
      </c>
      <c r="AP56" s="7">
        <f t="shared" si="2"/>
        <v>276395.22495430888</v>
      </c>
    </row>
    <row r="57" spans="1:42" x14ac:dyDescent="0.2">
      <c r="A57" s="1">
        <f t="shared" si="1"/>
        <v>1854</v>
      </c>
      <c r="B57" s="5"/>
      <c r="C57" s="5">
        <v>5</v>
      </c>
      <c r="D57" s="5"/>
      <c r="E57" s="5">
        <v>31626.176895882407</v>
      </c>
      <c r="F57" s="5">
        <v>4566.8019999999997</v>
      </c>
      <c r="G57" s="5"/>
      <c r="H57" s="5"/>
      <c r="I57" s="5"/>
      <c r="J57" s="5"/>
      <c r="K57" s="5">
        <v>1507.3692875568977</v>
      </c>
      <c r="L57" s="5"/>
      <c r="M57" s="5"/>
      <c r="N57" s="5">
        <v>1685.4880000000001</v>
      </c>
      <c r="O57" s="5">
        <v>36962.124614089254</v>
      </c>
      <c r="P57" s="5">
        <v>35630.695</v>
      </c>
      <c r="Q57" s="5">
        <v>13.27302180133068</v>
      </c>
      <c r="R57" s="5">
        <v>1044</v>
      </c>
      <c r="S57" s="5"/>
      <c r="T57" s="5">
        <v>64.245999999999995</v>
      </c>
      <c r="U57" s="5">
        <v>216.95911952235787</v>
      </c>
      <c r="V57" s="5"/>
      <c r="W57" s="5">
        <v>24306.927693238311</v>
      </c>
      <c r="X57" s="5"/>
      <c r="Y57" s="5"/>
      <c r="Z57" s="5">
        <v>191.1</v>
      </c>
      <c r="AA57" s="5">
        <v>131.40100000000001</v>
      </c>
      <c r="AB57" s="5">
        <v>2.9718778294680601</v>
      </c>
      <c r="AC57" s="5">
        <v>58.165475581056711</v>
      </c>
      <c r="AD57" s="5">
        <v>3230.3449999999998</v>
      </c>
      <c r="AE57" s="5">
        <v>1457</v>
      </c>
      <c r="AF57" s="5">
        <v>11330.896311751761</v>
      </c>
      <c r="AG57" s="5"/>
      <c r="AH57" s="5">
        <v>3973.9766692009493</v>
      </c>
      <c r="AI57" s="5"/>
      <c r="AJ57" s="5">
        <v>70858.149999999994</v>
      </c>
      <c r="AK57" s="5">
        <v>998.91899999999998</v>
      </c>
      <c r="AL57" s="5">
        <v>15193.393680136773</v>
      </c>
      <c r="AM57" s="5">
        <v>3585.7200000000003</v>
      </c>
      <c r="AN57" s="5">
        <v>2437.434395948897</v>
      </c>
      <c r="AO57" s="5">
        <v>27658</v>
      </c>
      <c r="AP57" s="7">
        <f t="shared" si="2"/>
        <v>278736.53504253947</v>
      </c>
    </row>
    <row r="58" spans="1:42" x14ac:dyDescent="0.2">
      <c r="A58" s="1">
        <f t="shared" si="1"/>
        <v>1855</v>
      </c>
      <c r="B58" s="5"/>
      <c r="C58" s="5">
        <v>5</v>
      </c>
      <c r="D58" s="5"/>
      <c r="E58" s="5">
        <v>31777.743315892927</v>
      </c>
      <c r="F58" s="5">
        <v>4596.0810000000001</v>
      </c>
      <c r="G58" s="5"/>
      <c r="H58" s="5"/>
      <c r="I58" s="5"/>
      <c r="J58" s="5"/>
      <c r="K58" s="5">
        <v>1527.4685841124017</v>
      </c>
      <c r="L58" s="5"/>
      <c r="M58" s="5"/>
      <c r="N58" s="5">
        <v>1688.7049999999999</v>
      </c>
      <c r="O58" s="5">
        <v>37000</v>
      </c>
      <c r="P58" s="5">
        <v>34871.24</v>
      </c>
      <c r="Q58" s="5">
        <v>13.560715693351675</v>
      </c>
      <c r="R58" s="5">
        <v>1054</v>
      </c>
      <c r="S58" s="5"/>
      <c r="T58" s="5">
        <v>64.843999999999994</v>
      </c>
      <c r="U58" s="5">
        <v>217.5276038867583</v>
      </c>
      <c r="V58" s="5"/>
      <c r="W58" s="5">
        <v>24406.804793871892</v>
      </c>
      <c r="X58" s="5"/>
      <c r="Y58" s="5"/>
      <c r="Z58" s="5">
        <v>189.32499999999999</v>
      </c>
      <c r="AA58" s="5">
        <v>140.797</v>
      </c>
      <c r="AB58" s="5">
        <v>2.9758752422225587</v>
      </c>
      <c r="AC58" s="5">
        <v>58.787684001823251</v>
      </c>
      <c r="AD58" s="5">
        <v>3239.5419999999999</v>
      </c>
      <c r="AE58" s="5">
        <v>1479</v>
      </c>
      <c r="AF58" s="5">
        <v>11402.123484744649</v>
      </c>
      <c r="AG58" s="5"/>
      <c r="AH58" s="5">
        <v>4008.5349464400888</v>
      </c>
      <c r="AI58" s="5"/>
      <c r="AJ58" s="5">
        <v>71362.2</v>
      </c>
      <c r="AK58" s="5">
        <v>1014.1924098016326</v>
      </c>
      <c r="AL58" s="5">
        <v>15175.601416965204</v>
      </c>
      <c r="AM58" s="5">
        <v>3624.5680000000002</v>
      </c>
      <c r="AN58" s="5">
        <v>2449.0168481243418</v>
      </c>
      <c r="AO58" s="5">
        <v>27822</v>
      </c>
      <c r="AP58" s="7">
        <f t="shared" si="2"/>
        <v>279191.63967877731</v>
      </c>
    </row>
    <row r="59" spans="1:42" x14ac:dyDescent="0.2">
      <c r="A59" s="1">
        <f t="shared" si="1"/>
        <v>1856</v>
      </c>
      <c r="B59" s="5"/>
      <c r="C59" s="5">
        <v>5</v>
      </c>
      <c r="D59" s="5"/>
      <c r="E59" s="5">
        <v>31929.522532171482</v>
      </c>
      <c r="F59" s="5">
        <v>4568.2640000000001</v>
      </c>
      <c r="G59" s="5"/>
      <c r="H59" s="5"/>
      <c r="I59" s="5"/>
      <c r="J59" s="5"/>
      <c r="K59" s="5">
        <v>1548.5684518505655</v>
      </c>
      <c r="L59" s="5"/>
      <c r="M59" s="5"/>
      <c r="N59" s="5">
        <v>1693.2829999999999</v>
      </c>
      <c r="O59" s="5">
        <v>37112.804878048773</v>
      </c>
      <c r="P59" s="5">
        <v>34988.004999999997</v>
      </c>
      <c r="Q59" s="5">
        <v>13.854645375288866</v>
      </c>
      <c r="R59" s="5">
        <v>1063</v>
      </c>
      <c r="S59" s="5"/>
      <c r="T59" s="5">
        <v>65.786000000000001</v>
      </c>
      <c r="U59" s="5">
        <v>218.09757781506036</v>
      </c>
      <c r="V59" s="5"/>
      <c r="W59" s="5">
        <v>24507.092289243832</v>
      </c>
      <c r="X59" s="5"/>
      <c r="Y59" s="5"/>
      <c r="Z59" s="5">
        <v>189.91</v>
      </c>
      <c r="AA59" s="5">
        <v>142.53700000000001</v>
      </c>
      <c r="AB59" s="5">
        <v>2.9798780318160949</v>
      </c>
      <c r="AC59" s="5">
        <v>59.416548317947054</v>
      </c>
      <c r="AD59" s="5">
        <v>3265.989</v>
      </c>
      <c r="AE59" s="5">
        <v>1501</v>
      </c>
      <c r="AF59" s="5">
        <v>11473.856175116929</v>
      </c>
      <c r="AG59" s="5"/>
      <c r="AH59" s="5">
        <v>4009.0162700029091</v>
      </c>
      <c r="AI59" s="5"/>
      <c r="AJ59" s="5">
        <v>71861.299999999988</v>
      </c>
      <c r="AK59" s="5">
        <v>1029.6993490956152</v>
      </c>
      <c r="AL59" s="5">
        <v>15272.649662191821</v>
      </c>
      <c r="AM59" s="5">
        <v>3656.9989999999998</v>
      </c>
      <c r="AN59" s="5">
        <v>2460.7693106457232</v>
      </c>
      <c r="AO59" s="5">
        <v>28011</v>
      </c>
      <c r="AP59" s="7">
        <f t="shared" si="2"/>
        <v>280650.40056790784</v>
      </c>
    </row>
    <row r="60" spans="1:42" x14ac:dyDescent="0.2">
      <c r="A60" s="1">
        <f t="shared" si="1"/>
        <v>1857</v>
      </c>
      <c r="B60" s="5"/>
      <c r="C60" s="5">
        <v>5</v>
      </c>
      <c r="D60" s="5"/>
      <c r="E60" s="5">
        <v>32334.597115297074</v>
      </c>
      <c r="F60" s="5">
        <v>4553.3490000000002</v>
      </c>
      <c r="G60" s="5"/>
      <c r="H60" s="5"/>
      <c r="I60" s="5"/>
      <c r="J60" s="5"/>
      <c r="K60" s="5">
        <v>1569.6688940770382</v>
      </c>
      <c r="L60" s="5"/>
      <c r="M60" s="5"/>
      <c r="N60" s="5">
        <v>1694.4469999999999</v>
      </c>
      <c r="O60" s="5">
        <v>37225.609756097554</v>
      </c>
      <c r="P60" s="5">
        <v>35245.659999999996</v>
      </c>
      <c r="Q60" s="5">
        <v>14.154946008426373</v>
      </c>
      <c r="R60" s="5">
        <v>1069</v>
      </c>
      <c r="S60" s="5"/>
      <c r="T60" s="5">
        <v>66.828999999999994</v>
      </c>
      <c r="U60" s="5">
        <v>218.66904521027485</v>
      </c>
      <c r="V60" s="5"/>
      <c r="W60" s="5">
        <v>24607.791865665011</v>
      </c>
      <c r="X60" s="5"/>
      <c r="Y60" s="5"/>
      <c r="Z60" s="5">
        <v>190.245</v>
      </c>
      <c r="AA60" s="5">
        <v>140.303</v>
      </c>
      <c r="AB60" s="5">
        <v>2.983886205480947</v>
      </c>
      <c r="AC60" s="5">
        <v>60.052139728951509</v>
      </c>
      <c r="AD60" s="5">
        <v>3288.3739999999998</v>
      </c>
      <c r="AE60" s="5">
        <v>1521</v>
      </c>
      <c r="AF60" s="5">
        <v>11546.098458630031</v>
      </c>
      <c r="AG60" s="5"/>
      <c r="AH60" s="5">
        <v>3986.6635670011997</v>
      </c>
      <c r="AI60" s="5"/>
      <c r="AJ60" s="5">
        <v>72458</v>
      </c>
      <c r="AK60" s="5">
        <v>1045.4433885334593</v>
      </c>
      <c r="AL60" s="5">
        <v>15462.558863850029</v>
      </c>
      <c r="AM60" s="5">
        <v>3680.2950000000001</v>
      </c>
      <c r="AN60" s="5">
        <v>2472.6951563124371</v>
      </c>
      <c r="AO60" s="5">
        <v>28187</v>
      </c>
      <c r="AP60" s="7">
        <f t="shared" si="2"/>
        <v>282646.48908261699</v>
      </c>
    </row>
    <row r="61" spans="1:42" x14ac:dyDescent="0.2">
      <c r="A61" s="1">
        <f t="shared" si="1"/>
        <v>1858</v>
      </c>
      <c r="B61" s="5"/>
      <c r="C61" s="5">
        <v>5</v>
      </c>
      <c r="D61" s="5"/>
      <c r="E61" s="5">
        <v>32628.90979361708</v>
      </c>
      <c r="F61" s="5">
        <v>4600.2169999999996</v>
      </c>
      <c r="G61" s="5"/>
      <c r="H61" s="5"/>
      <c r="I61" s="5"/>
      <c r="J61" s="5"/>
      <c r="K61" s="5">
        <v>1587.769914116712</v>
      </c>
      <c r="L61" s="5"/>
      <c r="M61" s="5"/>
      <c r="N61" s="5">
        <v>1706.7739999999999</v>
      </c>
      <c r="O61" s="5">
        <v>37266.629711751651</v>
      </c>
      <c r="P61" s="5">
        <v>35539.019999999997</v>
      </c>
      <c r="Q61" s="5">
        <v>14.461755683680803</v>
      </c>
      <c r="R61" s="5">
        <v>1076</v>
      </c>
      <c r="S61" s="5"/>
      <c r="T61" s="5">
        <v>67.697000000000003</v>
      </c>
      <c r="U61" s="5">
        <v>219.24200998563938</v>
      </c>
      <c r="V61" s="5"/>
      <c r="W61" s="5">
        <v>24708.905216375351</v>
      </c>
      <c r="X61" s="5"/>
      <c r="Y61" s="5"/>
      <c r="Z61" s="5">
        <v>190.84</v>
      </c>
      <c r="AA61" s="5">
        <v>140.95099999999999</v>
      </c>
      <c r="AB61" s="5">
        <v>2.9878997704591197</v>
      </c>
      <c r="AC61" s="5">
        <v>60.694530195996393</v>
      </c>
      <c r="AD61" s="5">
        <v>3299.8789999999999</v>
      </c>
      <c r="AE61" s="5">
        <v>1543</v>
      </c>
      <c r="AF61" s="5">
        <v>11618.854448071768</v>
      </c>
      <c r="AG61" s="5"/>
      <c r="AH61" s="5">
        <v>3991.9404495383092</v>
      </c>
      <c r="AI61" s="5"/>
      <c r="AJ61" s="5">
        <v>73354.899999999994</v>
      </c>
      <c r="AK61" s="5">
        <v>1061.4281533617175</v>
      </c>
      <c r="AL61" s="5">
        <v>15505.318394744841</v>
      </c>
      <c r="AM61" s="5">
        <v>3710.9209999999998</v>
      </c>
      <c r="AN61" s="5">
        <v>2484.7978402739636</v>
      </c>
      <c r="AO61" s="5">
        <v>28390</v>
      </c>
      <c r="AP61" s="7">
        <f t="shared" si="2"/>
        <v>284777.13911748712</v>
      </c>
    </row>
    <row r="62" spans="1:42" x14ac:dyDescent="0.2">
      <c r="A62" s="1">
        <f t="shared" si="1"/>
        <v>1859</v>
      </c>
      <c r="B62" s="5"/>
      <c r="C62" s="5">
        <v>5</v>
      </c>
      <c r="D62" s="5"/>
      <c r="E62" s="5">
        <v>32945.968151283123</v>
      </c>
      <c r="F62" s="5">
        <v>4647.2120000000004</v>
      </c>
      <c r="G62" s="5"/>
      <c r="H62" s="5"/>
      <c r="I62" s="5"/>
      <c r="J62" s="5"/>
      <c r="K62" s="5">
        <v>1607.8723606621979</v>
      </c>
      <c r="L62" s="5"/>
      <c r="M62" s="5"/>
      <c r="N62" s="5">
        <v>1725.9570000000001</v>
      </c>
      <c r="O62" s="5">
        <v>37430.709534368063</v>
      </c>
      <c r="P62" s="5">
        <v>35886.42</v>
      </c>
      <c r="Q62" s="5">
        <v>14.775215485101286</v>
      </c>
      <c r="R62" s="5">
        <v>1089</v>
      </c>
      <c r="S62" s="5"/>
      <c r="T62" s="5">
        <v>67.754000000000005</v>
      </c>
      <c r="U62" s="5">
        <v>219.8164760646452</v>
      </c>
      <c r="V62" s="5"/>
      <c r="W62" s="5">
        <v>24810.434041572295</v>
      </c>
      <c r="X62" s="5"/>
      <c r="Y62" s="5"/>
      <c r="Z62" s="5">
        <v>192.63</v>
      </c>
      <c r="AA62" s="5">
        <v>145.80199999999999</v>
      </c>
      <c r="AB62" s="5">
        <v>2.9919187340023599</v>
      </c>
      <c r="AC62" s="5">
        <v>61.343792450025262</v>
      </c>
      <c r="AD62" s="5">
        <v>3308.9690000000001</v>
      </c>
      <c r="AE62" s="5">
        <v>1570</v>
      </c>
      <c r="AF62" s="5">
        <v>7827.1282936271209</v>
      </c>
      <c r="AG62" s="5"/>
      <c r="AH62" s="5">
        <v>4023.1994291921546</v>
      </c>
      <c r="AI62" s="5">
        <v>3865</v>
      </c>
      <c r="AJ62" s="5">
        <v>74010.149999999994</v>
      </c>
      <c r="AK62" s="5">
        <v>1078.2809999999999</v>
      </c>
      <c r="AL62" s="5">
        <v>15549.991530894811</v>
      </c>
      <c r="AM62" s="5">
        <v>3760.9870000000001</v>
      </c>
      <c r="AN62" s="5">
        <v>2497.0809022049189</v>
      </c>
      <c r="AO62" s="5">
        <v>28591</v>
      </c>
      <c r="AP62" s="7">
        <f t="shared" si="2"/>
        <v>286935.47364653845</v>
      </c>
    </row>
    <row r="63" spans="1:42" ht="16" thickBot="1" x14ac:dyDescent="0.25">
      <c r="A63" s="1">
        <f t="shared" si="1"/>
        <v>1860</v>
      </c>
      <c r="B63" s="5"/>
      <c r="C63" s="5">
        <v>5</v>
      </c>
      <c r="D63" s="5"/>
      <c r="E63" s="5">
        <v>33264.725039689343</v>
      </c>
      <c r="F63" s="5">
        <v>4701.6109999999999</v>
      </c>
      <c r="G63" s="5"/>
      <c r="H63" s="5"/>
      <c r="I63" s="5"/>
      <c r="J63" s="5"/>
      <c r="K63" s="5">
        <v>1629.0205661012762</v>
      </c>
      <c r="L63" s="5"/>
      <c r="M63" s="5"/>
      <c r="N63" s="5">
        <v>1746.7249999999999</v>
      </c>
      <c r="O63" s="6">
        <v>37300</v>
      </c>
      <c r="P63" s="5">
        <v>36292.684999999998</v>
      </c>
      <c r="Q63" s="5">
        <v>15.095469554745888</v>
      </c>
      <c r="R63" s="5">
        <v>1090</v>
      </c>
      <c r="S63" s="5"/>
      <c r="T63" s="5">
        <v>66.838999999999999</v>
      </c>
      <c r="U63" s="5">
        <v>220.39999999999998</v>
      </c>
      <c r="V63" s="5"/>
      <c r="W63" s="5">
        <v>24912.380048439394</v>
      </c>
      <c r="X63" s="5"/>
      <c r="Y63" s="5"/>
      <c r="Z63" s="5">
        <v>194.94</v>
      </c>
      <c r="AA63" s="5">
        <v>147.685</v>
      </c>
      <c r="AB63" s="5">
        <v>2.9959431033721682</v>
      </c>
      <c r="AC63" s="5">
        <v>62</v>
      </c>
      <c r="AD63" s="5">
        <v>3326.0880000000002</v>
      </c>
      <c r="AE63" s="5">
        <v>1596</v>
      </c>
      <c r="AF63" s="5">
        <v>7873.145131069472</v>
      </c>
      <c r="AG63" s="5"/>
      <c r="AH63" s="5">
        <v>4042.4034011183353</v>
      </c>
      <c r="AI63" s="5">
        <v>3917</v>
      </c>
      <c r="AJ63" s="5">
        <v>73884.05</v>
      </c>
      <c r="AK63" s="5">
        <v>1096.8395059926629</v>
      </c>
      <c r="AL63" s="5">
        <v>15623.274213951889</v>
      </c>
      <c r="AM63" s="5">
        <v>3823.7320000000004</v>
      </c>
      <c r="AN63" s="5">
        <v>2515.3960000000002</v>
      </c>
      <c r="AO63" s="5">
        <v>28778</v>
      </c>
      <c r="AP63" s="7">
        <f t="shared" si="2"/>
        <v>288128.0303190205</v>
      </c>
    </row>
    <row r="64" spans="1:42" x14ac:dyDescent="0.2">
      <c r="A64" s="1">
        <f t="shared" si="1"/>
        <v>1861</v>
      </c>
      <c r="B64" s="5"/>
      <c r="C64" s="5">
        <v>5</v>
      </c>
      <c r="D64" s="5"/>
      <c r="E64" s="5">
        <v>33585.194443470791</v>
      </c>
      <c r="F64" s="5">
        <v>4757.1260000000002</v>
      </c>
      <c r="G64" s="5"/>
      <c r="H64" s="5"/>
      <c r="I64" s="5"/>
      <c r="J64" s="5"/>
      <c r="K64" s="5">
        <v>1649.1701645240967</v>
      </c>
      <c r="L64" s="5"/>
      <c r="M64" s="5"/>
      <c r="N64" s="5">
        <v>1770.643</v>
      </c>
      <c r="O64" s="5">
        <v>37390</v>
      </c>
      <c r="P64" s="5">
        <v>36670.964999999997</v>
      </c>
      <c r="Q64" s="5">
        <v>15.462</v>
      </c>
      <c r="R64" s="5">
        <v>1097</v>
      </c>
      <c r="S64" s="5"/>
      <c r="T64" s="5">
        <v>66.962999999999994</v>
      </c>
      <c r="U64" s="5">
        <v>222.16319999999999</v>
      </c>
      <c r="V64" s="5"/>
      <c r="W64" s="5">
        <v>25016.850999999999</v>
      </c>
      <c r="X64" s="5"/>
      <c r="Y64" s="5"/>
      <c r="Z64" s="5">
        <v>196.98500000000001</v>
      </c>
      <c r="AA64" s="5">
        <v>148.904</v>
      </c>
      <c r="AB64" s="5">
        <v>3</v>
      </c>
      <c r="AC64" s="5">
        <v>62.66322714122343</v>
      </c>
      <c r="AD64" s="5">
        <v>3353.453</v>
      </c>
      <c r="AE64" s="5">
        <v>1614</v>
      </c>
      <c r="AF64" s="5">
        <v>7915.1567160772111</v>
      </c>
      <c r="AG64" s="5"/>
      <c r="AH64" s="5">
        <v>4071.0479747880859</v>
      </c>
      <c r="AI64" s="5">
        <v>3970</v>
      </c>
      <c r="AJ64" s="5">
        <v>73740</v>
      </c>
      <c r="AK64" s="5">
        <v>1115.7174260756044</v>
      </c>
      <c r="AL64" s="5">
        <v>15751.159537984815</v>
      </c>
      <c r="AM64" s="5">
        <v>3888.5339999999997</v>
      </c>
      <c r="AN64" s="5">
        <v>2533.0770000000002</v>
      </c>
      <c r="AO64" s="5">
        <v>28976</v>
      </c>
      <c r="AP64" s="7">
        <f t="shared" si="2"/>
        <v>289586.23569006182</v>
      </c>
    </row>
    <row r="65" spans="1:42" x14ac:dyDescent="0.2">
      <c r="A65" s="1">
        <f t="shared" si="1"/>
        <v>1862</v>
      </c>
      <c r="B65" s="5"/>
      <c r="C65" s="5">
        <v>5</v>
      </c>
      <c r="D65" s="5"/>
      <c r="E65" s="5">
        <v>33907.390481820687</v>
      </c>
      <c r="F65" s="5">
        <v>4809.4110000000001</v>
      </c>
      <c r="G65" s="5"/>
      <c r="H65" s="5"/>
      <c r="I65" s="5"/>
      <c r="J65" s="5"/>
      <c r="K65" s="5">
        <v>1669.3211702033759</v>
      </c>
      <c r="L65" s="5"/>
      <c r="M65" s="5"/>
      <c r="N65" s="5">
        <v>1786.194</v>
      </c>
      <c r="O65" s="5">
        <v>37520</v>
      </c>
      <c r="P65" s="5">
        <v>37017.4</v>
      </c>
      <c r="Q65" s="5">
        <v>15.501591705742381</v>
      </c>
      <c r="R65" s="5">
        <v>1111</v>
      </c>
      <c r="S65" s="5"/>
      <c r="T65" s="5">
        <v>66.792000000000002</v>
      </c>
      <c r="U65" s="5">
        <v>223.94050559999999</v>
      </c>
      <c r="V65" s="5"/>
      <c r="W65" s="5">
        <v>25157.001425770308</v>
      </c>
      <c r="X65" s="5"/>
      <c r="Y65" s="5"/>
      <c r="Z65" s="5">
        <v>198.72</v>
      </c>
      <c r="AA65" s="5">
        <v>143.97</v>
      </c>
      <c r="AB65" s="5">
        <v>3.11529520342987</v>
      </c>
      <c r="AC65" s="5">
        <v>63.333548963750985</v>
      </c>
      <c r="AD65" s="5">
        <v>3379.2159999999999</v>
      </c>
      <c r="AE65" s="5">
        <v>1627</v>
      </c>
      <c r="AF65" s="5">
        <v>7957.3967020425216</v>
      </c>
      <c r="AG65" s="5"/>
      <c r="AH65" s="5">
        <v>4116.1895186538186</v>
      </c>
      <c r="AI65" s="5">
        <v>4019</v>
      </c>
      <c r="AJ65" s="5">
        <v>74047.375</v>
      </c>
      <c r="AK65" s="5">
        <v>1134.9202577474439</v>
      </c>
      <c r="AL65" s="5">
        <v>15894.181870522871</v>
      </c>
      <c r="AM65" s="5">
        <v>3941.6189999999992</v>
      </c>
      <c r="AN65" s="5">
        <v>2554.2570000000001</v>
      </c>
      <c r="AO65" s="5">
        <v>29245</v>
      </c>
      <c r="AP65" s="7">
        <f t="shared" si="2"/>
        <v>291614.24636823393</v>
      </c>
    </row>
    <row r="66" spans="1:42" x14ac:dyDescent="0.2">
      <c r="A66" s="1">
        <f t="shared" si="1"/>
        <v>1863</v>
      </c>
      <c r="B66" s="5"/>
      <c r="C66" s="5">
        <v>5</v>
      </c>
      <c r="D66" s="5"/>
      <c r="E66" s="5">
        <v>34231.327409820718</v>
      </c>
      <c r="F66" s="5">
        <v>4864.7939999999999</v>
      </c>
      <c r="G66" s="5"/>
      <c r="H66" s="5"/>
      <c r="I66" s="5"/>
      <c r="J66" s="5"/>
      <c r="K66" s="5">
        <v>1690.4735975655619</v>
      </c>
      <c r="L66" s="5"/>
      <c r="M66" s="5"/>
      <c r="N66" s="5">
        <v>1797.421</v>
      </c>
      <c r="O66" s="5">
        <v>37710</v>
      </c>
      <c r="P66" s="5">
        <v>37406.294999999998</v>
      </c>
      <c r="Q66" s="5">
        <v>15.541284789260185</v>
      </c>
      <c r="R66" s="5">
        <v>1125</v>
      </c>
      <c r="S66" s="5"/>
      <c r="T66" s="5">
        <v>67.314999999999998</v>
      </c>
      <c r="U66" s="5">
        <v>225.73202964480001</v>
      </c>
      <c r="V66" s="5"/>
      <c r="W66" s="5">
        <v>25329.317523028883</v>
      </c>
      <c r="X66" s="5"/>
      <c r="Y66" s="5"/>
      <c r="Z66" s="5">
        <v>200.71</v>
      </c>
      <c r="AA66" s="5">
        <v>145.36799999999999</v>
      </c>
      <c r="AB66" s="5">
        <v>3.2350214015043854</v>
      </c>
      <c r="AC66" s="5">
        <v>64.011041360892321</v>
      </c>
      <c r="AD66" s="5">
        <v>3415.7269999999999</v>
      </c>
      <c r="AE66" s="5">
        <v>1646</v>
      </c>
      <c r="AF66" s="5">
        <v>7999.8663562606716</v>
      </c>
      <c r="AG66" s="5"/>
      <c r="AH66" s="5">
        <v>4162.0914178166076</v>
      </c>
      <c r="AI66" s="5">
        <v>4044</v>
      </c>
      <c r="AJ66" s="5">
        <v>74492.95</v>
      </c>
      <c r="AK66" s="5">
        <v>1155.1300000000001</v>
      </c>
      <c r="AL66" s="5">
        <v>16007.265697801522</v>
      </c>
      <c r="AM66" s="5">
        <v>3994.232</v>
      </c>
      <c r="AN66" s="5">
        <v>2575.6489999999999</v>
      </c>
      <c r="AO66" s="5">
        <v>29471</v>
      </c>
      <c r="AP66" s="7">
        <f t="shared" si="2"/>
        <v>293845.45237949037</v>
      </c>
    </row>
    <row r="67" spans="1:42" x14ac:dyDescent="0.2">
      <c r="A67" s="1">
        <f t="shared" si="1"/>
        <v>1864</v>
      </c>
      <c r="B67" s="5"/>
      <c r="C67" s="5">
        <v>5</v>
      </c>
      <c r="D67" s="5"/>
      <c r="E67" s="5">
        <v>34557.01961978458</v>
      </c>
      <c r="F67" s="5">
        <v>4916.7960000000003</v>
      </c>
      <c r="G67" s="5"/>
      <c r="H67" s="5"/>
      <c r="I67" s="5"/>
      <c r="J67" s="5"/>
      <c r="K67" s="5">
        <v>1706.6274611925346</v>
      </c>
      <c r="L67" s="5"/>
      <c r="M67" s="5"/>
      <c r="N67" s="5">
        <v>1826.981</v>
      </c>
      <c r="O67" s="5">
        <v>37860</v>
      </c>
      <c r="P67" s="5">
        <v>37815.455000000002</v>
      </c>
      <c r="Q67" s="5">
        <v>15.581079510139434</v>
      </c>
      <c r="R67" s="5">
        <v>1359</v>
      </c>
      <c r="S67" s="5"/>
      <c r="T67" s="5">
        <v>68.063999999999993</v>
      </c>
      <c r="U67" s="5"/>
      <c r="V67" s="5"/>
      <c r="W67" s="5">
        <v>25520.014003995042</v>
      </c>
      <c r="X67" s="5"/>
      <c r="Y67" s="5"/>
      <c r="Z67" s="5">
        <v>202.4</v>
      </c>
      <c r="AA67" s="5">
        <v>146.93</v>
      </c>
      <c r="AB67" s="5">
        <v>3.3593488850331963</v>
      </c>
      <c r="AC67" s="5">
        <v>64.695781037803926</v>
      </c>
      <c r="AD67" s="5">
        <v>3445.5729999999999</v>
      </c>
      <c r="AE67" s="5">
        <v>1668</v>
      </c>
      <c r="AF67" s="5">
        <v>8042.566953231948</v>
      </c>
      <c r="AG67" s="5"/>
      <c r="AH67" s="5">
        <v>4188</v>
      </c>
      <c r="AI67" s="5">
        <v>4093</v>
      </c>
      <c r="AJ67" s="5">
        <v>74924.31</v>
      </c>
      <c r="AK67" s="5">
        <v>1175.013651232583</v>
      </c>
      <c r="AL67" s="5">
        <v>16091.98211482385</v>
      </c>
      <c r="AM67" s="5">
        <v>4046.3130000000001</v>
      </c>
      <c r="AN67" s="5">
        <v>2594.5549999999998</v>
      </c>
      <c r="AO67" s="5">
        <v>29681</v>
      </c>
      <c r="AP67" s="7">
        <f t="shared" ref="AP67:AP98" si="3">SUM(B67:AO67)</f>
        <v>296018.23701369355</v>
      </c>
    </row>
    <row r="68" spans="1:42" x14ac:dyDescent="0.2">
      <c r="A68" s="1">
        <f t="shared" si="1"/>
        <v>1865</v>
      </c>
      <c r="B68" s="5"/>
      <c r="C68" s="5">
        <v>5</v>
      </c>
      <c r="D68" s="5"/>
      <c r="E68" s="5">
        <v>34884.481642614803</v>
      </c>
      <c r="F68" s="5">
        <v>4962.4610000000002</v>
      </c>
      <c r="G68" s="5"/>
      <c r="H68" s="5"/>
      <c r="I68" s="5"/>
      <c r="J68" s="5"/>
      <c r="K68" s="5">
        <v>1726.7827758233234</v>
      </c>
      <c r="L68" s="5"/>
      <c r="M68" s="5"/>
      <c r="N68" s="5">
        <v>1843.2449999999999</v>
      </c>
      <c r="O68" s="5">
        <v>38020</v>
      </c>
      <c r="P68" s="5">
        <v>38160.924999999996</v>
      </c>
      <c r="Q68" s="5">
        <v>15.620976128630838</v>
      </c>
      <c r="R68" s="5">
        <v>1375</v>
      </c>
      <c r="S68" s="5"/>
      <c r="T68" s="5">
        <v>68.710999999999999</v>
      </c>
      <c r="U68" s="5"/>
      <c r="V68" s="5"/>
      <c r="W68" s="5">
        <v>25723.346998760164</v>
      </c>
      <c r="X68" s="5"/>
      <c r="Y68" s="5"/>
      <c r="Z68" s="5">
        <v>203.34</v>
      </c>
      <c r="AA68" s="5">
        <v>144.86799999999999</v>
      </c>
      <c r="AB68" s="5">
        <v>3.488454489397133</v>
      </c>
      <c r="AC68" s="5">
        <v>65.387845520173599</v>
      </c>
      <c r="AD68" s="5">
        <v>3475.11</v>
      </c>
      <c r="AE68" s="5">
        <v>1690</v>
      </c>
      <c r="AF68" s="5">
        <v>8085.5751342851463</v>
      </c>
      <c r="AG68" s="5"/>
      <c r="AH68" s="5">
        <v>4213</v>
      </c>
      <c r="AI68" s="5">
        <v>4133</v>
      </c>
      <c r="AJ68" s="5">
        <v>75797.095000000001</v>
      </c>
      <c r="AK68" s="5">
        <v>1195.2395666140833</v>
      </c>
      <c r="AL68" s="5">
        <v>16145.872645586827</v>
      </c>
      <c r="AM68" s="5">
        <v>4092.1009999999992</v>
      </c>
      <c r="AN68" s="5">
        <v>2611.1019999999999</v>
      </c>
      <c r="AO68" s="5">
        <v>29925</v>
      </c>
      <c r="AP68" s="7">
        <f t="shared" si="3"/>
        <v>298565.7540398225</v>
      </c>
    </row>
    <row r="69" spans="1:42" x14ac:dyDescent="0.2">
      <c r="A69" s="1">
        <f t="shared" ref="A69:A132" si="4">+A68+1</f>
        <v>1866</v>
      </c>
      <c r="B69" s="5"/>
      <c r="C69" s="5">
        <v>5</v>
      </c>
      <c r="D69" s="5"/>
      <c r="E69" s="5">
        <v>35213.728149173097</v>
      </c>
      <c r="F69" s="5">
        <v>4906.0919999999996</v>
      </c>
      <c r="G69" s="5"/>
      <c r="H69" s="5"/>
      <c r="I69" s="5"/>
      <c r="J69" s="5"/>
      <c r="K69" s="5">
        <v>1741.9395563558451</v>
      </c>
      <c r="L69" s="5"/>
      <c r="M69" s="5"/>
      <c r="N69" s="5">
        <v>1837.5060000000001</v>
      </c>
      <c r="O69" s="5">
        <v>38080</v>
      </c>
      <c r="P69" s="5">
        <v>38373.224999999999</v>
      </c>
      <c r="Q69" s="5">
        <v>15.660974905651504</v>
      </c>
      <c r="R69" s="5">
        <v>1391</v>
      </c>
      <c r="S69" s="5"/>
      <c r="T69" s="5">
        <v>68.268000000000001</v>
      </c>
      <c r="U69" s="5"/>
      <c r="V69" s="5"/>
      <c r="W69" s="5">
        <v>25929.133774750244</v>
      </c>
      <c r="X69" s="5"/>
      <c r="Y69" s="5"/>
      <c r="Z69" s="5">
        <v>203.505</v>
      </c>
      <c r="AA69" s="5">
        <v>146.852</v>
      </c>
      <c r="AB69" s="5">
        <v>3.6225218460674284</v>
      </c>
      <c r="AC69" s="5">
        <v>66.087313162997859</v>
      </c>
      <c r="AD69" s="5">
        <v>3492.326</v>
      </c>
      <c r="AE69" s="5">
        <v>1707</v>
      </c>
      <c r="AF69" s="5">
        <v>8127.7608624456034</v>
      </c>
      <c r="AG69" s="5"/>
      <c r="AH69" s="5">
        <v>4238</v>
      </c>
      <c r="AI69" s="5">
        <v>4116</v>
      </c>
      <c r="AJ69" s="5">
        <v>78225.684999999998</v>
      </c>
      <c r="AK69" s="5">
        <v>1216.348</v>
      </c>
      <c r="AL69" s="5">
        <v>16212.129730774457</v>
      </c>
      <c r="AM69" s="5">
        <v>4137.4090000000006</v>
      </c>
      <c r="AN69" s="5">
        <v>2625.4</v>
      </c>
      <c r="AO69" s="5">
        <v>30148</v>
      </c>
      <c r="AP69" s="7">
        <f t="shared" si="3"/>
        <v>302227.67888341396</v>
      </c>
    </row>
    <row r="70" spans="1:42" x14ac:dyDescent="0.2">
      <c r="A70" s="1">
        <f t="shared" si="4"/>
        <v>1867</v>
      </c>
      <c r="B70" s="5"/>
      <c r="C70" s="5">
        <v>5</v>
      </c>
      <c r="D70" s="5"/>
      <c r="E70" s="5">
        <v>35554.873802260947</v>
      </c>
      <c r="F70" s="5">
        <v>4862.8140000000003</v>
      </c>
      <c r="G70" s="5"/>
      <c r="H70" s="5"/>
      <c r="I70" s="5"/>
      <c r="J70" s="5"/>
      <c r="K70" s="5">
        <v>1760.0978178486607</v>
      </c>
      <c r="L70" s="5"/>
      <c r="M70" s="5"/>
      <c r="N70" s="5">
        <v>1824.1980000000001</v>
      </c>
      <c r="O70" s="5">
        <v>38230</v>
      </c>
      <c r="P70" s="5">
        <v>38629.915000000001</v>
      </c>
      <c r="Q70" s="5">
        <v>15.701076102786633</v>
      </c>
      <c r="R70" s="5">
        <v>1408</v>
      </c>
      <c r="S70" s="5"/>
      <c r="T70" s="5">
        <v>69.230999999999995</v>
      </c>
      <c r="U70" s="5"/>
      <c r="V70" s="5"/>
      <c r="W70" s="5">
        <v>25987.766718978462</v>
      </c>
      <c r="X70" s="5"/>
      <c r="Y70" s="5"/>
      <c r="Z70" s="5">
        <v>201.60499999999999</v>
      </c>
      <c r="AA70" s="5">
        <v>148.209</v>
      </c>
      <c r="AB70" s="5">
        <v>3.7617416437912596</v>
      </c>
      <c r="AC70" s="5">
        <v>66.794263159453223</v>
      </c>
      <c r="AD70" s="5">
        <v>3527.88</v>
      </c>
      <c r="AE70" s="5">
        <v>1716</v>
      </c>
      <c r="AF70" s="5">
        <v>8170.176819871107</v>
      </c>
      <c r="AG70" s="5"/>
      <c r="AH70" s="5">
        <v>4263</v>
      </c>
      <c r="AI70" s="5">
        <v>4153</v>
      </c>
      <c r="AJ70" s="5">
        <v>80949.17</v>
      </c>
      <c r="AK70" s="5">
        <v>1230.5060000000001</v>
      </c>
      <c r="AL70" s="5">
        <v>16306.996488274577</v>
      </c>
      <c r="AM70" s="5">
        <v>4178.1790000000001</v>
      </c>
      <c r="AN70" s="5">
        <v>2637.538</v>
      </c>
      <c r="AO70" s="5">
        <v>30409</v>
      </c>
      <c r="AP70" s="7">
        <f t="shared" si="3"/>
        <v>306309.41372813983</v>
      </c>
    </row>
    <row r="71" spans="1:42" x14ac:dyDescent="0.2">
      <c r="A71" s="1">
        <f t="shared" si="4"/>
        <v>1868</v>
      </c>
      <c r="B71" s="5"/>
      <c r="C71" s="5">
        <v>5</v>
      </c>
      <c r="D71" s="5"/>
      <c r="E71" s="5">
        <v>35877.634005033709</v>
      </c>
      <c r="F71" s="5">
        <v>4929.7190000000001</v>
      </c>
      <c r="G71" s="5"/>
      <c r="H71" s="5"/>
      <c r="I71" s="5"/>
      <c r="J71" s="5"/>
      <c r="K71" s="5">
        <v>1778.257575522754</v>
      </c>
      <c r="L71" s="5"/>
      <c r="M71" s="5"/>
      <c r="N71" s="5">
        <v>1727.538</v>
      </c>
      <c r="O71" s="5">
        <v>38330</v>
      </c>
      <c r="P71" s="5">
        <v>38815.195</v>
      </c>
      <c r="Q71" s="5">
        <v>15.741279982291243</v>
      </c>
      <c r="R71" s="5">
        <v>1424</v>
      </c>
      <c r="S71" s="5"/>
      <c r="T71" s="5">
        <v>69.7</v>
      </c>
      <c r="U71" s="5"/>
      <c r="V71" s="5"/>
      <c r="W71" s="5">
        <v>26110.175848156676</v>
      </c>
      <c r="X71" s="5"/>
      <c r="Y71" s="5"/>
      <c r="Z71" s="5">
        <v>199.94499999999999</v>
      </c>
      <c r="AA71" s="5">
        <v>148.72399999999999</v>
      </c>
      <c r="AB71" s="5">
        <v>3.9063118998151021</v>
      </c>
      <c r="AC71" s="5">
        <v>67.50877554986242</v>
      </c>
      <c r="AD71" s="5">
        <v>3557.8119999999999</v>
      </c>
      <c r="AE71" s="5">
        <v>1724</v>
      </c>
      <c r="AF71" s="5">
        <v>8212.8242889098328</v>
      </c>
      <c r="AG71" s="5"/>
      <c r="AH71" s="5">
        <v>4288</v>
      </c>
      <c r="AI71" s="5">
        <v>4199</v>
      </c>
      <c r="AJ71" s="5">
        <v>82689.584999999992</v>
      </c>
      <c r="AK71" s="5">
        <v>1256.5999999999999</v>
      </c>
      <c r="AL71" s="5">
        <v>16342.400512386181</v>
      </c>
      <c r="AM71" s="5">
        <v>4184.3809999999994</v>
      </c>
      <c r="AN71" s="5">
        <v>2647.5830000000001</v>
      </c>
      <c r="AO71" s="5">
        <v>30690</v>
      </c>
      <c r="AP71" s="7">
        <f t="shared" si="3"/>
        <v>309295.23059744103</v>
      </c>
    </row>
    <row r="72" spans="1:42" x14ac:dyDescent="0.2">
      <c r="A72" s="1">
        <f t="shared" si="4"/>
        <v>1869</v>
      </c>
      <c r="B72" s="5"/>
      <c r="C72" s="5">
        <v>5</v>
      </c>
      <c r="D72" s="5"/>
      <c r="E72" s="5">
        <v>36221.475412768094</v>
      </c>
      <c r="F72" s="5">
        <v>4991.49</v>
      </c>
      <c r="G72" s="5"/>
      <c r="H72" s="5"/>
      <c r="I72" s="5"/>
      <c r="J72" s="5"/>
      <c r="K72" s="5">
        <v>1796.4252040570695</v>
      </c>
      <c r="L72" s="5"/>
      <c r="M72" s="5"/>
      <c r="N72" s="5">
        <v>1739.56</v>
      </c>
      <c r="O72" s="5">
        <v>38390</v>
      </c>
      <c r="P72" s="5">
        <v>39075.744999999995</v>
      </c>
      <c r="Q72" s="5">
        <v>15.782</v>
      </c>
      <c r="R72" s="5">
        <v>1441</v>
      </c>
      <c r="S72" s="5"/>
      <c r="T72" s="5">
        <v>69.462999999999994</v>
      </c>
      <c r="U72" s="5"/>
      <c r="V72" s="5"/>
      <c r="W72" s="5">
        <v>26349.85086579133</v>
      </c>
      <c r="X72" s="5"/>
      <c r="Y72" s="5"/>
      <c r="Z72" s="5">
        <v>200.32499999999999</v>
      </c>
      <c r="AA72" s="5">
        <v>150.095</v>
      </c>
      <c r="AB72" s="5">
        <v>4.0564382415316702</v>
      </c>
      <c r="AC72" s="5">
        <v>68.230931230756454</v>
      </c>
      <c r="AD72" s="5">
        <v>3592.8580000000002</v>
      </c>
      <c r="AE72" s="5">
        <v>1729</v>
      </c>
      <c r="AF72" s="5">
        <v>8255.7045592288487</v>
      </c>
      <c r="AG72" s="5"/>
      <c r="AH72" s="5">
        <v>4314</v>
      </c>
      <c r="AI72" s="5">
        <v>4250</v>
      </c>
      <c r="AJ72" s="5">
        <v>83992.43</v>
      </c>
      <c r="AK72" s="5">
        <v>1284.5</v>
      </c>
      <c r="AL72" s="5">
        <v>16332.883021917383</v>
      </c>
      <c r="AM72" s="5">
        <v>4165.9189999999999</v>
      </c>
      <c r="AN72" s="5">
        <v>2657.614</v>
      </c>
      <c r="AO72" s="5">
        <v>30978</v>
      </c>
      <c r="AP72" s="7">
        <f t="shared" si="3"/>
        <v>312071.40743323503</v>
      </c>
    </row>
    <row r="73" spans="1:42" ht="16" thickBot="1" x14ac:dyDescent="0.25">
      <c r="A73" s="1">
        <f t="shared" si="4"/>
        <v>1870</v>
      </c>
      <c r="B73" s="5"/>
      <c r="C73" s="5">
        <v>5</v>
      </c>
      <c r="D73" s="5"/>
      <c r="E73" s="5">
        <v>36092.86782548952</v>
      </c>
      <c r="F73" s="5">
        <v>5054.5810000000001</v>
      </c>
      <c r="G73" s="5"/>
      <c r="H73" s="5"/>
      <c r="I73" s="5"/>
      <c r="J73" s="5"/>
      <c r="K73" s="5">
        <v>1812.590718816027</v>
      </c>
      <c r="L73" s="5"/>
      <c r="M73" s="5"/>
      <c r="N73" s="5">
        <v>1768.769</v>
      </c>
      <c r="O73" s="6">
        <v>38440</v>
      </c>
      <c r="P73" s="5">
        <v>39375.86</v>
      </c>
      <c r="Q73" s="5">
        <v>17.238500000000002</v>
      </c>
      <c r="R73" s="5">
        <v>1458</v>
      </c>
      <c r="S73" s="5"/>
      <c r="T73" s="5">
        <v>70.031000000000006</v>
      </c>
      <c r="U73" s="5"/>
      <c r="V73" s="5"/>
      <c r="W73" s="5">
        <v>26527.806994764702</v>
      </c>
      <c r="X73" s="5"/>
      <c r="Y73" s="5"/>
      <c r="Z73" s="5">
        <v>201.44</v>
      </c>
      <c r="AA73" s="5">
        <v>151.24</v>
      </c>
      <c r="AB73" s="5">
        <v>4.2123341989510363</v>
      </c>
      <c r="AC73" s="5">
        <v>69</v>
      </c>
      <c r="AD73" s="5">
        <v>3626.79</v>
      </c>
      <c r="AE73" s="5">
        <v>1735</v>
      </c>
      <c r="AF73" s="5">
        <v>8299.3520298444382</v>
      </c>
      <c r="AG73" s="5"/>
      <c r="AH73" s="5">
        <v>4340</v>
      </c>
      <c r="AI73" s="5">
        <v>4294</v>
      </c>
      <c r="AJ73" s="5">
        <v>84939.94</v>
      </c>
      <c r="AK73" s="5">
        <v>1302</v>
      </c>
      <c r="AL73" s="5">
        <v>16349.645453643092</v>
      </c>
      <c r="AM73" s="5">
        <v>4163.6409999999996</v>
      </c>
      <c r="AN73" s="5">
        <v>2673.4679999999998</v>
      </c>
      <c r="AO73" s="5">
        <v>31257</v>
      </c>
      <c r="AP73" s="7">
        <f t="shared" si="3"/>
        <v>314029.47385675675</v>
      </c>
    </row>
    <row r="74" spans="1:42" x14ac:dyDescent="0.2">
      <c r="A74" s="1">
        <f t="shared" si="4"/>
        <v>1871</v>
      </c>
      <c r="B74" s="5"/>
      <c r="C74" s="5">
        <v>5</v>
      </c>
      <c r="D74" s="5"/>
      <c r="E74" s="5">
        <v>36307.893252034904</v>
      </c>
      <c r="F74" s="5">
        <v>5100.7529999999997</v>
      </c>
      <c r="G74" s="5"/>
      <c r="H74" s="5"/>
      <c r="I74" s="5"/>
      <c r="J74" s="5"/>
      <c r="K74" s="5">
        <v>1826.7578378766045</v>
      </c>
      <c r="L74" s="5"/>
      <c r="M74" s="5"/>
      <c r="N74" s="5">
        <v>1803.845</v>
      </c>
      <c r="O74" s="5">
        <v>36190</v>
      </c>
      <c r="P74" s="5">
        <v>40995</v>
      </c>
      <c r="Q74" s="5">
        <v>18.695</v>
      </c>
      <c r="R74" s="5">
        <v>1480</v>
      </c>
      <c r="S74" s="5"/>
      <c r="T74" s="5">
        <v>70.388999999999996</v>
      </c>
      <c r="U74" s="5"/>
      <c r="V74" s="5"/>
      <c r="W74" s="5">
        <v>26713.501643728054</v>
      </c>
      <c r="X74" s="5"/>
      <c r="Y74" s="5"/>
      <c r="Z74" s="5">
        <v>201.11</v>
      </c>
      <c r="AA74" s="5">
        <v>148.96799999999999</v>
      </c>
      <c r="AB74" s="5">
        <v>4.3742215084119227</v>
      </c>
      <c r="AC74" s="5">
        <v>69.738107624909944</v>
      </c>
      <c r="AD74" s="5">
        <v>3645.1179999999999</v>
      </c>
      <c r="AE74" s="5">
        <v>1745</v>
      </c>
      <c r="AF74" s="5">
        <v>8349.25893804316</v>
      </c>
      <c r="AG74" s="5"/>
      <c r="AH74" s="5">
        <v>4366</v>
      </c>
      <c r="AI74" s="5">
        <v>4333</v>
      </c>
      <c r="AJ74" s="5">
        <v>85993.95</v>
      </c>
      <c r="AK74" s="5">
        <v>1314.8</v>
      </c>
      <c r="AL74" s="5">
        <v>16389.546804746667</v>
      </c>
      <c r="AM74" s="5">
        <v>4186.3509999999997</v>
      </c>
      <c r="AN74" s="5">
        <v>2686.6179999999999</v>
      </c>
      <c r="AO74" s="5">
        <v>31556</v>
      </c>
      <c r="AP74" s="7">
        <f t="shared" si="3"/>
        <v>315501.66780556273</v>
      </c>
    </row>
    <row r="75" spans="1:42" x14ac:dyDescent="0.2">
      <c r="A75" s="1">
        <f t="shared" si="4"/>
        <v>1872</v>
      </c>
      <c r="B75" s="5"/>
      <c r="C75" s="5">
        <v>5</v>
      </c>
      <c r="D75" s="5"/>
      <c r="E75" s="5">
        <v>36482.618967097413</v>
      </c>
      <c r="F75" s="5">
        <v>5144.3590000000004</v>
      </c>
      <c r="G75" s="5"/>
      <c r="H75" s="5"/>
      <c r="I75" s="5"/>
      <c r="J75" s="5"/>
      <c r="K75" s="5">
        <v>1840.9265781793838</v>
      </c>
      <c r="L75" s="5"/>
      <c r="M75" s="5"/>
      <c r="N75" s="5">
        <v>1834.6110000000001</v>
      </c>
      <c r="O75" s="5">
        <v>36140</v>
      </c>
      <c r="P75" s="5">
        <v>41185</v>
      </c>
      <c r="Q75" s="5">
        <v>18.663333313440379</v>
      </c>
      <c r="R75" s="5">
        <v>1504</v>
      </c>
      <c r="S75" s="5"/>
      <c r="T75" s="5">
        <v>70.064999999999998</v>
      </c>
      <c r="U75" s="5"/>
      <c r="V75" s="5"/>
      <c r="W75" s="5">
        <v>26882</v>
      </c>
      <c r="X75" s="5"/>
      <c r="Y75" s="5"/>
      <c r="Z75" s="5">
        <v>200.08500000000001</v>
      </c>
      <c r="AA75" s="5">
        <v>150.55099999999999</v>
      </c>
      <c r="AB75" s="5">
        <v>4.5423304279651449</v>
      </c>
      <c r="AC75" s="5">
        <v>70.484110943529316</v>
      </c>
      <c r="AD75" s="5">
        <v>3679.1889999999999</v>
      </c>
      <c r="AE75" s="5">
        <v>1755</v>
      </c>
      <c r="AF75" s="5">
        <v>8399.4918912486755</v>
      </c>
      <c r="AG75" s="5"/>
      <c r="AH75" s="5">
        <v>4392</v>
      </c>
      <c r="AI75" s="5">
        <v>4348</v>
      </c>
      <c r="AJ75" s="5">
        <v>87259</v>
      </c>
      <c r="AK75" s="5">
        <v>1321.38</v>
      </c>
      <c r="AL75" s="5">
        <v>16431.937047909891</v>
      </c>
      <c r="AM75" s="5">
        <v>4227.2950000000001</v>
      </c>
      <c r="AN75" s="5">
        <v>2701.982</v>
      </c>
      <c r="AO75" s="5">
        <v>31874</v>
      </c>
      <c r="AP75" s="7">
        <f t="shared" si="3"/>
        <v>317922.18125912029</v>
      </c>
    </row>
    <row r="76" spans="1:42" x14ac:dyDescent="0.2">
      <c r="A76" s="1">
        <f t="shared" si="4"/>
        <v>1873</v>
      </c>
      <c r="B76" s="5"/>
      <c r="C76" s="5">
        <v>5</v>
      </c>
      <c r="D76" s="5"/>
      <c r="E76" s="5">
        <v>36575.902235612812</v>
      </c>
      <c r="F76" s="5">
        <v>5214.4160000000002</v>
      </c>
      <c r="G76" s="5"/>
      <c r="H76" s="5"/>
      <c r="I76" s="5"/>
      <c r="J76" s="5"/>
      <c r="K76" s="5">
        <v>1858.0969568525886</v>
      </c>
      <c r="L76" s="5"/>
      <c r="M76" s="5"/>
      <c r="N76" s="5">
        <v>1859.9760000000001</v>
      </c>
      <c r="O76" s="5">
        <v>36340</v>
      </c>
      <c r="P76" s="5">
        <v>41532</v>
      </c>
      <c r="Q76" s="5">
        <v>18.631720265770173</v>
      </c>
      <c r="R76" s="5">
        <v>1528</v>
      </c>
      <c r="S76" s="5"/>
      <c r="T76" s="5">
        <v>70.275999999999996</v>
      </c>
      <c r="U76" s="5"/>
      <c r="V76" s="5"/>
      <c r="W76" s="5">
        <v>27032</v>
      </c>
      <c r="X76" s="5"/>
      <c r="Y76" s="5"/>
      <c r="Z76" s="5">
        <v>200.76499999999999</v>
      </c>
      <c r="AA76" s="5">
        <v>152.27099999999999</v>
      </c>
      <c r="AB76" s="5">
        <v>4.7169000648777883</v>
      </c>
      <c r="AC76" s="5">
        <v>71.238094417767257</v>
      </c>
      <c r="AD76" s="5">
        <v>3720.6990000000001</v>
      </c>
      <c r="AE76" s="5">
        <v>1767</v>
      </c>
      <c r="AF76" s="5">
        <v>8450.2381153468268</v>
      </c>
      <c r="AG76" s="5"/>
      <c r="AH76" s="5">
        <v>4418</v>
      </c>
      <c r="AI76" s="5">
        <v>4356</v>
      </c>
      <c r="AJ76" s="5">
        <v>88880.55</v>
      </c>
      <c r="AK76" s="5">
        <v>1331.69</v>
      </c>
      <c r="AL76" s="5">
        <v>16468.980756670946</v>
      </c>
      <c r="AM76" s="5">
        <v>4274.192</v>
      </c>
      <c r="AN76" s="5">
        <v>2718.1080000000002</v>
      </c>
      <c r="AO76" s="5">
        <v>32177</v>
      </c>
      <c r="AP76" s="7">
        <f t="shared" si="3"/>
        <v>321025.74777923158</v>
      </c>
    </row>
    <row r="77" spans="1:42" x14ac:dyDescent="0.2">
      <c r="A77" s="1">
        <f t="shared" si="4"/>
        <v>1874</v>
      </c>
      <c r="B77" s="5"/>
      <c r="C77" s="5">
        <v>5</v>
      </c>
      <c r="D77" s="5"/>
      <c r="E77" s="5">
        <v>36682.323165491522</v>
      </c>
      <c r="F77" s="5">
        <v>5295.2139999999999</v>
      </c>
      <c r="G77" s="5"/>
      <c r="H77" s="5"/>
      <c r="I77" s="5"/>
      <c r="J77" s="5"/>
      <c r="K77" s="5">
        <v>1876.2689912142148</v>
      </c>
      <c r="L77" s="5"/>
      <c r="M77" s="5"/>
      <c r="N77" s="5">
        <v>1886.117</v>
      </c>
      <c r="O77" s="5">
        <v>36490</v>
      </c>
      <c r="P77" s="5">
        <v>41983</v>
      </c>
      <c r="Q77" s="5">
        <v>18.600160766132692</v>
      </c>
      <c r="R77" s="5">
        <v>1553</v>
      </c>
      <c r="S77" s="5"/>
      <c r="T77" s="5">
        <v>70.594999999999999</v>
      </c>
      <c r="U77" s="5"/>
      <c r="V77" s="5"/>
      <c r="W77" s="5">
        <v>27149</v>
      </c>
      <c r="X77" s="5"/>
      <c r="Y77" s="5"/>
      <c r="Z77" s="5">
        <v>202.52</v>
      </c>
      <c r="AA77" s="5">
        <v>152.21</v>
      </c>
      <c r="AB77" s="5">
        <v>4.8981787157239394</v>
      </c>
      <c r="AC77" s="5">
        <v>72.000143413039851</v>
      </c>
      <c r="AD77" s="5">
        <v>3768.703</v>
      </c>
      <c r="AE77" s="5">
        <v>1783</v>
      </c>
      <c r="AF77" s="5">
        <v>8511.9015292047879</v>
      </c>
      <c r="AG77" s="5"/>
      <c r="AH77" s="5">
        <v>4444</v>
      </c>
      <c r="AI77" s="5">
        <v>4361</v>
      </c>
      <c r="AJ77" s="5">
        <v>90045.5</v>
      </c>
      <c r="AK77" s="5">
        <v>1353.89</v>
      </c>
      <c r="AL77" s="5">
        <v>16502.511302040075</v>
      </c>
      <c r="AM77" s="5">
        <v>4319.7660000000005</v>
      </c>
      <c r="AN77" s="5">
        <v>2733.4870000000001</v>
      </c>
      <c r="AO77" s="5">
        <v>32501</v>
      </c>
      <c r="AP77" s="7">
        <f t="shared" si="3"/>
        <v>323765.50547084556</v>
      </c>
    </row>
    <row r="78" spans="1:42" x14ac:dyDescent="0.2">
      <c r="A78" s="1">
        <f t="shared" si="4"/>
        <v>1875</v>
      </c>
      <c r="B78" s="5"/>
      <c r="C78" s="5">
        <v>5</v>
      </c>
      <c r="D78" s="5"/>
      <c r="E78" s="5">
        <v>36887.876611887143</v>
      </c>
      <c r="F78" s="5">
        <v>5369.7860000000001</v>
      </c>
      <c r="G78" s="5"/>
      <c r="H78" s="5"/>
      <c r="I78" s="5"/>
      <c r="J78" s="5"/>
      <c r="K78" s="5">
        <v>1894.4426987741842</v>
      </c>
      <c r="L78" s="5"/>
      <c r="M78" s="5"/>
      <c r="N78" s="5">
        <v>1912.6469999999999</v>
      </c>
      <c r="O78" s="5">
        <v>36660</v>
      </c>
      <c r="P78" s="5">
        <v>42510</v>
      </c>
      <c r="Q78" s="5">
        <v>18.568654723825137</v>
      </c>
      <c r="R78" s="5">
        <v>1577</v>
      </c>
      <c r="S78" s="5"/>
      <c r="T78" s="5">
        <v>71.129000000000005</v>
      </c>
      <c r="U78" s="5"/>
      <c r="V78" s="5"/>
      <c r="W78" s="5">
        <v>27277.5</v>
      </c>
      <c r="X78" s="5"/>
      <c r="Y78" s="5"/>
      <c r="Z78" s="5">
        <v>204.14</v>
      </c>
      <c r="AA78" s="5">
        <v>153.71600000000001</v>
      </c>
      <c r="AB78" s="5">
        <v>5.0864242195456901</v>
      </c>
      <c r="AC78" s="5">
        <v>72.770344207935139</v>
      </c>
      <c r="AD78" s="5">
        <v>3807.3380000000002</v>
      </c>
      <c r="AE78" s="5">
        <v>1803</v>
      </c>
      <c r="AF78" s="5">
        <v>8574.2983627309368</v>
      </c>
      <c r="AG78" s="5"/>
      <c r="AH78" s="5">
        <v>4471</v>
      </c>
      <c r="AI78" s="5">
        <v>4399</v>
      </c>
      <c r="AJ78" s="5">
        <v>90820.95</v>
      </c>
      <c r="AK78" s="5">
        <v>1378.3</v>
      </c>
      <c r="AL78" s="5">
        <v>16538.41450535398</v>
      </c>
      <c r="AM78" s="5">
        <v>4362.4250000000002</v>
      </c>
      <c r="AN78" s="5">
        <v>2749.393</v>
      </c>
      <c r="AO78" s="5">
        <v>32839</v>
      </c>
      <c r="AP78" s="7">
        <f t="shared" si="3"/>
        <v>326362.78160189744</v>
      </c>
    </row>
    <row r="79" spans="1:42" x14ac:dyDescent="0.2">
      <c r="A79" s="1">
        <f t="shared" si="4"/>
        <v>1876</v>
      </c>
      <c r="B79" s="5"/>
      <c r="C79" s="5">
        <v>5</v>
      </c>
      <c r="D79" s="5"/>
      <c r="E79" s="5">
        <v>37117.040030919503</v>
      </c>
      <c r="F79" s="5">
        <v>5369.5619999999999</v>
      </c>
      <c r="G79" s="5"/>
      <c r="H79" s="5"/>
      <c r="I79" s="5"/>
      <c r="J79" s="5"/>
      <c r="K79" s="5">
        <v>1914.6180972365223</v>
      </c>
      <c r="L79" s="5"/>
      <c r="M79" s="5"/>
      <c r="N79" s="5">
        <v>1942.6559999999999</v>
      </c>
      <c r="O79" s="5">
        <v>36830</v>
      </c>
      <c r="P79" s="5">
        <v>43057</v>
      </c>
      <c r="Q79" s="5">
        <v>18.537202048298354</v>
      </c>
      <c r="R79" s="5">
        <v>1602</v>
      </c>
      <c r="S79" s="5"/>
      <c r="T79" s="5">
        <v>70.798000000000002</v>
      </c>
      <c r="U79" s="5"/>
      <c r="V79" s="5"/>
      <c r="W79" s="5">
        <v>27485.5</v>
      </c>
      <c r="X79" s="5"/>
      <c r="Y79" s="5"/>
      <c r="Z79" s="5">
        <v>205.32499999999999</v>
      </c>
      <c r="AA79" s="5">
        <v>155.875</v>
      </c>
      <c r="AB79" s="5">
        <v>5.2819043245867361</v>
      </c>
      <c r="AC79" s="5">
        <v>73.548784003981496</v>
      </c>
      <c r="AD79" s="5">
        <v>3856.3620000000001</v>
      </c>
      <c r="AE79" s="5">
        <v>1829</v>
      </c>
      <c r="AF79" s="5">
        <v>8637.4449216150369</v>
      </c>
      <c r="AG79" s="5"/>
      <c r="AH79" s="5">
        <v>4497</v>
      </c>
      <c r="AI79" s="5">
        <v>4446</v>
      </c>
      <c r="AJ79" s="5">
        <v>91828</v>
      </c>
      <c r="AK79" s="5">
        <v>1372.4</v>
      </c>
      <c r="AL79" s="5">
        <v>16574.727212284408</v>
      </c>
      <c r="AM79" s="5">
        <v>4406.5020000000004</v>
      </c>
      <c r="AN79" s="5">
        <v>2767.6660000000002</v>
      </c>
      <c r="AO79" s="5">
        <v>33200</v>
      </c>
      <c r="AP79" s="7">
        <f t="shared" si="3"/>
        <v>329267.8441524324</v>
      </c>
    </row>
    <row r="80" spans="1:42" x14ac:dyDescent="0.2">
      <c r="A80" s="1">
        <f t="shared" si="4"/>
        <v>1877</v>
      </c>
      <c r="B80" s="5"/>
      <c r="C80" s="5">
        <v>5</v>
      </c>
      <c r="D80" s="5"/>
      <c r="E80" s="5">
        <v>37322.235262918432</v>
      </c>
      <c r="F80" s="5">
        <v>5374.4579999999996</v>
      </c>
      <c r="G80" s="5"/>
      <c r="H80" s="5"/>
      <c r="I80" s="5"/>
      <c r="J80" s="5"/>
      <c r="K80" s="5">
        <v>1937.795204501562</v>
      </c>
      <c r="L80" s="5"/>
      <c r="M80" s="5"/>
      <c r="N80" s="5">
        <v>1971.431</v>
      </c>
      <c r="O80" s="5">
        <v>37000</v>
      </c>
      <c r="P80" s="5">
        <v>43608</v>
      </c>
      <c r="Q80" s="5">
        <v>18.505802649156561</v>
      </c>
      <c r="R80" s="5">
        <v>1627</v>
      </c>
      <c r="S80" s="5"/>
      <c r="T80" s="5">
        <v>71.555000000000007</v>
      </c>
      <c r="U80" s="5"/>
      <c r="V80" s="5"/>
      <c r="W80" s="5">
        <v>27718</v>
      </c>
      <c r="X80" s="5"/>
      <c r="Y80" s="5"/>
      <c r="Z80" s="5">
        <v>206.745</v>
      </c>
      <c r="AA80" s="5">
        <v>160.56700000000001</v>
      </c>
      <c r="AB80" s="5">
        <v>5.4848970691201826</v>
      </c>
      <c r="AC80" s="5">
        <v>74.33555093552053</v>
      </c>
      <c r="AD80" s="5">
        <v>3909.692</v>
      </c>
      <c r="AE80" s="5">
        <v>1852</v>
      </c>
      <c r="AF80" s="5">
        <v>8701.3580118982318</v>
      </c>
      <c r="AG80" s="5"/>
      <c r="AH80" s="5">
        <v>4524</v>
      </c>
      <c r="AI80" s="5">
        <v>4480</v>
      </c>
      <c r="AJ80" s="5">
        <v>92622.450000000012</v>
      </c>
      <c r="AK80" s="5">
        <v>1375.1</v>
      </c>
      <c r="AL80" s="5">
        <v>16634.488123966185</v>
      </c>
      <c r="AM80" s="5">
        <v>4457.1269999999995</v>
      </c>
      <c r="AN80" s="5">
        <v>2785.5140000000001</v>
      </c>
      <c r="AO80" s="5">
        <v>33576</v>
      </c>
      <c r="AP80" s="7">
        <f t="shared" si="3"/>
        <v>332018.84185393824</v>
      </c>
    </row>
    <row r="81" spans="1:42" x14ac:dyDescent="0.2">
      <c r="A81" s="1">
        <f t="shared" si="4"/>
        <v>1878</v>
      </c>
      <c r="B81" s="5"/>
      <c r="C81" s="5">
        <v>5</v>
      </c>
      <c r="D81" s="5"/>
      <c r="E81" s="5">
        <v>37491.465171228519</v>
      </c>
      <c r="F81" s="5">
        <v>5444.835</v>
      </c>
      <c r="G81" s="5"/>
      <c r="H81" s="5"/>
      <c r="I81" s="5"/>
      <c r="J81" s="5"/>
      <c r="K81" s="5">
        <v>1960.974038668171</v>
      </c>
      <c r="L81" s="5"/>
      <c r="M81" s="5"/>
      <c r="N81" s="5">
        <v>1994.5730000000001</v>
      </c>
      <c r="O81" s="5">
        <v>37180</v>
      </c>
      <c r="P81" s="5">
        <v>44127</v>
      </c>
      <c r="Q81" s="5">
        <v>18.474456436157091</v>
      </c>
      <c r="R81" s="5">
        <v>1653</v>
      </c>
      <c r="S81" s="5"/>
      <c r="T81" s="5">
        <v>71.900999999999996</v>
      </c>
      <c r="U81" s="5"/>
      <c r="V81" s="5"/>
      <c r="W81" s="5">
        <v>27906</v>
      </c>
      <c r="X81" s="5"/>
      <c r="Y81" s="5"/>
      <c r="Z81" s="5">
        <v>208.09</v>
      </c>
      <c r="AA81" s="5">
        <v>159.011</v>
      </c>
      <c r="AB81" s="5">
        <v>5.6956911769122192</v>
      </c>
      <c r="AC81" s="5">
        <v>75.130734079685595</v>
      </c>
      <c r="AD81" s="5">
        <v>3958.7</v>
      </c>
      <c r="AE81" s="5">
        <v>1877</v>
      </c>
      <c r="AF81" s="5">
        <v>8766.0549567741637</v>
      </c>
      <c r="AG81" s="5"/>
      <c r="AH81" s="5">
        <v>4551</v>
      </c>
      <c r="AI81" s="5">
        <v>4486</v>
      </c>
      <c r="AJ81" s="5">
        <v>94185.5</v>
      </c>
      <c r="AK81" s="5">
        <v>1384.8</v>
      </c>
      <c r="AL81" s="5">
        <v>16732.148621423847</v>
      </c>
      <c r="AM81" s="5">
        <v>4508.2030000000004</v>
      </c>
      <c r="AN81" s="5">
        <v>2802.2220000000002</v>
      </c>
      <c r="AO81" s="5">
        <v>33943</v>
      </c>
      <c r="AP81" s="7">
        <f t="shared" si="3"/>
        <v>335495.77866978745</v>
      </c>
    </row>
    <row r="82" spans="1:42" x14ac:dyDescent="0.2">
      <c r="A82" s="1">
        <f t="shared" si="4"/>
        <v>1879</v>
      </c>
      <c r="B82" s="5"/>
      <c r="C82" s="5">
        <v>5</v>
      </c>
      <c r="D82" s="5"/>
      <c r="E82" s="5">
        <v>38934.185703248186</v>
      </c>
      <c r="F82" s="5">
        <v>5506.8969999999999</v>
      </c>
      <c r="G82" s="5">
        <v>2910</v>
      </c>
      <c r="H82" s="5"/>
      <c r="I82" s="5">
        <v>173.94808311295463</v>
      </c>
      <c r="J82" s="5"/>
      <c r="K82" s="5">
        <v>1981.1620953122197</v>
      </c>
      <c r="L82" s="5"/>
      <c r="M82" s="5"/>
      <c r="N82" s="5">
        <v>2032.6690000000001</v>
      </c>
      <c r="O82" s="5">
        <v>37320</v>
      </c>
      <c r="P82" s="5">
        <v>44639</v>
      </c>
      <c r="Q82" s="5">
        <v>18.443163319210143</v>
      </c>
      <c r="R82" s="5">
        <v>1679</v>
      </c>
      <c r="S82" s="5"/>
      <c r="T82" s="5">
        <v>71.980999999999995</v>
      </c>
      <c r="U82" s="5"/>
      <c r="V82" s="5"/>
      <c r="W82" s="5">
        <v>28081</v>
      </c>
      <c r="X82" s="5"/>
      <c r="Y82" s="5"/>
      <c r="Z82" s="5">
        <v>209.04499999999999</v>
      </c>
      <c r="AA82" s="5">
        <v>160.72900000000001</v>
      </c>
      <c r="AB82" s="5">
        <v>5.9145864678841562</v>
      </c>
      <c r="AC82" s="5">
        <v>142.98025984857188</v>
      </c>
      <c r="AD82" s="5">
        <v>4012.6930000000002</v>
      </c>
      <c r="AE82" s="5">
        <v>1902</v>
      </c>
      <c r="AF82" s="5">
        <v>4386.6914395252988</v>
      </c>
      <c r="AG82" s="5"/>
      <c r="AH82" s="5">
        <v>4590</v>
      </c>
      <c r="AI82" s="5">
        <v>4530</v>
      </c>
      <c r="AJ82" s="5">
        <v>96531.9</v>
      </c>
      <c r="AK82" s="5">
        <v>1704.9</v>
      </c>
      <c r="AL82" s="5">
        <v>16848.280137381698</v>
      </c>
      <c r="AM82" s="5">
        <v>4555.3819999999996</v>
      </c>
      <c r="AN82" s="5">
        <v>2817.3069999999998</v>
      </c>
      <c r="AO82" s="5">
        <v>34304</v>
      </c>
      <c r="AP82" s="7">
        <f t="shared" si="3"/>
        <v>340055.10846821603</v>
      </c>
    </row>
    <row r="83" spans="1:42" x14ac:dyDescent="0.2">
      <c r="A83" s="1">
        <f t="shared" si="4"/>
        <v>1880</v>
      </c>
      <c r="B83" s="5"/>
      <c r="C83" s="5">
        <v>5</v>
      </c>
      <c r="D83" s="5"/>
      <c r="E83" s="5">
        <v>39154.375425546146</v>
      </c>
      <c r="F83" s="5">
        <v>5528.4319999999998</v>
      </c>
      <c r="G83" s="5">
        <v>2910</v>
      </c>
      <c r="H83" s="5"/>
      <c r="I83" s="5">
        <v>179.51297309242921</v>
      </c>
      <c r="J83" s="5"/>
      <c r="K83" s="5">
        <v>1997.3813255514176</v>
      </c>
      <c r="L83" s="5"/>
      <c r="M83" s="5"/>
      <c r="N83" s="5">
        <v>2060.7820000000002</v>
      </c>
      <c r="O83" s="5">
        <v>37450</v>
      </c>
      <c r="P83" s="5">
        <v>45093</v>
      </c>
      <c r="Q83" s="5">
        <v>18.411923208378511</v>
      </c>
      <c r="R83" s="5">
        <v>1695</v>
      </c>
      <c r="S83" s="5"/>
      <c r="T83" s="5">
        <v>72.646000000000001</v>
      </c>
      <c r="U83" s="5"/>
      <c r="V83" s="5"/>
      <c r="W83" s="5">
        <v>28193.5</v>
      </c>
      <c r="X83" s="5"/>
      <c r="Y83" s="5"/>
      <c r="Z83" s="5">
        <v>209.97499999999999</v>
      </c>
      <c r="AA83" s="5">
        <v>161.83099999999999</v>
      </c>
      <c r="AB83" s="5">
        <v>6.1418942845569102</v>
      </c>
      <c r="AC83" s="5">
        <v>145</v>
      </c>
      <c r="AD83" s="5">
        <v>4054.5909999999999</v>
      </c>
      <c r="AE83" s="5">
        <v>1919</v>
      </c>
      <c r="AF83" s="5">
        <v>4418.5438501064</v>
      </c>
      <c r="AG83" s="5"/>
      <c r="AH83" s="5">
        <v>4630</v>
      </c>
      <c r="AI83" s="5">
        <v>4546</v>
      </c>
      <c r="AJ83" s="5">
        <v>98868.3</v>
      </c>
      <c r="AK83" s="5">
        <v>1724.3</v>
      </c>
      <c r="AL83" s="5">
        <v>16967.671868320238</v>
      </c>
      <c r="AM83" s="5">
        <v>4572.2850000000008</v>
      </c>
      <c r="AN83" s="5">
        <v>2840.5010000000002</v>
      </c>
      <c r="AO83" s="5">
        <v>34623</v>
      </c>
      <c r="AP83" s="7">
        <f t="shared" si="3"/>
        <v>344045.18226010952</v>
      </c>
    </row>
    <row r="84" spans="1:42" x14ac:dyDescent="0.2">
      <c r="A84" s="1">
        <f t="shared" si="4"/>
        <v>1881</v>
      </c>
      <c r="B84" s="5"/>
      <c r="C84" s="5">
        <v>5</v>
      </c>
      <c r="D84" s="5"/>
      <c r="E84" s="5">
        <v>39447.731688012864</v>
      </c>
      <c r="F84" s="5">
        <v>5552.9279999999999</v>
      </c>
      <c r="G84" s="5">
        <v>2910</v>
      </c>
      <c r="H84" s="5"/>
      <c r="I84" s="5">
        <v>186</v>
      </c>
      <c r="J84" s="5"/>
      <c r="K84" s="5">
        <v>2016.5937608689248</v>
      </c>
      <c r="L84" s="5"/>
      <c r="M84" s="5"/>
      <c r="N84" s="5">
        <v>2082.643</v>
      </c>
      <c r="O84" s="5">
        <v>37590</v>
      </c>
      <c r="P84" s="5">
        <v>45426</v>
      </c>
      <c r="Q84" s="5">
        <v>18.381</v>
      </c>
      <c r="R84" s="5">
        <v>2004</v>
      </c>
      <c r="S84" s="5"/>
      <c r="T84" s="5">
        <v>73.090999999999994</v>
      </c>
      <c r="U84" s="5"/>
      <c r="V84" s="5"/>
      <c r="W84" s="5">
        <v>28337</v>
      </c>
      <c r="X84" s="5"/>
      <c r="Y84" s="5"/>
      <c r="Z84" s="5">
        <v>210.78</v>
      </c>
      <c r="AA84" s="5">
        <v>156.49600000000001</v>
      </c>
      <c r="AB84" s="5">
        <v>6.3779379348844927</v>
      </c>
      <c r="AC84" s="5">
        <v>147.04827101494462</v>
      </c>
      <c r="AD84" s="5">
        <v>4103.1589999999997</v>
      </c>
      <c r="AE84" s="5">
        <v>1923</v>
      </c>
      <c r="AF84" s="5">
        <v>4156.208386477444</v>
      </c>
      <c r="AG84" s="5"/>
      <c r="AH84" s="5">
        <v>4671</v>
      </c>
      <c r="AI84" s="5">
        <v>4623</v>
      </c>
      <c r="AJ84" s="5">
        <v>101214.7</v>
      </c>
      <c r="AK84" s="5">
        <v>1765</v>
      </c>
      <c r="AL84" s="5">
        <v>17094.463261028734</v>
      </c>
      <c r="AM84" s="5">
        <v>4568.9549999999999</v>
      </c>
      <c r="AN84" s="5">
        <v>2851.2550000000001</v>
      </c>
      <c r="AO84" s="5">
        <v>34935</v>
      </c>
      <c r="AP84" s="7">
        <f t="shared" si="3"/>
        <v>348075.81130533782</v>
      </c>
    </row>
    <row r="85" spans="1:42" x14ac:dyDescent="0.2">
      <c r="A85" s="1">
        <f t="shared" si="4"/>
        <v>1882</v>
      </c>
      <c r="B85" s="5"/>
      <c r="C85" s="5">
        <v>5</v>
      </c>
      <c r="D85" s="5"/>
      <c r="E85" s="5">
        <v>39722.941754061649</v>
      </c>
      <c r="F85" s="5">
        <v>5620.5219999999999</v>
      </c>
      <c r="G85" s="5">
        <v>2970</v>
      </c>
      <c r="H85" s="5"/>
      <c r="I85" s="5">
        <v>188.16852895547996</v>
      </c>
      <c r="J85" s="5"/>
      <c r="K85" s="5">
        <v>2034.8087871885077</v>
      </c>
      <c r="L85" s="5"/>
      <c r="M85" s="5"/>
      <c r="N85" s="5">
        <v>2113.3020000000001</v>
      </c>
      <c r="O85" s="5">
        <v>37730</v>
      </c>
      <c r="P85" s="5">
        <v>45717</v>
      </c>
      <c r="Q85" s="5">
        <v>18.451529390715343</v>
      </c>
      <c r="R85" s="5">
        <v>2027</v>
      </c>
      <c r="S85" s="5"/>
      <c r="T85" s="5">
        <v>71.941999999999993</v>
      </c>
      <c r="U85" s="5"/>
      <c r="V85" s="5"/>
      <c r="W85" s="5">
        <v>28569.5</v>
      </c>
      <c r="X85" s="5"/>
      <c r="Y85" s="5"/>
      <c r="Z85" s="5">
        <v>211.67</v>
      </c>
      <c r="AA85" s="5">
        <v>152.22899999999998</v>
      </c>
      <c r="AB85" s="5">
        <v>6.6230531521063574</v>
      </c>
      <c r="AC85" s="5">
        <v>149.12547592058345</v>
      </c>
      <c r="AD85" s="5">
        <v>4156.9880000000003</v>
      </c>
      <c r="AE85" s="5">
        <v>1920</v>
      </c>
      <c r="AF85" s="5">
        <v>4184.3297054385739</v>
      </c>
      <c r="AG85" s="5"/>
      <c r="AH85" s="5">
        <v>4711</v>
      </c>
      <c r="AI85" s="5">
        <v>4688</v>
      </c>
      <c r="AJ85" s="5">
        <v>103571.1</v>
      </c>
      <c r="AK85" s="5">
        <v>1807</v>
      </c>
      <c r="AL85" s="5">
        <v>17201.330365612081</v>
      </c>
      <c r="AM85" s="5">
        <v>4575.6799999999994</v>
      </c>
      <c r="AN85" s="5">
        <v>2860.2339999999999</v>
      </c>
      <c r="AO85" s="5">
        <v>35206</v>
      </c>
      <c r="AP85" s="7">
        <f t="shared" si="3"/>
        <v>352189.94619971968</v>
      </c>
    </row>
    <row r="86" spans="1:42" x14ac:dyDescent="0.2">
      <c r="A86" s="1">
        <f t="shared" si="4"/>
        <v>1883</v>
      </c>
      <c r="B86" s="5"/>
      <c r="C86" s="5">
        <v>5</v>
      </c>
      <c r="D86" s="5"/>
      <c r="E86" s="5">
        <v>40095.029414879362</v>
      </c>
      <c r="F86" s="5">
        <v>5688.0020000000004</v>
      </c>
      <c r="G86" s="5">
        <v>3030</v>
      </c>
      <c r="H86" s="5"/>
      <c r="I86" s="5">
        <v>190.3623402648887</v>
      </c>
      <c r="J86" s="5"/>
      <c r="K86" s="5">
        <v>2051.0264395033014</v>
      </c>
      <c r="L86" s="5"/>
      <c r="M86" s="5"/>
      <c r="N86" s="5">
        <v>2146.395</v>
      </c>
      <c r="O86" s="5">
        <v>37860</v>
      </c>
      <c r="P86" s="5">
        <v>46014</v>
      </c>
      <c r="Q86" s="5">
        <v>18.52232940843437</v>
      </c>
      <c r="R86" s="5">
        <v>2048.9009999999998</v>
      </c>
      <c r="S86" s="5"/>
      <c r="T86" s="5">
        <v>70.641999999999996</v>
      </c>
      <c r="U86" s="5"/>
      <c r="V86" s="5"/>
      <c r="W86" s="5">
        <v>28787.5</v>
      </c>
      <c r="X86" s="5"/>
      <c r="Y86" s="5"/>
      <c r="Z86" s="5">
        <v>212.92500000000001</v>
      </c>
      <c r="AA86" s="5">
        <v>154.256</v>
      </c>
      <c r="AB86" s="5">
        <v>6.8775885722726722</v>
      </c>
      <c r="AC86" s="5">
        <v>151.23202343725899</v>
      </c>
      <c r="AD86" s="5">
        <v>4202.759</v>
      </c>
      <c r="AE86" s="5">
        <v>1919</v>
      </c>
      <c r="AF86" s="5">
        <v>4212.6436690704832</v>
      </c>
      <c r="AG86" s="5"/>
      <c r="AH86" s="5">
        <v>4752</v>
      </c>
      <c r="AI86" s="5">
        <v>4776</v>
      </c>
      <c r="AJ86" s="5">
        <v>105754.95000000001</v>
      </c>
      <c r="AK86" s="5">
        <v>1855.3</v>
      </c>
      <c r="AL86" s="5">
        <v>17263.319232595797</v>
      </c>
      <c r="AM86" s="5">
        <v>4591.3500000000004</v>
      </c>
      <c r="AN86" s="5">
        <v>2871.2640000000001</v>
      </c>
      <c r="AO86" s="5">
        <v>35450</v>
      </c>
      <c r="AP86" s="7">
        <f t="shared" si="3"/>
        <v>356179.25703773176</v>
      </c>
    </row>
    <row r="87" spans="1:42" x14ac:dyDescent="0.2">
      <c r="A87" s="1">
        <f t="shared" si="4"/>
        <v>1884</v>
      </c>
      <c r="B87" s="5"/>
      <c r="C87" s="5">
        <v>5</v>
      </c>
      <c r="D87" s="5"/>
      <c r="E87" s="5">
        <v>40495.673284030032</v>
      </c>
      <c r="F87" s="5">
        <v>5752.8829999999998</v>
      </c>
      <c r="G87" s="5">
        <v>3090</v>
      </c>
      <c r="H87" s="5"/>
      <c r="I87" s="5">
        <v>192.58172868906794</v>
      </c>
      <c r="J87" s="5"/>
      <c r="K87" s="5">
        <v>2073.2467532985524</v>
      </c>
      <c r="L87" s="5"/>
      <c r="M87" s="5"/>
      <c r="N87" s="5">
        <v>2180.547</v>
      </c>
      <c r="O87" s="5">
        <v>38010</v>
      </c>
      <c r="P87" s="5">
        <v>46335</v>
      </c>
      <c r="Q87" s="5">
        <v>18.593401091574883</v>
      </c>
      <c r="R87" s="5">
        <v>2071.2570000000001</v>
      </c>
      <c r="S87" s="5"/>
      <c r="T87" s="5">
        <v>71.480999999999995</v>
      </c>
      <c r="U87" s="5"/>
      <c r="V87" s="5"/>
      <c r="W87" s="5">
        <v>29038.5</v>
      </c>
      <c r="X87" s="5"/>
      <c r="Y87" s="5"/>
      <c r="Z87" s="5">
        <v>214.02500000000001</v>
      </c>
      <c r="AA87" s="5">
        <v>156.67500000000001</v>
      </c>
      <c r="AB87" s="5">
        <v>7.1419062301217151</v>
      </c>
      <c r="AC87" s="5">
        <v>153.36832805890012</v>
      </c>
      <c r="AD87" s="5">
        <v>4250.1509999999998</v>
      </c>
      <c r="AE87" s="5">
        <v>1929</v>
      </c>
      <c r="AF87" s="5">
        <v>4241.1516075986374</v>
      </c>
      <c r="AG87" s="5"/>
      <c r="AH87" s="5">
        <v>4794</v>
      </c>
      <c r="AI87" s="5">
        <v>4862</v>
      </c>
      <c r="AJ87" s="5">
        <v>107776.3</v>
      </c>
      <c r="AK87" s="5">
        <v>1901.7</v>
      </c>
      <c r="AL87" s="5">
        <v>17335.969430374895</v>
      </c>
      <c r="AM87" s="5">
        <v>4624.0219999999999</v>
      </c>
      <c r="AN87" s="5">
        <v>2883.67</v>
      </c>
      <c r="AO87" s="5">
        <v>35724</v>
      </c>
      <c r="AP87" s="7">
        <f t="shared" si="3"/>
        <v>360187.93743937183</v>
      </c>
    </row>
    <row r="88" spans="1:42" x14ac:dyDescent="0.2">
      <c r="A88" s="1">
        <f t="shared" si="4"/>
        <v>1885</v>
      </c>
      <c r="B88" s="5"/>
      <c r="C88" s="5">
        <v>5</v>
      </c>
      <c r="D88" s="5"/>
      <c r="E88" s="5">
        <v>40880.515970798355</v>
      </c>
      <c r="F88" s="5">
        <v>5819.1180000000004</v>
      </c>
      <c r="G88" s="5">
        <v>3090</v>
      </c>
      <c r="H88" s="5"/>
      <c r="I88" s="5">
        <v>194.82699242540465</v>
      </c>
      <c r="J88" s="5"/>
      <c r="K88" s="5">
        <v>2098.4697645586411</v>
      </c>
      <c r="L88" s="5"/>
      <c r="M88" s="5"/>
      <c r="N88" s="5">
        <v>2208.518</v>
      </c>
      <c r="O88" s="5">
        <v>38110</v>
      </c>
      <c r="P88" s="5">
        <v>46705</v>
      </c>
      <c r="Q88" s="5">
        <v>18.664745482539182</v>
      </c>
      <c r="R88" s="5">
        <v>2093.886</v>
      </c>
      <c r="S88" s="5"/>
      <c r="T88" s="5">
        <v>72.242999999999995</v>
      </c>
      <c r="U88" s="5"/>
      <c r="V88" s="5"/>
      <c r="W88" s="5">
        <v>29315</v>
      </c>
      <c r="X88" s="5"/>
      <c r="Y88" s="5"/>
      <c r="Z88" s="5">
        <v>214.59</v>
      </c>
      <c r="AA88" s="5">
        <v>157.953</v>
      </c>
      <c r="AB88" s="5">
        <v>7.4163820740146953</v>
      </c>
      <c r="AC88" s="5">
        <v>155.53481013457986</v>
      </c>
      <c r="AD88" s="5">
        <v>4301.2</v>
      </c>
      <c r="AE88" s="5">
        <v>1944</v>
      </c>
      <c r="AF88" s="5">
        <v>4269.8548604800499</v>
      </c>
      <c r="AG88" s="5"/>
      <c r="AH88" s="5">
        <v>4835</v>
      </c>
      <c r="AI88" s="5">
        <v>4960</v>
      </c>
      <c r="AJ88" s="5">
        <v>109878.25</v>
      </c>
      <c r="AK88" s="5">
        <v>1946.3</v>
      </c>
      <c r="AL88" s="5">
        <v>17373.394720697695</v>
      </c>
      <c r="AM88" s="5">
        <v>4663.6090000000004</v>
      </c>
      <c r="AN88" s="5">
        <v>2892.1840000000002</v>
      </c>
      <c r="AO88" s="5">
        <v>36015</v>
      </c>
      <c r="AP88" s="7">
        <f t="shared" si="3"/>
        <v>364225.52924665128</v>
      </c>
    </row>
    <row r="89" spans="1:42" x14ac:dyDescent="0.2">
      <c r="A89" s="1">
        <f t="shared" si="4"/>
        <v>1886</v>
      </c>
      <c r="B89" s="5"/>
      <c r="C89" s="5">
        <v>5</v>
      </c>
      <c r="D89" s="5"/>
      <c r="E89" s="5">
        <v>41278.243051907222</v>
      </c>
      <c r="F89" s="5">
        <v>5881.6270000000004</v>
      </c>
      <c r="G89" s="5">
        <v>3120</v>
      </c>
      <c r="H89" s="5"/>
      <c r="I89" s="5">
        <v>197.09843314789691</v>
      </c>
      <c r="J89" s="5"/>
      <c r="K89" s="5">
        <v>2124.6955097742057</v>
      </c>
      <c r="L89" s="5"/>
      <c r="M89" s="5"/>
      <c r="N89" s="5">
        <v>2238.5720000000001</v>
      </c>
      <c r="O89" s="5">
        <v>38230</v>
      </c>
      <c r="P89" s="5">
        <v>47103</v>
      </c>
      <c r="Q89" s="5">
        <v>18.73636362772935</v>
      </c>
      <c r="R89" s="5">
        <v>2116.7919999999999</v>
      </c>
      <c r="S89" s="5"/>
      <c r="T89" s="5">
        <v>72.448999999999998</v>
      </c>
      <c r="U89" s="5"/>
      <c r="V89" s="5"/>
      <c r="W89" s="5">
        <v>29532</v>
      </c>
      <c r="X89" s="5"/>
      <c r="Y89" s="5"/>
      <c r="Z89" s="5">
        <v>215.18</v>
      </c>
      <c r="AA89" s="5">
        <v>159.23099999999999</v>
      </c>
      <c r="AB89" s="5">
        <v>7.7014065006604175</v>
      </c>
      <c r="AC89" s="5">
        <v>157.7318959512252</v>
      </c>
      <c r="AD89" s="5">
        <v>4350.1369999999997</v>
      </c>
      <c r="AE89" s="5">
        <v>1958</v>
      </c>
      <c r="AF89" s="5">
        <v>4298.754776467551</v>
      </c>
      <c r="AG89" s="5"/>
      <c r="AH89" s="5">
        <v>4878</v>
      </c>
      <c r="AI89" s="5">
        <v>5046</v>
      </c>
      <c r="AJ89" s="5">
        <v>112060.8</v>
      </c>
      <c r="AK89" s="5">
        <v>1977.22</v>
      </c>
      <c r="AL89" s="5">
        <v>17430.484689939054</v>
      </c>
      <c r="AM89" s="5">
        <v>4699.9790000000003</v>
      </c>
      <c r="AN89" s="5">
        <v>2901.605</v>
      </c>
      <c r="AO89" s="5">
        <v>36313</v>
      </c>
      <c r="AP89" s="7">
        <f t="shared" si="3"/>
        <v>368372.03812731546</v>
      </c>
    </row>
    <row r="90" spans="1:42" x14ac:dyDescent="0.2">
      <c r="A90" s="1">
        <f t="shared" si="4"/>
        <v>1887</v>
      </c>
      <c r="B90" s="5"/>
      <c r="C90" s="5">
        <v>5</v>
      </c>
      <c r="D90" s="5"/>
      <c r="E90" s="5">
        <v>41645.845044644928</v>
      </c>
      <c r="F90" s="5">
        <v>5942.3590000000004</v>
      </c>
      <c r="G90" s="5">
        <v>3150</v>
      </c>
      <c r="H90" s="5"/>
      <c r="I90" s="5">
        <v>199.39635604768694</v>
      </c>
      <c r="J90" s="5"/>
      <c r="K90" s="5">
        <v>2146.9240259493636</v>
      </c>
      <c r="L90" s="5"/>
      <c r="M90" s="5"/>
      <c r="N90" s="5">
        <v>2278.14</v>
      </c>
      <c r="O90" s="5">
        <v>38260</v>
      </c>
      <c r="P90" s="5">
        <v>47540</v>
      </c>
      <c r="Q90" s="5">
        <v>18.808256577562595</v>
      </c>
      <c r="R90" s="5">
        <v>2139.9780000000001</v>
      </c>
      <c r="S90" s="5"/>
      <c r="T90" s="5">
        <v>70.724999999999994</v>
      </c>
      <c r="U90" s="5"/>
      <c r="V90" s="5"/>
      <c r="W90" s="5">
        <v>29736</v>
      </c>
      <c r="X90" s="5"/>
      <c r="Y90" s="5"/>
      <c r="Z90" s="5">
        <v>215.995</v>
      </c>
      <c r="AA90" s="5">
        <v>160.679</v>
      </c>
      <c r="AB90" s="5">
        <v>7.9973849103903403</v>
      </c>
      <c r="AC90" s="5">
        <v>159.96001781749524</v>
      </c>
      <c r="AD90" s="5">
        <v>4405.5259999999998</v>
      </c>
      <c r="AE90" s="5">
        <v>1970</v>
      </c>
      <c r="AF90" s="5">
        <v>4327.8527136744997</v>
      </c>
      <c r="AG90" s="5"/>
      <c r="AH90" s="5">
        <v>4920</v>
      </c>
      <c r="AI90" s="5">
        <v>5108</v>
      </c>
      <c r="AJ90" s="5">
        <v>114243.35</v>
      </c>
      <c r="AK90" s="5">
        <v>2027</v>
      </c>
      <c r="AL90" s="5">
        <v>17515.661360655125</v>
      </c>
      <c r="AM90" s="5">
        <v>4726.0450000000001</v>
      </c>
      <c r="AN90" s="5">
        <v>2911.2330000000002</v>
      </c>
      <c r="AO90" s="5">
        <v>36598</v>
      </c>
      <c r="AP90" s="7">
        <f t="shared" si="3"/>
        <v>372430.47516027704</v>
      </c>
    </row>
    <row r="91" spans="1:42" x14ac:dyDescent="0.2">
      <c r="A91" s="1">
        <f t="shared" si="4"/>
        <v>1888</v>
      </c>
      <c r="B91" s="5"/>
      <c r="C91" s="5">
        <v>5</v>
      </c>
      <c r="D91" s="5"/>
      <c r="E91" s="5">
        <v>42037.49626867292</v>
      </c>
      <c r="F91" s="5">
        <v>6002.393</v>
      </c>
      <c r="G91" s="5">
        <v>3190</v>
      </c>
      <c r="H91" s="5"/>
      <c r="I91" s="5">
        <v>201.7210698740665</v>
      </c>
      <c r="J91" s="5"/>
      <c r="K91" s="5">
        <v>2166.155350609044</v>
      </c>
      <c r="L91" s="5"/>
      <c r="M91" s="5"/>
      <c r="N91" s="5">
        <v>2314.1790000000001</v>
      </c>
      <c r="O91" s="5">
        <v>38290</v>
      </c>
      <c r="P91" s="5">
        <v>48020</v>
      </c>
      <c r="Q91" s="5">
        <v>18.880425386486667</v>
      </c>
      <c r="R91" s="5">
        <v>2163.4490000000001</v>
      </c>
      <c r="S91" s="5"/>
      <c r="T91" s="5">
        <v>70.146000000000001</v>
      </c>
      <c r="U91" s="5"/>
      <c r="V91" s="5"/>
      <c r="W91" s="5">
        <v>29951</v>
      </c>
      <c r="X91" s="5"/>
      <c r="Y91" s="5"/>
      <c r="Z91" s="5">
        <v>215.625</v>
      </c>
      <c r="AA91" s="5">
        <v>162.49299999999999</v>
      </c>
      <c r="AB91" s="5">
        <v>8.3047382837738173</v>
      </c>
      <c r="AC91" s="5">
        <v>162.21961414884422</v>
      </c>
      <c r="AD91" s="5">
        <v>4458.7039999999997</v>
      </c>
      <c r="AE91" s="5">
        <v>1977</v>
      </c>
      <c r="AF91" s="5">
        <v>4357.1500396399588</v>
      </c>
      <c r="AG91" s="5"/>
      <c r="AH91" s="5">
        <v>4963</v>
      </c>
      <c r="AI91" s="5">
        <v>5178</v>
      </c>
      <c r="AJ91" s="5">
        <v>115947.3</v>
      </c>
      <c r="AK91" s="5">
        <v>2077.42</v>
      </c>
      <c r="AL91" s="5">
        <v>17562.244573863005</v>
      </c>
      <c r="AM91" s="5">
        <v>4741.5789999999997</v>
      </c>
      <c r="AN91" s="5">
        <v>2922.8969999999999</v>
      </c>
      <c r="AO91" s="5">
        <v>36881</v>
      </c>
      <c r="AP91" s="7">
        <f t="shared" si="3"/>
        <v>376045.35708047805</v>
      </c>
    </row>
    <row r="92" spans="1:42" x14ac:dyDescent="0.2">
      <c r="A92" s="1">
        <f t="shared" si="4"/>
        <v>1889</v>
      </c>
      <c r="B92" s="5"/>
      <c r="C92" s="5">
        <v>5</v>
      </c>
      <c r="D92" s="5"/>
      <c r="E92" s="5">
        <v>42488.091657647339</v>
      </c>
      <c r="F92" s="5">
        <v>6061.9210000000003</v>
      </c>
      <c r="G92" s="5">
        <v>3220</v>
      </c>
      <c r="H92" s="5"/>
      <c r="I92" s="5">
        <v>204.07288697596061</v>
      </c>
      <c r="J92" s="5"/>
      <c r="K92" s="5">
        <v>2184.4027794844264</v>
      </c>
      <c r="L92" s="5"/>
      <c r="M92" s="5"/>
      <c r="N92" s="5">
        <v>2347.7020000000002</v>
      </c>
      <c r="O92" s="5">
        <v>38370</v>
      </c>
      <c r="P92" s="5">
        <v>48512</v>
      </c>
      <c r="Q92" s="5">
        <v>18.952871112995314</v>
      </c>
      <c r="R92" s="5">
        <v>2187.2080000000001</v>
      </c>
      <c r="S92" s="5"/>
      <c r="T92" s="5">
        <v>70.581000000000003</v>
      </c>
      <c r="U92" s="5"/>
      <c r="V92" s="5"/>
      <c r="W92" s="5">
        <v>30187.5</v>
      </c>
      <c r="X92" s="5"/>
      <c r="Y92" s="5"/>
      <c r="Z92" s="5">
        <v>213.92500000000001</v>
      </c>
      <c r="AA92" s="5">
        <v>163.85</v>
      </c>
      <c r="AB92" s="5">
        <v>8.6239037803936611</v>
      </c>
      <c r="AC92" s="5">
        <v>164.51112955378613</v>
      </c>
      <c r="AD92" s="5">
        <v>4511.415</v>
      </c>
      <c r="AE92" s="5">
        <v>1984</v>
      </c>
      <c r="AF92" s="5">
        <v>4386.6481313943132</v>
      </c>
      <c r="AG92" s="5"/>
      <c r="AH92" s="5">
        <v>5006</v>
      </c>
      <c r="AI92" s="5">
        <v>5256</v>
      </c>
      <c r="AJ92" s="5">
        <v>117173.75</v>
      </c>
      <c r="AK92" s="5">
        <v>2123.4</v>
      </c>
      <c r="AL92" s="5">
        <v>17591.188933470265</v>
      </c>
      <c r="AM92" s="5">
        <v>4761.3330000000005</v>
      </c>
      <c r="AN92" s="5">
        <v>2949.5770000000002</v>
      </c>
      <c r="AO92" s="5">
        <v>37178</v>
      </c>
      <c r="AP92" s="7">
        <f t="shared" si="3"/>
        <v>379329.6542934195</v>
      </c>
    </row>
    <row r="93" spans="1:42" x14ac:dyDescent="0.2">
      <c r="A93" s="1">
        <f t="shared" si="4"/>
        <v>1890</v>
      </c>
      <c r="B93" s="5"/>
      <c r="C93" s="5">
        <v>5</v>
      </c>
      <c r="D93" s="5"/>
      <c r="E93" s="5">
        <v>42821.327963021635</v>
      </c>
      <c r="F93" s="5">
        <v>6081.56</v>
      </c>
      <c r="G93" s="5">
        <v>3250</v>
      </c>
      <c r="H93" s="5"/>
      <c r="I93" s="5">
        <v>206.45212334389478</v>
      </c>
      <c r="J93" s="5"/>
      <c r="K93" s="5">
        <v>2202.6455390224301</v>
      </c>
      <c r="L93" s="5"/>
      <c r="M93" s="5"/>
      <c r="N93" s="5">
        <v>2380.14</v>
      </c>
      <c r="O93" s="5">
        <v>38380</v>
      </c>
      <c r="P93" s="5">
        <v>49239</v>
      </c>
      <c r="Q93" s="5">
        <v>19.02559481964381</v>
      </c>
      <c r="R93" s="5">
        <v>2220.8440000000001</v>
      </c>
      <c r="S93" s="5"/>
      <c r="T93" s="5">
        <v>70.606999999999999</v>
      </c>
      <c r="U93" s="5"/>
      <c r="V93" s="5"/>
      <c r="W93" s="5">
        <v>30422</v>
      </c>
      <c r="X93" s="5"/>
      <c r="Y93" s="5"/>
      <c r="Z93" s="5">
        <v>212.215</v>
      </c>
      <c r="AA93" s="5">
        <v>165.66200000000001</v>
      </c>
      <c r="AB93" s="5">
        <v>8.9553353606336987</v>
      </c>
      <c r="AC93" s="5">
        <v>167</v>
      </c>
      <c r="AD93" s="5">
        <v>4559.2470000000003</v>
      </c>
      <c r="AE93" s="5">
        <v>1997</v>
      </c>
      <c r="AF93" s="5">
        <v>4416.3483755253483</v>
      </c>
      <c r="AG93" s="5"/>
      <c r="AH93" s="5">
        <v>5050</v>
      </c>
      <c r="AI93" s="5">
        <v>5318</v>
      </c>
      <c r="AJ93" s="5">
        <v>118400.7</v>
      </c>
      <c r="AK93" s="5">
        <v>2162</v>
      </c>
      <c r="AL93" s="5">
        <v>17590.22699080747</v>
      </c>
      <c r="AM93" s="5">
        <v>4779.6950000000006</v>
      </c>
      <c r="AN93" s="5">
        <v>2972.0239999999999</v>
      </c>
      <c r="AO93" s="5">
        <v>37485</v>
      </c>
      <c r="AP93" s="7">
        <f t="shared" si="3"/>
        <v>382582.67592190101</v>
      </c>
    </row>
    <row r="94" spans="1:42" x14ac:dyDescent="0.2">
      <c r="A94" s="1">
        <f t="shared" si="4"/>
        <v>1891</v>
      </c>
      <c r="B94" s="5"/>
      <c r="C94" s="5">
        <v>5</v>
      </c>
      <c r="D94" s="5"/>
      <c r="E94" s="5">
        <v>43175.469036085342</v>
      </c>
      <c r="F94" s="5">
        <v>6102.8829999999998</v>
      </c>
      <c r="G94" s="5">
        <v>3280</v>
      </c>
      <c r="H94" s="5"/>
      <c r="I94" s="5">
        <v>209</v>
      </c>
      <c r="J94" s="5"/>
      <c r="K94" s="5">
        <v>2218.9583543561325</v>
      </c>
      <c r="L94" s="5"/>
      <c r="M94" s="5"/>
      <c r="N94" s="5">
        <v>2408.3000000000002</v>
      </c>
      <c r="O94" s="5">
        <v>38350</v>
      </c>
      <c r="P94" s="5">
        <v>49767</v>
      </c>
      <c r="Q94" s="5">
        <v>19.100000000000001</v>
      </c>
      <c r="R94" s="5">
        <v>2254.9969999999998</v>
      </c>
      <c r="S94" s="5"/>
      <c r="T94" s="5">
        <v>71.578999999999994</v>
      </c>
      <c r="U94" s="5"/>
      <c r="V94" s="5"/>
      <c r="W94" s="5">
        <v>30621</v>
      </c>
      <c r="X94" s="5"/>
      <c r="Y94" s="5"/>
      <c r="Z94" s="5">
        <v>212.095</v>
      </c>
      <c r="AA94" s="5">
        <v>166.053</v>
      </c>
      <c r="AB94" s="5">
        <v>9.2995044313626902</v>
      </c>
      <c r="AC94" s="5">
        <v>168.79947278365066</v>
      </c>
      <c r="AD94" s="5">
        <v>4610.8389999999999</v>
      </c>
      <c r="AE94" s="5">
        <v>2013</v>
      </c>
      <c r="AF94" s="5">
        <v>4446.2521682447968</v>
      </c>
      <c r="AG94" s="5"/>
      <c r="AH94" s="5">
        <v>5086</v>
      </c>
      <c r="AI94" s="5">
        <v>5393</v>
      </c>
      <c r="AJ94" s="5">
        <v>119627.1</v>
      </c>
      <c r="AK94" s="5">
        <v>2191.9</v>
      </c>
      <c r="AL94" s="5">
        <v>17609.21312120579</v>
      </c>
      <c r="AM94" s="5">
        <v>4793.866</v>
      </c>
      <c r="AN94" s="5">
        <v>3000.6320000000001</v>
      </c>
      <c r="AO94" s="5">
        <v>37802</v>
      </c>
      <c r="AP94" s="7">
        <f t="shared" si="3"/>
        <v>385613.33565710712</v>
      </c>
    </row>
    <row r="95" spans="1:42" x14ac:dyDescent="0.2">
      <c r="A95" s="1">
        <f t="shared" si="4"/>
        <v>1892</v>
      </c>
      <c r="B95" s="5"/>
      <c r="C95" s="5">
        <v>5</v>
      </c>
      <c r="D95" s="5"/>
      <c r="E95" s="5">
        <v>43448.408184104272</v>
      </c>
      <c r="F95" s="5">
        <v>6165.9</v>
      </c>
      <c r="G95" s="5">
        <v>3310</v>
      </c>
      <c r="H95" s="5"/>
      <c r="I95" s="5">
        <v>211.62767108365969</v>
      </c>
      <c r="J95" s="5"/>
      <c r="K95" s="5">
        <v>2234.2753727389777</v>
      </c>
      <c r="L95" s="5"/>
      <c r="M95" s="5"/>
      <c r="N95" s="5">
        <v>2422.5</v>
      </c>
      <c r="O95" s="5">
        <v>38360</v>
      </c>
      <c r="P95" s="5">
        <v>50279</v>
      </c>
      <c r="Q95" s="5">
        <v>19.221549051583505</v>
      </c>
      <c r="R95" s="5">
        <v>2289.6750000000002</v>
      </c>
      <c r="S95" s="5"/>
      <c r="T95" s="5">
        <v>72.480999999999995</v>
      </c>
      <c r="U95" s="5"/>
      <c r="V95" s="5"/>
      <c r="W95" s="5">
        <v>30823</v>
      </c>
      <c r="X95" s="5"/>
      <c r="Y95" s="5"/>
      <c r="Z95" s="5">
        <v>212.93</v>
      </c>
      <c r="AA95" s="5">
        <v>166.88900000000001</v>
      </c>
      <c r="AB95" s="5">
        <v>9.6569005164330033</v>
      </c>
      <c r="AC95" s="5">
        <v>170.61833540142766</v>
      </c>
      <c r="AD95" s="5">
        <v>4653.7719999999999</v>
      </c>
      <c r="AE95" s="5">
        <v>2026</v>
      </c>
      <c r="AF95" s="5">
        <v>4476.3609154553405</v>
      </c>
      <c r="AG95" s="5"/>
      <c r="AH95" s="5">
        <v>5122</v>
      </c>
      <c r="AI95" s="5">
        <v>5426</v>
      </c>
      <c r="AJ95" s="5">
        <v>120853.5</v>
      </c>
      <c r="AK95" s="5">
        <v>2211.6</v>
      </c>
      <c r="AL95" s="5">
        <v>17658.203242570107</v>
      </c>
      <c r="AM95" s="5">
        <v>4804.808</v>
      </c>
      <c r="AN95" s="5">
        <v>3032.9450000000002</v>
      </c>
      <c r="AO95" s="5">
        <v>38134</v>
      </c>
      <c r="AP95" s="7">
        <f t="shared" si="3"/>
        <v>388600.37217092176</v>
      </c>
    </row>
    <row r="96" spans="1:42" x14ac:dyDescent="0.2">
      <c r="A96" s="1">
        <f t="shared" si="4"/>
        <v>1893</v>
      </c>
      <c r="B96" s="5"/>
      <c r="C96" s="5">
        <v>5</v>
      </c>
      <c r="D96" s="5"/>
      <c r="E96" s="5">
        <v>43828.927977939245</v>
      </c>
      <c r="F96" s="5">
        <v>6228.8140000000003</v>
      </c>
      <c r="G96" s="5">
        <v>3360</v>
      </c>
      <c r="H96" s="5"/>
      <c r="I96" s="5">
        <v>214.28837879566342</v>
      </c>
      <c r="J96" s="5"/>
      <c r="K96" s="5">
        <v>2250.596651462462</v>
      </c>
      <c r="L96" s="5"/>
      <c r="M96" s="5"/>
      <c r="N96" s="5">
        <v>2436.6999999999998</v>
      </c>
      <c r="O96" s="5">
        <v>38380</v>
      </c>
      <c r="P96" s="5">
        <v>50778</v>
      </c>
      <c r="Q96" s="5">
        <v>19.343871620022551</v>
      </c>
      <c r="R96" s="5">
        <v>2324.8870000000002</v>
      </c>
      <c r="S96" s="5"/>
      <c r="T96" s="5">
        <v>72.927999999999997</v>
      </c>
      <c r="U96" s="5"/>
      <c r="V96" s="5"/>
      <c r="W96" s="5">
        <v>31029.5</v>
      </c>
      <c r="X96" s="5"/>
      <c r="Y96" s="5"/>
      <c r="Z96" s="5">
        <v>213.83</v>
      </c>
      <c r="AA96" s="5">
        <v>168.10499999999999</v>
      </c>
      <c r="AB96" s="5">
        <v>10.028031952947725</v>
      </c>
      <c r="AC96" s="5">
        <v>172.45679678434172</v>
      </c>
      <c r="AD96" s="5">
        <v>4714.1540000000005</v>
      </c>
      <c r="AE96" s="5">
        <v>2038</v>
      </c>
      <c r="AF96" s="5">
        <v>4506.6760328180808</v>
      </c>
      <c r="AG96" s="5"/>
      <c r="AH96" s="5">
        <v>5159</v>
      </c>
      <c r="AI96" s="5">
        <v>5486</v>
      </c>
      <c r="AJ96" s="5">
        <v>122079.9</v>
      </c>
      <c r="AK96" s="5">
        <v>2240.27</v>
      </c>
      <c r="AL96" s="5">
        <v>17721.596806148675</v>
      </c>
      <c r="AM96" s="5">
        <v>4815.5079999999998</v>
      </c>
      <c r="AN96" s="5">
        <v>3063.2179999999998</v>
      </c>
      <c r="AO96" s="5">
        <v>38490</v>
      </c>
      <c r="AP96" s="7">
        <f t="shared" si="3"/>
        <v>391807.72854752134</v>
      </c>
    </row>
    <row r="97" spans="1:42" x14ac:dyDescent="0.2">
      <c r="A97" s="1">
        <f t="shared" si="4"/>
        <v>1894</v>
      </c>
      <c r="B97" s="5"/>
      <c r="C97" s="5">
        <v>5</v>
      </c>
      <c r="D97" s="5"/>
      <c r="E97" s="5">
        <v>44233.847783429112</v>
      </c>
      <c r="F97" s="5">
        <v>6302.1149999999998</v>
      </c>
      <c r="G97" s="5">
        <v>3410</v>
      </c>
      <c r="H97" s="5"/>
      <c r="I97" s="5">
        <v>216.98253849195854</v>
      </c>
      <c r="J97" s="5"/>
      <c r="K97" s="5">
        <v>2272.9222486092126</v>
      </c>
      <c r="L97" s="5"/>
      <c r="M97" s="5"/>
      <c r="N97" s="5">
        <v>2465.6999999999998</v>
      </c>
      <c r="O97" s="5">
        <v>38420</v>
      </c>
      <c r="P97" s="5">
        <v>51339</v>
      </c>
      <c r="Q97" s="5">
        <v>19.4669726278428</v>
      </c>
      <c r="R97" s="5">
        <v>2360.64</v>
      </c>
      <c r="S97" s="5"/>
      <c r="T97" s="5">
        <v>73.23</v>
      </c>
      <c r="U97" s="5"/>
      <c r="V97" s="5"/>
      <c r="W97" s="5">
        <v>31245</v>
      </c>
      <c r="X97" s="5"/>
      <c r="Y97" s="5"/>
      <c r="Z97" s="5">
        <v>215.22</v>
      </c>
      <c r="AA97" s="5">
        <v>170.26499999999999</v>
      </c>
      <c r="AB97" s="5">
        <v>10.413426614286507</v>
      </c>
      <c r="AC97" s="5">
        <v>174.31506811469498</v>
      </c>
      <c r="AD97" s="5">
        <v>4772.6549999999997</v>
      </c>
      <c r="AE97" s="5">
        <v>2057</v>
      </c>
      <c r="AF97" s="5">
        <v>4537.1989458204926</v>
      </c>
      <c r="AG97" s="5"/>
      <c r="AH97" s="5">
        <v>5196</v>
      </c>
      <c r="AI97" s="5">
        <v>5545</v>
      </c>
      <c r="AJ97" s="5">
        <v>123306.35</v>
      </c>
      <c r="AK97" s="5">
        <v>2273</v>
      </c>
      <c r="AL97" s="5">
        <v>17780.326045315662</v>
      </c>
      <c r="AM97" s="5">
        <v>4848.6669999999995</v>
      </c>
      <c r="AN97" s="5">
        <v>3091.585</v>
      </c>
      <c r="AO97" s="5">
        <v>38859</v>
      </c>
      <c r="AP97" s="7">
        <f t="shared" si="3"/>
        <v>395200.90002902335</v>
      </c>
    </row>
    <row r="98" spans="1:42" x14ac:dyDescent="0.2">
      <c r="A98" s="1">
        <f t="shared" si="4"/>
        <v>1895</v>
      </c>
      <c r="B98" s="5"/>
      <c r="C98" s="5">
        <v>5</v>
      </c>
      <c r="D98" s="5"/>
      <c r="E98" s="5">
        <v>44664.099151439492</v>
      </c>
      <c r="F98" s="5">
        <v>6376.3710000000001</v>
      </c>
      <c r="G98" s="5">
        <v>3470</v>
      </c>
      <c r="H98" s="5"/>
      <c r="I98" s="5">
        <v>219.71057075059201</v>
      </c>
      <c r="J98" s="5"/>
      <c r="K98" s="5">
        <v>2301.2522230640375</v>
      </c>
      <c r="L98" s="5"/>
      <c r="M98" s="5"/>
      <c r="N98" s="5">
        <v>2499.9</v>
      </c>
      <c r="O98" s="5">
        <v>38460</v>
      </c>
      <c r="P98" s="5">
        <v>52001</v>
      </c>
      <c r="Q98" s="5">
        <v>19.590857028896011</v>
      </c>
      <c r="R98" s="5">
        <v>2396.9430000000002</v>
      </c>
      <c r="S98" s="5"/>
      <c r="T98" s="5">
        <v>74.507999999999996</v>
      </c>
      <c r="U98" s="5"/>
      <c r="V98" s="5"/>
      <c r="W98" s="5">
        <v>31431.5</v>
      </c>
      <c r="X98" s="5"/>
      <c r="Y98" s="5"/>
      <c r="Z98" s="5">
        <v>216.97499999999999</v>
      </c>
      <c r="AA98" s="5">
        <v>172.53700000000001</v>
      </c>
      <c r="AB98" s="5">
        <v>10.81363266091857</v>
      </c>
      <c r="AC98" s="5">
        <v>176.1933628503393</v>
      </c>
      <c r="AD98" s="5">
        <v>4832.527</v>
      </c>
      <c r="AE98" s="5">
        <v>2083</v>
      </c>
      <c r="AF98" s="5">
        <v>4567.9310898448275</v>
      </c>
      <c r="AG98" s="5"/>
      <c r="AH98" s="5">
        <v>5233</v>
      </c>
      <c r="AI98" s="5">
        <v>5635</v>
      </c>
      <c r="AJ98" s="5">
        <v>124519.25</v>
      </c>
      <c r="AK98" s="5">
        <v>2312.5</v>
      </c>
      <c r="AL98" s="5">
        <v>17848.051821080226</v>
      </c>
      <c r="AM98" s="5">
        <v>4896.2210000000005</v>
      </c>
      <c r="AN98" s="5">
        <v>3122.5889999999999</v>
      </c>
      <c r="AO98" s="5">
        <v>39221</v>
      </c>
      <c r="AP98" s="7">
        <f t="shared" si="3"/>
        <v>398767.46370871936</v>
      </c>
    </row>
    <row r="99" spans="1:42" x14ac:dyDescent="0.2">
      <c r="A99" s="1">
        <f t="shared" si="4"/>
        <v>1896</v>
      </c>
      <c r="B99" s="5"/>
      <c r="C99" s="5">
        <v>5</v>
      </c>
      <c r="D99" s="5"/>
      <c r="E99" s="5">
        <v>45108.356633488314</v>
      </c>
      <c r="F99" s="5">
        <v>6453.335</v>
      </c>
      <c r="G99" s="5">
        <v>3520</v>
      </c>
      <c r="H99" s="5"/>
      <c r="I99" s="5">
        <v>222.47290143736569</v>
      </c>
      <c r="J99" s="5"/>
      <c r="K99" s="5">
        <v>2331.5866345251329</v>
      </c>
      <c r="L99" s="5"/>
      <c r="M99" s="5"/>
      <c r="N99" s="5">
        <v>2530.9</v>
      </c>
      <c r="O99" s="5">
        <v>38550</v>
      </c>
      <c r="P99" s="5">
        <v>52753</v>
      </c>
      <c r="Q99" s="5">
        <v>19.715529808559378</v>
      </c>
      <c r="R99" s="5">
        <v>2433.806</v>
      </c>
      <c r="S99" s="5"/>
      <c r="T99" s="5">
        <v>75.680000000000007</v>
      </c>
      <c r="U99" s="5"/>
      <c r="V99" s="5"/>
      <c r="W99" s="5">
        <v>31609</v>
      </c>
      <c r="X99" s="5"/>
      <c r="Y99" s="5"/>
      <c r="Z99" s="5">
        <v>219.24</v>
      </c>
      <c r="AA99" s="5">
        <v>176.23099999999999</v>
      </c>
      <c r="AB99" s="5">
        <v>11.229219320070735</v>
      </c>
      <c r="AC99" s="5">
        <v>178.091896749196</v>
      </c>
      <c r="AD99" s="5">
        <v>4900.232</v>
      </c>
      <c r="AE99" s="5">
        <v>2112</v>
      </c>
      <c r="AF99" s="5">
        <v>4598.8739102370209</v>
      </c>
      <c r="AG99" s="5"/>
      <c r="AH99" s="5">
        <v>5271</v>
      </c>
      <c r="AI99" s="5">
        <v>5710</v>
      </c>
      <c r="AJ99" s="5">
        <v>125743.85</v>
      </c>
      <c r="AK99" s="5">
        <v>2345.8000000000002</v>
      </c>
      <c r="AL99" s="5">
        <v>17936.047690003837</v>
      </c>
      <c r="AM99" s="5">
        <v>4940.9139999999998</v>
      </c>
      <c r="AN99" s="5">
        <v>3161.2710000000002</v>
      </c>
      <c r="AO99" s="5">
        <v>39599</v>
      </c>
      <c r="AP99" s="7">
        <f t="shared" ref="AP99:AP130" si="5">SUM(B99:AO99)</f>
        <v>402516.63341556949</v>
      </c>
    </row>
    <row r="100" spans="1:42" x14ac:dyDescent="0.2">
      <c r="A100" s="1">
        <f t="shared" si="4"/>
        <v>1897</v>
      </c>
      <c r="B100" s="5"/>
      <c r="C100" s="5">
        <v>5</v>
      </c>
      <c r="D100" s="5"/>
      <c r="E100" s="5">
        <v>45594.379764926314</v>
      </c>
      <c r="F100" s="5">
        <v>6541.24</v>
      </c>
      <c r="G100" s="5">
        <v>3580</v>
      </c>
      <c r="H100" s="5">
        <v>298.20485241629262</v>
      </c>
      <c r="I100" s="5">
        <v>225.26996177231709</v>
      </c>
      <c r="J100" s="5"/>
      <c r="K100" s="5">
        <v>2363.9255435154446</v>
      </c>
      <c r="L100" s="5"/>
      <c r="M100" s="5"/>
      <c r="N100" s="5">
        <v>2567.5</v>
      </c>
      <c r="O100" s="5">
        <v>38700</v>
      </c>
      <c r="P100" s="5">
        <v>53569</v>
      </c>
      <c r="Q100" s="5">
        <v>19.840995983936168</v>
      </c>
      <c r="R100" s="5">
        <v>2451.1849999999999</v>
      </c>
      <c r="S100" s="5"/>
      <c r="T100" s="5">
        <v>76.617999999999995</v>
      </c>
      <c r="U100" s="5"/>
      <c r="V100" s="5"/>
      <c r="W100" s="5">
        <v>31826</v>
      </c>
      <c r="X100" s="5"/>
      <c r="Y100" s="5"/>
      <c r="Z100" s="5">
        <v>222.13499999999999</v>
      </c>
      <c r="AA100" s="5">
        <v>177.745</v>
      </c>
      <c r="AB100" s="5">
        <v>11.660777695359464</v>
      </c>
      <c r="AC100" s="5">
        <v>180.01088789403971</v>
      </c>
      <c r="AD100" s="5">
        <v>4969.5659999999998</v>
      </c>
      <c r="AE100" s="5">
        <v>2142</v>
      </c>
      <c r="AF100" s="5">
        <v>4331.8240099597679</v>
      </c>
      <c r="AG100" s="5"/>
      <c r="AH100" s="5">
        <v>5308</v>
      </c>
      <c r="AI100" s="5">
        <v>5795</v>
      </c>
      <c r="AJ100" s="5">
        <v>127366.1859510655</v>
      </c>
      <c r="AK100" s="5">
        <v>2384.1999999999998</v>
      </c>
      <c r="AL100" s="5">
        <v>18071.610486034835</v>
      </c>
      <c r="AM100" s="5">
        <v>4986.1000000000004</v>
      </c>
      <c r="AN100" s="5">
        <v>3201.2979999999998</v>
      </c>
      <c r="AO100" s="5">
        <v>39987</v>
      </c>
      <c r="AP100" s="7">
        <f t="shared" si="5"/>
        <v>406952.50023126375</v>
      </c>
    </row>
    <row r="101" spans="1:42" x14ac:dyDescent="0.2">
      <c r="A101" s="1">
        <f t="shared" si="4"/>
        <v>1898</v>
      </c>
      <c r="B101" s="5"/>
      <c r="C101" s="5">
        <v>5</v>
      </c>
      <c r="D101" s="5"/>
      <c r="E101" s="5">
        <v>46026.939574972632</v>
      </c>
      <c r="F101" s="5">
        <v>6628.1629999999996</v>
      </c>
      <c r="G101" s="5">
        <v>3630</v>
      </c>
      <c r="H101" s="5">
        <v>299.44813492299545</v>
      </c>
      <c r="I101" s="5">
        <v>228.10218839703595</v>
      </c>
      <c r="J101" s="5"/>
      <c r="K101" s="5">
        <v>2397.2690113941917</v>
      </c>
      <c r="L101" s="5"/>
      <c r="M101" s="5"/>
      <c r="N101" s="5">
        <v>2610.3000000000002</v>
      </c>
      <c r="O101" s="5">
        <v>38820</v>
      </c>
      <c r="P101" s="5">
        <v>54406</v>
      </c>
      <c r="Q101" s="5">
        <v>19.967260604057611</v>
      </c>
      <c r="R101" s="5">
        <v>2468.6880000000001</v>
      </c>
      <c r="S101" s="5"/>
      <c r="T101" s="5">
        <v>77.177000000000007</v>
      </c>
      <c r="U101" s="5"/>
      <c r="V101" s="5"/>
      <c r="W101" s="5">
        <v>32031</v>
      </c>
      <c r="X101" s="5"/>
      <c r="Y101" s="5"/>
      <c r="Z101" s="5">
        <v>225.44499999999999</v>
      </c>
      <c r="AA101" s="5">
        <v>180.328</v>
      </c>
      <c r="AB101" s="5">
        <v>12.108921607538452</v>
      </c>
      <c r="AC101" s="5">
        <v>181.95055671754938</v>
      </c>
      <c r="AD101" s="5">
        <v>5036.2669999999998</v>
      </c>
      <c r="AE101" s="5">
        <v>2174</v>
      </c>
      <c r="AF101" s="5">
        <v>4361.9492768208529</v>
      </c>
      <c r="AG101" s="5"/>
      <c r="AH101" s="5">
        <v>5346</v>
      </c>
      <c r="AI101" s="5">
        <v>5863</v>
      </c>
      <c r="AJ101" s="5">
        <v>129410.8271507498</v>
      </c>
      <c r="AK101" s="5">
        <v>2413.6999999999998</v>
      </c>
      <c r="AL101" s="5">
        <v>18254.135640842924</v>
      </c>
      <c r="AM101" s="5">
        <v>5036.2749999999996</v>
      </c>
      <c r="AN101" s="5">
        <v>3240.9430000000002</v>
      </c>
      <c r="AO101" s="5">
        <v>40381</v>
      </c>
      <c r="AP101" s="7">
        <f t="shared" si="5"/>
        <v>411765.98371702962</v>
      </c>
    </row>
    <row r="102" spans="1:42" x14ac:dyDescent="0.2">
      <c r="A102" s="1">
        <f t="shared" si="4"/>
        <v>1899</v>
      </c>
      <c r="B102" s="5"/>
      <c r="C102" s="5">
        <v>5</v>
      </c>
      <c r="D102" s="5"/>
      <c r="E102" s="5">
        <v>46514.021806840414</v>
      </c>
      <c r="F102" s="5">
        <v>6707.1319999999996</v>
      </c>
      <c r="G102" s="5">
        <v>3690</v>
      </c>
      <c r="H102" s="5">
        <v>300.69660095162607</v>
      </c>
      <c r="I102" s="5">
        <v>230.97002344282728</v>
      </c>
      <c r="J102" s="5"/>
      <c r="K102" s="5">
        <v>2429.6171003685567</v>
      </c>
      <c r="L102" s="5"/>
      <c r="M102" s="5"/>
      <c r="N102" s="5">
        <v>2635.3</v>
      </c>
      <c r="O102" s="5">
        <v>38890</v>
      </c>
      <c r="P102" s="5">
        <v>55248</v>
      </c>
      <c r="Q102" s="5">
        <v>20.094328750086085</v>
      </c>
      <c r="R102" s="5">
        <v>2486.3159999999998</v>
      </c>
      <c r="S102" s="5"/>
      <c r="T102" s="5">
        <v>77.966999999999999</v>
      </c>
      <c r="U102" s="5"/>
      <c r="V102" s="5"/>
      <c r="W102" s="5">
        <v>32215.5</v>
      </c>
      <c r="X102" s="5"/>
      <c r="Y102" s="5"/>
      <c r="Z102" s="5">
        <v>229.38</v>
      </c>
      <c r="AA102" s="5">
        <v>181.648</v>
      </c>
      <c r="AB102" s="5">
        <v>12.574288467557617</v>
      </c>
      <c r="AC102" s="5">
        <v>183.91112602762911</v>
      </c>
      <c r="AD102" s="5">
        <v>5103.9790000000003</v>
      </c>
      <c r="AE102" s="5">
        <v>2204</v>
      </c>
      <c r="AF102" s="5">
        <v>4392.284433043922</v>
      </c>
      <c r="AG102" s="5"/>
      <c r="AH102" s="5">
        <v>5385</v>
      </c>
      <c r="AI102" s="5">
        <v>5957</v>
      </c>
      <c r="AJ102" s="5">
        <v>131605.07624309394</v>
      </c>
      <c r="AK102" s="5">
        <v>2450.4</v>
      </c>
      <c r="AL102" s="5">
        <v>18438.911154808087</v>
      </c>
      <c r="AM102" s="5">
        <v>5080.16</v>
      </c>
      <c r="AN102" s="5">
        <v>3282.4070000000002</v>
      </c>
      <c r="AO102" s="5">
        <v>40774</v>
      </c>
      <c r="AP102" s="7">
        <f t="shared" si="5"/>
        <v>416731.34610579466</v>
      </c>
    </row>
    <row r="103" spans="1:42" x14ac:dyDescent="0.2">
      <c r="A103" s="1">
        <f t="shared" si="4"/>
        <v>1900</v>
      </c>
      <c r="B103" s="5"/>
      <c r="C103" s="5">
        <v>5</v>
      </c>
      <c r="D103" s="5"/>
      <c r="E103" s="5">
        <v>47005.987980603808</v>
      </c>
      <c r="F103" s="5">
        <v>6719.04</v>
      </c>
      <c r="G103" s="5">
        <v>3740</v>
      </c>
      <c r="H103" s="5">
        <v>302</v>
      </c>
      <c r="I103" s="5">
        <v>233.87391459973122</v>
      </c>
      <c r="J103" s="5"/>
      <c r="K103" s="5">
        <v>2458.9878070998275</v>
      </c>
      <c r="L103" s="5"/>
      <c r="M103" s="5"/>
      <c r="N103" s="5">
        <v>2655.9</v>
      </c>
      <c r="O103" s="5">
        <v>38940</v>
      </c>
      <c r="P103" s="5">
        <v>56046</v>
      </c>
      <c r="Q103" s="5">
        <v>20.222205535519596</v>
      </c>
      <c r="R103" s="5">
        <v>2504.0700000000002</v>
      </c>
      <c r="S103" s="5"/>
      <c r="T103" s="5">
        <v>78.203000000000003</v>
      </c>
      <c r="U103" s="5"/>
      <c r="V103" s="5"/>
      <c r="W103" s="5">
        <v>32377</v>
      </c>
      <c r="X103" s="5"/>
      <c r="Y103" s="5"/>
      <c r="Z103" s="5">
        <v>233.23</v>
      </c>
      <c r="AA103" s="5">
        <v>183.679</v>
      </c>
      <c r="AB103" s="5">
        <v>13.057540183175259</v>
      </c>
      <c r="AC103" s="5">
        <v>186</v>
      </c>
      <c r="AD103" s="5">
        <v>5179.2330000000002</v>
      </c>
      <c r="AE103" s="5">
        <v>2230</v>
      </c>
      <c r="AF103" s="5">
        <v>4422.8309429169803</v>
      </c>
      <c r="AG103" s="5"/>
      <c r="AH103" s="5">
        <v>5423</v>
      </c>
      <c r="AI103" s="5">
        <v>6045</v>
      </c>
      <c r="AJ103" s="5">
        <v>133849.19463299133</v>
      </c>
      <c r="AK103" s="5">
        <v>2492.8820000000001</v>
      </c>
      <c r="AL103" s="5">
        <v>18583.513742946194</v>
      </c>
      <c r="AM103" s="5">
        <v>5116.9220000000005</v>
      </c>
      <c r="AN103" s="5">
        <v>3318.9850000000001</v>
      </c>
      <c r="AO103" s="5">
        <v>41155</v>
      </c>
      <c r="AP103" s="7">
        <f t="shared" si="5"/>
        <v>421518.8127668766</v>
      </c>
    </row>
    <row r="104" spans="1:42" x14ac:dyDescent="0.2">
      <c r="A104" s="1">
        <f t="shared" si="4"/>
        <v>1901</v>
      </c>
      <c r="B104" s="5"/>
      <c r="C104" s="5">
        <v>5</v>
      </c>
      <c r="D104" s="5"/>
      <c r="E104" s="5">
        <v>47444.97094247619</v>
      </c>
      <c r="F104" s="5">
        <v>6746.7740000000003</v>
      </c>
      <c r="G104" s="5">
        <v>3800</v>
      </c>
      <c r="H104" s="5">
        <v>304.47835469705205</v>
      </c>
      <c r="I104" s="5">
        <v>237</v>
      </c>
      <c r="J104" s="5"/>
      <c r="K104" s="5">
        <v>2489.3459600795172</v>
      </c>
      <c r="L104" s="5"/>
      <c r="M104" s="5"/>
      <c r="N104" s="5">
        <v>2678.5</v>
      </c>
      <c r="O104" s="5">
        <v>38980</v>
      </c>
      <c r="P104" s="5">
        <v>56874</v>
      </c>
      <c r="Q104" s="5">
        <v>20.355</v>
      </c>
      <c r="R104" s="5">
        <v>2521.951</v>
      </c>
      <c r="S104" s="5"/>
      <c r="T104" s="5">
        <v>78.641000000000005</v>
      </c>
      <c r="U104" s="5"/>
      <c r="V104" s="5"/>
      <c r="W104" s="5">
        <v>32550</v>
      </c>
      <c r="X104" s="5"/>
      <c r="Y104" s="5"/>
      <c r="Z104" s="5">
        <v>236.05500000000001</v>
      </c>
      <c r="AA104" s="5">
        <v>188.14099999999999</v>
      </c>
      <c r="AB104" s="5">
        <v>13.559364100412891</v>
      </c>
      <c r="AC104" s="5">
        <v>188.4336165778339</v>
      </c>
      <c r="AD104" s="5">
        <v>5263.232</v>
      </c>
      <c r="AE104" s="5">
        <v>2255</v>
      </c>
      <c r="AF104" s="5">
        <v>4453.5902809533582</v>
      </c>
      <c r="AG104" s="5"/>
      <c r="AH104" s="5">
        <v>5470</v>
      </c>
      <c r="AI104" s="5">
        <v>6126</v>
      </c>
      <c r="AJ104" s="5">
        <v>136093.31302288873</v>
      </c>
      <c r="AK104" s="5">
        <v>2536</v>
      </c>
      <c r="AL104" s="5">
        <v>18707.890427306545</v>
      </c>
      <c r="AM104" s="5">
        <v>5155.835</v>
      </c>
      <c r="AN104" s="5">
        <v>3364.0729999999999</v>
      </c>
      <c r="AO104" s="5">
        <v>41538</v>
      </c>
      <c r="AP104" s="7">
        <f t="shared" si="5"/>
        <v>426320.13896907965</v>
      </c>
    </row>
    <row r="105" spans="1:42" x14ac:dyDescent="0.2">
      <c r="A105" s="1">
        <f t="shared" si="4"/>
        <v>1902</v>
      </c>
      <c r="B105" s="5"/>
      <c r="C105" s="5">
        <v>5</v>
      </c>
      <c r="D105" s="5"/>
      <c r="E105" s="5">
        <v>47880.184067398688</v>
      </c>
      <c r="F105" s="5">
        <v>6848.0389999999998</v>
      </c>
      <c r="G105" s="5">
        <v>3860</v>
      </c>
      <c r="H105" s="5">
        <v>306.97704794378757</v>
      </c>
      <c r="I105" s="5">
        <v>240.43811077649465</v>
      </c>
      <c r="J105" s="5"/>
      <c r="K105" s="5">
        <v>2518.7151024837763</v>
      </c>
      <c r="L105" s="5"/>
      <c r="M105" s="5"/>
      <c r="N105" s="5">
        <v>2693.9</v>
      </c>
      <c r="O105" s="5">
        <v>39050</v>
      </c>
      <c r="P105" s="5">
        <v>57767</v>
      </c>
      <c r="Q105" s="5">
        <v>20.227594646897852</v>
      </c>
      <c r="R105" s="5">
        <v>2539.96</v>
      </c>
      <c r="S105" s="5"/>
      <c r="T105" s="5">
        <v>79.180999999999997</v>
      </c>
      <c r="U105" s="5"/>
      <c r="V105" s="5"/>
      <c r="W105" s="5">
        <v>32787</v>
      </c>
      <c r="X105" s="5"/>
      <c r="Y105" s="5"/>
      <c r="Z105" s="5">
        <v>238.74</v>
      </c>
      <c r="AA105" s="5">
        <v>193.315</v>
      </c>
      <c r="AB105" s="5">
        <v>14.080473981191819</v>
      </c>
      <c r="AC105" s="5">
        <v>190.89907449786085</v>
      </c>
      <c r="AD105" s="5">
        <v>5347.19</v>
      </c>
      <c r="AE105" s="5">
        <v>2275</v>
      </c>
      <c r="AF105" s="5">
        <v>4484.5639319631709</v>
      </c>
      <c r="AG105" s="5"/>
      <c r="AH105" s="5">
        <v>5517</v>
      </c>
      <c r="AI105" s="5">
        <v>6193</v>
      </c>
      <c r="AJ105" s="5">
        <v>138437.17000789268</v>
      </c>
      <c r="AK105" s="5">
        <v>2576.5</v>
      </c>
      <c r="AL105" s="5">
        <v>18882.143500063983</v>
      </c>
      <c r="AM105" s="5">
        <v>5186.9900000000007</v>
      </c>
      <c r="AN105" s="5">
        <v>3411.1350000000002</v>
      </c>
      <c r="AO105" s="5">
        <v>41893</v>
      </c>
      <c r="AP105" s="7">
        <f t="shared" si="5"/>
        <v>431437.3489116485</v>
      </c>
    </row>
    <row r="106" spans="1:42" x14ac:dyDescent="0.2">
      <c r="A106" s="1">
        <f t="shared" si="4"/>
        <v>1903</v>
      </c>
      <c r="B106" s="5"/>
      <c r="C106" s="5">
        <v>5</v>
      </c>
      <c r="D106" s="5"/>
      <c r="E106" s="5">
        <v>48303.218633437922</v>
      </c>
      <c r="F106" s="5">
        <v>6940.6490000000003</v>
      </c>
      <c r="G106" s="5">
        <v>3920</v>
      </c>
      <c r="H106" s="5">
        <v>309.49624664795533</v>
      </c>
      <c r="I106" s="5">
        <v>243.92609752645532</v>
      </c>
      <c r="J106" s="5"/>
      <c r="K106" s="5">
        <v>2547.0892443897874</v>
      </c>
      <c r="L106" s="5"/>
      <c r="M106" s="5"/>
      <c r="N106" s="5">
        <v>2717.1</v>
      </c>
      <c r="O106" s="5">
        <v>39120</v>
      </c>
      <c r="P106" s="5">
        <v>58629</v>
      </c>
      <c r="Q106" s="5">
        <v>20.100986745232653</v>
      </c>
      <c r="R106" s="5">
        <v>2558.0970000000002</v>
      </c>
      <c r="S106" s="5"/>
      <c r="T106" s="5">
        <v>79.632000000000005</v>
      </c>
      <c r="U106" s="5"/>
      <c r="V106" s="5"/>
      <c r="W106" s="5">
        <v>33004</v>
      </c>
      <c r="X106" s="5"/>
      <c r="Y106" s="5"/>
      <c r="Z106" s="5">
        <v>241.33500000000001</v>
      </c>
      <c r="AA106" s="5">
        <v>197.07900000000001</v>
      </c>
      <c r="AB106" s="5">
        <v>14.621611018541987</v>
      </c>
      <c r="AC106" s="5">
        <v>193.39679037093151</v>
      </c>
      <c r="AD106" s="5">
        <v>5430.942</v>
      </c>
      <c r="AE106" s="5">
        <v>2288</v>
      </c>
      <c r="AF106" s="5">
        <v>4515.7533911252676</v>
      </c>
      <c r="AG106" s="5"/>
      <c r="AH106" s="5">
        <v>5565</v>
      </c>
      <c r="AI106" s="5">
        <v>6290</v>
      </c>
      <c r="AJ106" s="5">
        <v>140880.76558800318</v>
      </c>
      <c r="AK106" s="5">
        <v>2621.6</v>
      </c>
      <c r="AL106" s="5">
        <v>19093.331624158935</v>
      </c>
      <c r="AM106" s="5">
        <v>5210.021999999999</v>
      </c>
      <c r="AN106" s="5">
        <v>3453.7159999999999</v>
      </c>
      <c r="AO106" s="5">
        <v>42247</v>
      </c>
      <c r="AP106" s="7">
        <f t="shared" si="5"/>
        <v>436639.87221342424</v>
      </c>
    </row>
    <row r="107" spans="1:42" x14ac:dyDescent="0.2">
      <c r="A107" s="1">
        <f t="shared" si="4"/>
        <v>1904</v>
      </c>
      <c r="B107" s="5"/>
      <c r="C107" s="5">
        <v>5</v>
      </c>
      <c r="D107" s="5"/>
      <c r="E107" s="5">
        <v>48723.524211510106</v>
      </c>
      <c r="F107" s="5">
        <v>7030.0649999999996</v>
      </c>
      <c r="G107" s="5">
        <v>3980</v>
      </c>
      <c r="H107" s="5">
        <v>312.036119087028</v>
      </c>
      <c r="I107" s="5">
        <v>247.46468379048059</v>
      </c>
      <c r="J107" s="5"/>
      <c r="K107" s="5">
        <v>2574.4684537266876</v>
      </c>
      <c r="L107" s="5"/>
      <c r="M107" s="5"/>
      <c r="N107" s="5">
        <v>2751.9</v>
      </c>
      <c r="O107" s="5">
        <v>39190</v>
      </c>
      <c r="P107" s="5">
        <v>59475</v>
      </c>
      <c r="Q107" s="5">
        <v>19.975171303622339</v>
      </c>
      <c r="R107" s="5">
        <v>2576.364</v>
      </c>
      <c r="S107" s="5"/>
      <c r="T107" s="5">
        <v>80.396000000000001</v>
      </c>
      <c r="U107" s="5"/>
      <c r="V107" s="5"/>
      <c r="W107" s="5">
        <v>33237</v>
      </c>
      <c r="X107" s="5"/>
      <c r="Y107" s="5"/>
      <c r="Z107" s="5">
        <v>243.51</v>
      </c>
      <c r="AA107" s="5">
        <v>202.13399999999999</v>
      </c>
      <c r="AB107" s="5">
        <v>15.183544890827063</v>
      </c>
      <c r="AC107" s="5">
        <v>195.92718625881628</v>
      </c>
      <c r="AD107" s="5">
        <v>5509.66</v>
      </c>
      <c r="AE107" s="5">
        <v>2297</v>
      </c>
      <c r="AF107" s="5">
        <v>4547.1601640596909</v>
      </c>
      <c r="AG107" s="5"/>
      <c r="AH107" s="5">
        <v>5613</v>
      </c>
      <c r="AI107" s="5">
        <v>6490</v>
      </c>
      <c r="AJ107" s="5">
        <v>143174.75327545387</v>
      </c>
      <c r="AK107" s="5">
        <v>2671.5</v>
      </c>
      <c r="AL107" s="5">
        <v>19268.119209389046</v>
      </c>
      <c r="AM107" s="5">
        <v>5241.0510000000013</v>
      </c>
      <c r="AN107" s="5">
        <v>3496.1880000000001</v>
      </c>
      <c r="AO107" s="5">
        <v>42611</v>
      </c>
      <c r="AP107" s="7">
        <f t="shared" si="5"/>
        <v>441779.38001947018</v>
      </c>
    </row>
    <row r="108" spans="1:42" x14ac:dyDescent="0.2">
      <c r="A108" s="1">
        <f t="shared" si="4"/>
        <v>1905</v>
      </c>
      <c r="B108" s="5"/>
      <c r="C108" s="5">
        <v>5</v>
      </c>
      <c r="D108" s="5"/>
      <c r="E108" s="5">
        <v>49120.947471576015</v>
      </c>
      <c r="F108" s="5">
        <v>7117.7290000000003</v>
      </c>
      <c r="G108" s="5">
        <v>4040</v>
      </c>
      <c r="H108" s="5">
        <v>314.5968349194427</v>
      </c>
      <c r="I108" s="5">
        <v>251.05460360542529</v>
      </c>
      <c r="J108" s="5"/>
      <c r="K108" s="5">
        <v>2602.8609386816311</v>
      </c>
      <c r="L108" s="5"/>
      <c r="M108" s="5"/>
      <c r="N108" s="5">
        <v>2773</v>
      </c>
      <c r="O108" s="5">
        <v>39220</v>
      </c>
      <c r="P108" s="5">
        <v>60314</v>
      </c>
      <c r="Q108" s="5">
        <v>19.85014336192674</v>
      </c>
      <c r="R108" s="5">
        <v>2594.761</v>
      </c>
      <c r="S108" s="5"/>
      <c r="T108" s="5">
        <v>81.025999999999996</v>
      </c>
      <c r="U108" s="5"/>
      <c r="V108" s="5"/>
      <c r="W108" s="5">
        <v>33488.5</v>
      </c>
      <c r="X108" s="5"/>
      <c r="Y108" s="5"/>
      <c r="Z108" s="5">
        <v>245.51</v>
      </c>
      <c r="AA108" s="5">
        <v>205.059</v>
      </c>
      <c r="AB108" s="5">
        <v>15.767074856485221</v>
      </c>
      <c r="AC108" s="5">
        <v>198.49068974552492</v>
      </c>
      <c r="AD108" s="5">
        <v>5591.4120000000003</v>
      </c>
      <c r="AE108" s="5">
        <v>2309</v>
      </c>
      <c r="AF108" s="5">
        <v>4578.785766900638</v>
      </c>
      <c r="AG108" s="5"/>
      <c r="AH108" s="5">
        <v>5661</v>
      </c>
      <c r="AI108" s="5">
        <v>6478</v>
      </c>
      <c r="AJ108" s="5">
        <v>145269.26377269143</v>
      </c>
      <c r="AK108" s="5">
        <v>2688.7469999999998</v>
      </c>
      <c r="AL108" s="5">
        <v>19382.49604557241</v>
      </c>
      <c r="AM108" s="5">
        <v>5277.8480000000009</v>
      </c>
      <c r="AN108" s="5">
        <v>3536.835</v>
      </c>
      <c r="AO108" s="5">
        <v>42981</v>
      </c>
      <c r="AP108" s="7">
        <f t="shared" si="5"/>
        <v>446362.54034191091</v>
      </c>
    </row>
    <row r="109" spans="1:42" x14ac:dyDescent="0.2">
      <c r="A109" s="1">
        <f t="shared" si="4"/>
        <v>1906</v>
      </c>
      <c r="B109" s="5"/>
      <c r="C109" s="5">
        <v>5</v>
      </c>
      <c r="D109" s="5"/>
      <c r="E109" s="5">
        <v>49531.481093883849</v>
      </c>
      <c r="F109" s="5">
        <v>7199.585</v>
      </c>
      <c r="G109" s="5">
        <v>4090</v>
      </c>
      <c r="H109" s="5">
        <v>317.1785651959338</v>
      </c>
      <c r="I109" s="5">
        <v>254.6966016566675</v>
      </c>
      <c r="J109" s="5"/>
      <c r="K109" s="5">
        <v>2632.3333495854122</v>
      </c>
      <c r="L109" s="5"/>
      <c r="M109" s="5"/>
      <c r="N109" s="5">
        <v>2803.7</v>
      </c>
      <c r="O109" s="5">
        <v>39270</v>
      </c>
      <c r="P109" s="5">
        <v>61153</v>
      </c>
      <c r="Q109" s="5">
        <v>19.72589799105204</v>
      </c>
      <c r="R109" s="5">
        <v>2613.29</v>
      </c>
      <c r="S109" s="5"/>
      <c r="T109" s="5">
        <v>82.085999999999999</v>
      </c>
      <c r="U109" s="5"/>
      <c r="V109" s="5"/>
      <c r="W109" s="5">
        <v>33718</v>
      </c>
      <c r="X109" s="5"/>
      <c r="Y109" s="5"/>
      <c r="Z109" s="5">
        <v>247.73</v>
      </c>
      <c r="AA109" s="5">
        <v>206.68899999999999</v>
      </c>
      <c r="AB109" s="5">
        <v>16.373030890842706</v>
      </c>
      <c r="AC109" s="5">
        <v>201.08773400955931</v>
      </c>
      <c r="AD109" s="5">
        <v>5672.232</v>
      </c>
      <c r="AE109" s="5">
        <v>2319</v>
      </c>
      <c r="AF109" s="5">
        <v>4610.6317263699339</v>
      </c>
      <c r="AG109" s="5"/>
      <c r="AH109" s="5">
        <v>5710</v>
      </c>
      <c r="AI109" s="5">
        <v>6584</v>
      </c>
      <c r="AJ109" s="5">
        <v>147563.25146014208</v>
      </c>
      <c r="AK109" s="5">
        <v>2735.1</v>
      </c>
      <c r="AL109" s="5">
        <v>19470.774659406736</v>
      </c>
      <c r="AM109" s="5">
        <v>5315.97</v>
      </c>
      <c r="AN109" s="5">
        <v>3582.1509999999998</v>
      </c>
      <c r="AO109" s="5">
        <v>43361</v>
      </c>
      <c r="AP109" s="7">
        <f t="shared" si="5"/>
        <v>451286.06711913209</v>
      </c>
    </row>
    <row r="110" spans="1:42" x14ac:dyDescent="0.2">
      <c r="A110" s="1">
        <f t="shared" si="4"/>
        <v>1907</v>
      </c>
      <c r="B110" s="5"/>
      <c r="C110" s="5">
        <v>5</v>
      </c>
      <c r="D110" s="5"/>
      <c r="E110" s="5">
        <v>49989.280281396059</v>
      </c>
      <c r="F110" s="5">
        <v>7278.0919999999996</v>
      </c>
      <c r="G110" s="5">
        <v>4150</v>
      </c>
      <c r="H110" s="5">
        <v>319.78148237095888</v>
      </c>
      <c r="I110" s="5">
        <v>258.39143343258462</v>
      </c>
      <c r="J110" s="5"/>
      <c r="K110" s="5">
        <v>2664.813804323273</v>
      </c>
      <c r="L110" s="5"/>
      <c r="M110" s="5"/>
      <c r="N110" s="5">
        <v>2838.7</v>
      </c>
      <c r="O110" s="5">
        <v>39270</v>
      </c>
      <c r="P110" s="5">
        <v>62013</v>
      </c>
      <c r="Q110" s="5">
        <v>19.602430292756441</v>
      </c>
      <c r="R110" s="5">
        <v>2631.9520000000002</v>
      </c>
      <c r="S110" s="5"/>
      <c r="T110" s="5">
        <v>82.924999999999997</v>
      </c>
      <c r="U110" s="5"/>
      <c r="V110" s="5"/>
      <c r="W110" s="5">
        <v>33952</v>
      </c>
      <c r="X110" s="5"/>
      <c r="Y110" s="5"/>
      <c r="Z110" s="5">
        <v>250.38</v>
      </c>
      <c r="AA110" s="5">
        <v>209.97399999999999</v>
      </c>
      <c r="AB110" s="5">
        <v>17.002274866617125</v>
      </c>
      <c r="AC110" s="5">
        <v>203.71875789711157</v>
      </c>
      <c r="AD110" s="5">
        <v>5747.2629999999999</v>
      </c>
      <c r="AE110" s="5">
        <v>2329</v>
      </c>
      <c r="AF110" s="5">
        <v>4642.6995798510197</v>
      </c>
      <c r="AG110" s="5"/>
      <c r="AH110" s="5">
        <v>5759</v>
      </c>
      <c r="AI110" s="5">
        <v>6683</v>
      </c>
      <c r="AJ110" s="5">
        <v>150106.58563535911</v>
      </c>
      <c r="AK110" s="5">
        <v>2784</v>
      </c>
      <c r="AL110" s="5">
        <v>19574.64051600805</v>
      </c>
      <c r="AM110" s="5">
        <v>5357.384</v>
      </c>
      <c r="AN110" s="5">
        <v>3625.4560000000001</v>
      </c>
      <c r="AO110" s="5">
        <v>43737</v>
      </c>
      <c r="AP110" s="7">
        <f t="shared" si="5"/>
        <v>456500.64219579758</v>
      </c>
    </row>
    <row r="111" spans="1:42" x14ac:dyDescent="0.2">
      <c r="A111" s="1">
        <f t="shared" si="4"/>
        <v>1908</v>
      </c>
      <c r="B111" s="5"/>
      <c r="C111" s="5">
        <v>5</v>
      </c>
      <c r="D111" s="5"/>
      <c r="E111" s="5">
        <v>50429.260124915862</v>
      </c>
      <c r="F111" s="5">
        <v>7352.0029999999997</v>
      </c>
      <c r="G111" s="5">
        <v>4210</v>
      </c>
      <c r="H111" s="5">
        <v>322.4057603142183</v>
      </c>
      <c r="I111" s="5">
        <v>262.13986538127011</v>
      </c>
      <c r="J111" s="5"/>
      <c r="K111" s="5">
        <v>2698.3024444734292</v>
      </c>
      <c r="L111" s="5"/>
      <c r="M111" s="5"/>
      <c r="N111" s="5">
        <v>2883</v>
      </c>
      <c r="O111" s="5">
        <v>39370</v>
      </c>
      <c r="P111" s="5">
        <v>62863</v>
      </c>
      <c r="Q111" s="5">
        <v>19.479735399457063</v>
      </c>
      <c r="R111" s="5">
        <v>2649.2179999999998</v>
      </c>
      <c r="S111" s="5"/>
      <c r="T111" s="5">
        <v>83.575999999999993</v>
      </c>
      <c r="U111" s="5"/>
      <c r="V111" s="5"/>
      <c r="W111" s="5">
        <v>34198</v>
      </c>
      <c r="X111" s="5"/>
      <c r="Y111" s="5"/>
      <c r="Z111" s="5">
        <v>253.05500000000001</v>
      </c>
      <c r="AA111" s="5">
        <v>212.88800000000001</v>
      </c>
      <c r="AB111" s="5">
        <v>17.655701779789521</v>
      </c>
      <c r="AC111" s="5">
        <v>206.38420599621986</v>
      </c>
      <c r="AD111" s="5">
        <v>5825.1980000000003</v>
      </c>
      <c r="AE111" s="5">
        <v>2346</v>
      </c>
      <c r="AF111" s="5">
        <v>4674.9908754634562</v>
      </c>
      <c r="AG111" s="5"/>
      <c r="AH111" s="5">
        <v>5809</v>
      </c>
      <c r="AI111" s="5">
        <v>6771</v>
      </c>
      <c r="AJ111" s="5">
        <v>152600.0505130229</v>
      </c>
      <c r="AK111" s="5">
        <v>2821</v>
      </c>
      <c r="AL111" s="5">
        <v>19694.022273405229</v>
      </c>
      <c r="AM111" s="5">
        <v>5403.6570000000002</v>
      </c>
      <c r="AN111" s="5">
        <v>3671.165</v>
      </c>
      <c r="AO111" s="5">
        <v>44124</v>
      </c>
      <c r="AP111" s="7">
        <f t="shared" si="5"/>
        <v>461775.45150015183</v>
      </c>
    </row>
    <row r="112" spans="1:42" x14ac:dyDescent="0.2">
      <c r="A112" s="1">
        <f t="shared" si="4"/>
        <v>1909</v>
      </c>
      <c r="B112" s="5"/>
      <c r="C112" s="5">
        <v>5</v>
      </c>
      <c r="D112" s="5"/>
      <c r="E112" s="5">
        <v>50868.741884950708</v>
      </c>
      <c r="F112" s="5">
        <v>7419.174</v>
      </c>
      <c r="G112" s="5">
        <v>4280</v>
      </c>
      <c r="H112" s="5">
        <v>325.05157432226923</v>
      </c>
      <c r="I112" s="5">
        <v>265.94267506952411</v>
      </c>
      <c r="J112" s="5"/>
      <c r="K112" s="5">
        <v>2732.79941417177</v>
      </c>
      <c r="L112" s="5"/>
      <c r="M112" s="5"/>
      <c r="N112" s="5">
        <v>2914.8</v>
      </c>
      <c r="O112" s="5">
        <v>39430</v>
      </c>
      <c r="P112" s="5">
        <v>63717</v>
      </c>
      <c r="Q112" s="5">
        <v>19.357808474038038</v>
      </c>
      <c r="R112" s="5">
        <v>2666.5970000000002</v>
      </c>
      <c r="S112" s="5"/>
      <c r="T112" s="5">
        <v>84.528000000000006</v>
      </c>
      <c r="U112" s="5"/>
      <c r="V112" s="5"/>
      <c r="W112" s="5">
        <v>34455</v>
      </c>
      <c r="X112" s="5"/>
      <c r="Y112" s="5"/>
      <c r="Z112" s="5">
        <v>255.66499999999999</v>
      </c>
      <c r="AA112" s="5">
        <v>215.87899999999999</v>
      </c>
      <c r="AB112" s="5">
        <v>18.334241022588838</v>
      </c>
      <c r="AC112" s="5">
        <v>209.08452871189454</v>
      </c>
      <c r="AD112" s="5">
        <v>5898.4290000000001</v>
      </c>
      <c r="AE112" s="5">
        <v>2367</v>
      </c>
      <c r="AF112" s="5">
        <v>4707.5071721379463</v>
      </c>
      <c r="AG112" s="5"/>
      <c r="AH112" s="5">
        <v>5859</v>
      </c>
      <c r="AI112" s="5">
        <v>6865</v>
      </c>
      <c r="AJ112" s="5">
        <v>154894.03820047359</v>
      </c>
      <c r="AK112" s="5">
        <v>2847.9</v>
      </c>
      <c r="AL112" s="5">
        <v>19819.512272165248</v>
      </c>
      <c r="AM112" s="5">
        <v>5453.0210000000006</v>
      </c>
      <c r="AN112" s="5">
        <v>3711.8679999999999</v>
      </c>
      <c r="AO112" s="5">
        <v>44520</v>
      </c>
      <c r="AP112" s="7">
        <f t="shared" si="5"/>
        <v>466826.23077149963</v>
      </c>
    </row>
    <row r="113" spans="1:42" x14ac:dyDescent="0.2">
      <c r="A113" s="1">
        <f t="shared" si="4"/>
        <v>1910</v>
      </c>
      <c r="B113" s="5"/>
      <c r="C113" s="5">
        <v>5</v>
      </c>
      <c r="D113" s="5"/>
      <c r="E113" s="5">
        <v>51322.545855719465</v>
      </c>
      <c r="F113" s="5">
        <v>7437.8440000000001</v>
      </c>
      <c r="G113" s="5">
        <v>4340</v>
      </c>
      <c r="H113" s="5">
        <v>327.71910113023534</v>
      </c>
      <c r="I113" s="5">
        <v>269.80065134415003</v>
      </c>
      <c r="J113" s="5"/>
      <c r="K113" s="5">
        <v>2768.3213017146441</v>
      </c>
      <c r="L113" s="5"/>
      <c r="M113" s="5"/>
      <c r="N113" s="5">
        <v>2943.4</v>
      </c>
      <c r="O113" s="5">
        <v>39540</v>
      </c>
      <c r="P113" s="5">
        <v>64568</v>
      </c>
      <c r="Q113" s="5">
        <v>19.236644709659821</v>
      </c>
      <c r="R113" s="5">
        <v>2684.09</v>
      </c>
      <c r="S113" s="5"/>
      <c r="T113" s="5">
        <v>85.221000000000004</v>
      </c>
      <c r="U113" s="5"/>
      <c r="V113" s="5"/>
      <c r="W113" s="5">
        <v>34750.5</v>
      </c>
      <c r="X113" s="5"/>
      <c r="Y113" s="5"/>
      <c r="Z113" s="5">
        <v>258.06</v>
      </c>
      <c r="AA113" s="5">
        <v>213.48599999999999</v>
      </c>
      <c r="AB113" s="5">
        <v>19.038857705399387</v>
      </c>
      <c r="AC113" s="5">
        <v>212</v>
      </c>
      <c r="AD113" s="5">
        <v>5945.5249999999996</v>
      </c>
      <c r="AE113" s="5">
        <v>2384</v>
      </c>
      <c r="AF113" s="5">
        <v>4740.2500396918895</v>
      </c>
      <c r="AG113" s="5"/>
      <c r="AH113" s="5">
        <v>5909</v>
      </c>
      <c r="AI113" s="5">
        <v>6965</v>
      </c>
      <c r="AJ113" s="5">
        <v>157237.89518547751</v>
      </c>
      <c r="AK113" s="5">
        <v>2911.701</v>
      </c>
      <c r="AL113" s="5">
        <v>19938.823438597079</v>
      </c>
      <c r="AM113" s="5">
        <v>5499.4219999999996</v>
      </c>
      <c r="AN113" s="5">
        <v>3756.8420000000001</v>
      </c>
      <c r="AO113" s="5">
        <v>44916</v>
      </c>
      <c r="AP113" s="7">
        <f t="shared" si="5"/>
        <v>471968.72207609005</v>
      </c>
    </row>
    <row r="114" spans="1:42" x14ac:dyDescent="0.2">
      <c r="A114" s="1">
        <f t="shared" si="4"/>
        <v>1911</v>
      </c>
      <c r="B114" s="5"/>
      <c r="C114" s="5">
        <v>5</v>
      </c>
      <c r="D114" s="5"/>
      <c r="E114" s="5">
        <v>51718.844864551276</v>
      </c>
      <c r="F114" s="5">
        <v>7457.098</v>
      </c>
      <c r="G114" s="5">
        <v>4400</v>
      </c>
      <c r="H114" s="5">
        <v>330.40851892361218</v>
      </c>
      <c r="I114" s="5">
        <v>274</v>
      </c>
      <c r="J114" s="5"/>
      <c r="K114" s="5">
        <v>2801.8168391583617</v>
      </c>
      <c r="L114" s="5"/>
      <c r="M114" s="5"/>
      <c r="N114" s="5">
        <v>2980</v>
      </c>
      <c r="O114" s="5">
        <v>39620</v>
      </c>
      <c r="P114" s="5">
        <v>65359</v>
      </c>
      <c r="Q114" s="5">
        <v>19.12</v>
      </c>
      <c r="R114" s="5">
        <v>2701.6979999999999</v>
      </c>
      <c r="S114" s="5"/>
      <c r="T114" s="5">
        <v>85.661000000000001</v>
      </c>
      <c r="U114" s="5"/>
      <c r="V114" s="5"/>
      <c r="W114" s="5">
        <v>35032.5</v>
      </c>
      <c r="X114" s="5"/>
      <c r="Y114" s="5"/>
      <c r="Z114" s="5">
        <v>259.97500000000002</v>
      </c>
      <c r="AA114" s="5">
        <v>215.33199999999999</v>
      </c>
      <c r="AB114" s="5">
        <v>19.770554029471512</v>
      </c>
      <c r="AC114" s="5">
        <v>214.77379954032682</v>
      </c>
      <c r="AD114" s="5">
        <v>6022.4759999999997</v>
      </c>
      <c r="AE114" s="5">
        <v>2401</v>
      </c>
      <c r="AF114" s="5">
        <v>4773.2210589054548</v>
      </c>
      <c r="AG114" s="5"/>
      <c r="AH114" s="5">
        <v>5960</v>
      </c>
      <c r="AI114" s="5">
        <v>7086</v>
      </c>
      <c r="AJ114" s="5">
        <v>159831.09865824782</v>
      </c>
      <c r="AK114" s="5">
        <v>2946.8</v>
      </c>
      <c r="AL114" s="5">
        <v>20035.553009286199</v>
      </c>
      <c r="AM114" s="5">
        <v>5542.1009999999997</v>
      </c>
      <c r="AN114" s="5">
        <v>3778.3119999999999</v>
      </c>
      <c r="AO114" s="5">
        <v>45268</v>
      </c>
      <c r="AP114" s="7">
        <f t="shared" si="5"/>
        <v>477139.56030264247</v>
      </c>
    </row>
    <row r="115" spans="1:42" x14ac:dyDescent="0.2">
      <c r="A115" s="1">
        <f t="shared" si="4"/>
        <v>1912</v>
      </c>
      <c r="B115" s="5"/>
      <c r="C115" s="5">
        <v>5</v>
      </c>
      <c r="D115" s="5"/>
      <c r="E115" s="5">
        <v>52178.371017065743</v>
      </c>
      <c r="F115" s="5">
        <v>7530.8990000000003</v>
      </c>
      <c r="G115" s="5">
        <v>4740</v>
      </c>
      <c r="H115" s="5">
        <v>333.12000735016966</v>
      </c>
      <c r="I115" s="5">
        <v>277.42652878260168</v>
      </c>
      <c r="J115" s="5"/>
      <c r="K115" s="5">
        <v>2834.1351491366227</v>
      </c>
      <c r="L115" s="5">
        <v>110.42182159819436</v>
      </c>
      <c r="M115" s="5"/>
      <c r="N115" s="5">
        <v>3015.5</v>
      </c>
      <c r="O115" s="5">
        <v>39670</v>
      </c>
      <c r="P115" s="5">
        <v>66146</v>
      </c>
      <c r="Q115" s="5">
        <v>19.12</v>
      </c>
      <c r="R115" s="5">
        <v>2719.422</v>
      </c>
      <c r="S115" s="5"/>
      <c r="T115" s="5">
        <v>86.116</v>
      </c>
      <c r="U115" s="5"/>
      <c r="V115" s="5"/>
      <c r="W115" s="5">
        <v>35246</v>
      </c>
      <c r="X115" s="5"/>
      <c r="Y115" s="5"/>
      <c r="Z115" s="5">
        <v>261.91000000000003</v>
      </c>
      <c r="AA115" s="5">
        <v>216.61699999999999</v>
      </c>
      <c r="AB115" s="5">
        <v>20.530370712387899</v>
      </c>
      <c r="AC115" s="5">
        <v>217.58389136315324</v>
      </c>
      <c r="AD115" s="5">
        <v>6114.3</v>
      </c>
      <c r="AE115" s="5">
        <v>2423</v>
      </c>
      <c r="AF115" s="5">
        <v>4700</v>
      </c>
      <c r="AG115" s="5"/>
      <c r="AH115" s="5">
        <v>5968</v>
      </c>
      <c r="AI115" s="5">
        <v>7235</v>
      </c>
      <c r="AJ115" s="5">
        <v>162573.91002367798</v>
      </c>
      <c r="AK115" s="5">
        <v>2976.268</v>
      </c>
      <c r="AL115" s="5">
        <v>20141.092833095336</v>
      </c>
      <c r="AM115" s="5">
        <v>5582.9960000000001</v>
      </c>
      <c r="AN115" s="5">
        <v>3805.5949999999998</v>
      </c>
      <c r="AO115" s="5">
        <v>45436</v>
      </c>
      <c r="AP115" s="7">
        <f t="shared" si="5"/>
        <v>482584.33464278211</v>
      </c>
    </row>
    <row r="116" spans="1:42" ht="16" thickBot="1" x14ac:dyDescent="0.25">
      <c r="A116" s="1">
        <f t="shared" si="4"/>
        <v>1913</v>
      </c>
      <c r="B116" s="5">
        <v>954.20198451815804</v>
      </c>
      <c r="C116" s="5">
        <v>5</v>
      </c>
      <c r="D116" s="5"/>
      <c r="E116" s="5">
        <v>52596.82572194848</v>
      </c>
      <c r="F116" s="5">
        <v>7605.0720000000001</v>
      </c>
      <c r="G116" s="5">
        <v>4810</v>
      </c>
      <c r="H116" s="5">
        <v>336</v>
      </c>
      <c r="I116" s="5">
        <v>280.89590829329825</v>
      </c>
      <c r="J116" s="5"/>
      <c r="K116" s="5">
        <v>2865.4591355906823</v>
      </c>
      <c r="L116" s="5">
        <v>111.15393070618532</v>
      </c>
      <c r="M116" s="5"/>
      <c r="N116" s="5">
        <v>3035.8</v>
      </c>
      <c r="O116" s="5">
        <v>39771</v>
      </c>
      <c r="P116" s="5">
        <v>66978</v>
      </c>
      <c r="Q116" s="5">
        <v>19.12</v>
      </c>
      <c r="R116" s="5">
        <v>4819.7929999999997</v>
      </c>
      <c r="S116" s="5"/>
      <c r="T116" s="5">
        <v>87.137</v>
      </c>
      <c r="U116" s="5"/>
      <c r="V116" s="5"/>
      <c r="W116" s="5">
        <v>35350.5</v>
      </c>
      <c r="X116" s="5"/>
      <c r="Y116" s="5"/>
      <c r="Z116" s="5">
        <v>264.28500000000003</v>
      </c>
      <c r="AA116" s="5">
        <v>216.87899999999999</v>
      </c>
      <c r="AB116" s="5">
        <v>23</v>
      </c>
      <c r="AC116" s="5">
        <v>516</v>
      </c>
      <c r="AD116" s="5">
        <v>6212.701</v>
      </c>
      <c r="AE116" s="5">
        <v>2447</v>
      </c>
      <c r="AF116" s="5"/>
      <c r="AG116" s="5"/>
      <c r="AH116" s="5">
        <v>5976</v>
      </c>
      <c r="AI116" s="5">
        <v>7353</v>
      </c>
      <c r="AJ116" s="6">
        <v>168265.91762690438</v>
      </c>
      <c r="AK116" s="5">
        <v>3836.074855833333</v>
      </c>
      <c r="AL116" s="5">
        <v>20266.840640535363</v>
      </c>
      <c r="AM116" s="5">
        <v>5621.3879999999999</v>
      </c>
      <c r="AN116" s="5">
        <v>3828.431</v>
      </c>
      <c r="AO116" s="5">
        <v>45648</v>
      </c>
      <c r="AP116" s="7">
        <f t="shared" si="5"/>
        <v>490101.47580432979</v>
      </c>
    </row>
    <row r="117" spans="1:42" x14ac:dyDescent="0.2">
      <c r="A117" s="1">
        <f t="shared" si="4"/>
        <v>1914</v>
      </c>
      <c r="B117" s="5">
        <v>954.20198451815804</v>
      </c>
      <c r="C117" s="5">
        <v>5.1302296834242531</v>
      </c>
      <c r="D117" s="5"/>
      <c r="E117" s="5">
        <v>53042.702642766482</v>
      </c>
      <c r="F117" s="5">
        <v>7661.625</v>
      </c>
      <c r="G117" s="5">
        <v>4880</v>
      </c>
      <c r="H117" s="5"/>
      <c r="I117" s="5">
        <v>284.40867440527643</v>
      </c>
      <c r="J117" s="5"/>
      <c r="K117" s="5">
        <v>2898.7888984164988</v>
      </c>
      <c r="L117" s="5">
        <v>111.89870035971623</v>
      </c>
      <c r="M117" s="5"/>
      <c r="N117" s="5">
        <v>3069.5</v>
      </c>
      <c r="O117" s="5">
        <v>39770</v>
      </c>
      <c r="P117" s="5">
        <v>67790</v>
      </c>
      <c r="Q117" s="5">
        <v>19.12</v>
      </c>
      <c r="R117" s="5">
        <v>4818.2449999999999</v>
      </c>
      <c r="S117" s="5"/>
      <c r="T117" s="5">
        <v>88.075999999999993</v>
      </c>
      <c r="U117" s="5"/>
      <c r="V117" s="5"/>
      <c r="W117" s="5">
        <v>35700.5</v>
      </c>
      <c r="X117" s="5"/>
      <c r="Y117" s="5"/>
      <c r="Z117" s="5">
        <v>265.64999999999998</v>
      </c>
      <c r="AA117" s="5">
        <v>217.49597630482509</v>
      </c>
      <c r="AB117" s="5">
        <v>23</v>
      </c>
      <c r="AC117" s="5">
        <v>510.51977626847781</v>
      </c>
      <c r="AD117" s="5">
        <v>6251.1890000000003</v>
      </c>
      <c r="AE117" s="5">
        <v>2472</v>
      </c>
      <c r="AF117" s="5"/>
      <c r="AG117" s="5"/>
      <c r="AH117" s="5">
        <v>5984</v>
      </c>
      <c r="AI117" s="5">
        <v>7771</v>
      </c>
      <c r="AJ117" s="5">
        <v>166612.55680339527</v>
      </c>
      <c r="AK117" s="5">
        <v>3795.3334828472221</v>
      </c>
      <c r="AL117" s="5">
        <v>20472.192854317804</v>
      </c>
      <c r="AM117" s="5">
        <v>5659.0950000000003</v>
      </c>
      <c r="AN117" s="5">
        <v>3849.7660000000001</v>
      </c>
      <c r="AO117" s="5">
        <v>46048</v>
      </c>
      <c r="AP117" s="7">
        <f t="shared" si="5"/>
        <v>491025.99602328311</v>
      </c>
    </row>
    <row r="118" spans="1:42" x14ac:dyDescent="0.2">
      <c r="A118" s="1">
        <f t="shared" si="4"/>
        <v>1915</v>
      </c>
      <c r="B118" s="5">
        <v>954.20198451815804</v>
      </c>
      <c r="C118" s="5">
        <v>5.2638513209374631</v>
      </c>
      <c r="D118" s="5"/>
      <c r="E118" s="5">
        <v>53138.978281573894</v>
      </c>
      <c r="F118" s="5">
        <v>7696.8450000000003</v>
      </c>
      <c r="G118" s="5">
        <v>4980</v>
      </c>
      <c r="H118" s="5"/>
      <c r="I118" s="5">
        <v>287.96536969312774</v>
      </c>
      <c r="J118" s="5"/>
      <c r="K118" s="5">
        <v>2934.1395825381037</v>
      </c>
      <c r="L118" s="5">
        <v>112.65664386151479</v>
      </c>
      <c r="M118" s="5"/>
      <c r="N118" s="5">
        <v>3096.3</v>
      </c>
      <c r="O118" s="5">
        <v>38816.282973621106</v>
      </c>
      <c r="P118" s="5">
        <v>67883</v>
      </c>
      <c r="Q118" s="5">
        <v>19.12</v>
      </c>
      <c r="R118" s="5">
        <v>4816.9979999999996</v>
      </c>
      <c r="S118" s="5"/>
      <c r="T118" s="5">
        <v>89.058999999999997</v>
      </c>
      <c r="U118" s="5"/>
      <c r="V118" s="5"/>
      <c r="W118" s="5">
        <v>36270.5</v>
      </c>
      <c r="X118" s="5"/>
      <c r="Y118" s="5"/>
      <c r="Z118" s="5">
        <v>265.3</v>
      </c>
      <c r="AA118" s="5">
        <v>218.11470778078581</v>
      </c>
      <c r="AB118" s="5">
        <v>23</v>
      </c>
      <c r="AC118" s="5">
        <v>480.93687574910109</v>
      </c>
      <c r="AD118" s="5">
        <v>6363.9530000000004</v>
      </c>
      <c r="AE118" s="5">
        <v>2498</v>
      </c>
      <c r="AF118" s="5"/>
      <c r="AG118" s="5"/>
      <c r="AH118" s="5">
        <v>5992</v>
      </c>
      <c r="AI118" s="5">
        <v>7897</v>
      </c>
      <c r="AJ118" s="5">
        <v>168906.45628587925</v>
      </c>
      <c r="AK118" s="5">
        <v>3575.4066982638888</v>
      </c>
      <c r="AL118" s="5">
        <v>20747.346567116274</v>
      </c>
      <c r="AM118" s="5">
        <v>5696.174</v>
      </c>
      <c r="AN118" s="5">
        <v>3860.6350000000002</v>
      </c>
      <c r="AO118" s="5">
        <v>46340</v>
      </c>
      <c r="AP118" s="7">
        <f t="shared" si="5"/>
        <v>493965.63382191618</v>
      </c>
    </row>
    <row r="119" spans="1:42" x14ac:dyDescent="0.2">
      <c r="A119" s="1">
        <f t="shared" si="4"/>
        <v>1916</v>
      </c>
      <c r="B119" s="5">
        <v>954.20198451815804</v>
      </c>
      <c r="C119" s="5">
        <v>5.4009532591610681</v>
      </c>
      <c r="D119" s="5"/>
      <c r="E119" s="5">
        <v>52839.042788941078</v>
      </c>
      <c r="F119" s="5">
        <v>7700.9070000000002</v>
      </c>
      <c r="G119" s="5">
        <v>5030</v>
      </c>
      <c r="H119" s="5"/>
      <c r="I119" s="5">
        <v>291.56654351665338</v>
      </c>
      <c r="J119" s="5"/>
      <c r="K119" s="5">
        <v>2969.4608383216582</v>
      </c>
      <c r="L119" s="5">
        <v>113.42829958082237</v>
      </c>
      <c r="M119" s="5"/>
      <c r="N119" s="5">
        <v>3114.2</v>
      </c>
      <c r="O119" s="5">
        <v>38244.052757793768</v>
      </c>
      <c r="P119" s="5">
        <v>67715</v>
      </c>
      <c r="Q119" s="5">
        <v>19.12</v>
      </c>
      <c r="R119" s="5">
        <v>4816.05</v>
      </c>
      <c r="S119" s="5"/>
      <c r="T119" s="5">
        <v>89.819000000000003</v>
      </c>
      <c r="U119" s="5"/>
      <c r="V119" s="5"/>
      <c r="W119" s="5">
        <v>36480.5</v>
      </c>
      <c r="X119" s="5"/>
      <c r="Y119" s="5"/>
      <c r="Z119" s="5">
        <v>264.14499999999998</v>
      </c>
      <c r="AA119" s="5">
        <v>218.73519942098426</v>
      </c>
      <c r="AB119" s="5">
        <v>23</v>
      </c>
      <c r="AC119" s="5">
        <v>470.93847383140235</v>
      </c>
      <c r="AD119" s="5">
        <v>6480.1419999999998</v>
      </c>
      <c r="AE119" s="5">
        <v>2522</v>
      </c>
      <c r="AF119" s="5"/>
      <c r="AG119" s="5"/>
      <c r="AH119" s="5">
        <v>6000</v>
      </c>
      <c r="AI119" s="5">
        <v>7897</v>
      </c>
      <c r="AJ119" s="5">
        <v>168476.21500688366</v>
      </c>
      <c r="AK119" s="5">
        <v>3501.0760428472222</v>
      </c>
      <c r="AL119" s="5">
        <v>20982.257477021634</v>
      </c>
      <c r="AM119" s="5">
        <v>5735.1529999999993</v>
      </c>
      <c r="AN119" s="5">
        <v>3871.76</v>
      </c>
      <c r="AO119" s="5">
        <v>46514</v>
      </c>
      <c r="AP119" s="7">
        <f t="shared" si="5"/>
        <v>493339.17236593616</v>
      </c>
    </row>
    <row r="120" spans="1:42" x14ac:dyDescent="0.2">
      <c r="A120" s="1">
        <f t="shared" si="4"/>
        <v>1917</v>
      </c>
      <c r="B120" s="5">
        <v>954.20198451815804</v>
      </c>
      <c r="C120" s="5">
        <v>5.5416261457870153</v>
      </c>
      <c r="D120" s="5"/>
      <c r="E120" s="5">
        <v>52446.051808241071</v>
      </c>
      <c r="F120" s="5">
        <v>7667.3360000000002</v>
      </c>
      <c r="G120" s="5">
        <v>5080</v>
      </c>
      <c r="H120" s="5"/>
      <c r="I120" s="5">
        <v>295.21275210571724</v>
      </c>
      <c r="J120" s="5"/>
      <c r="K120" s="5">
        <v>3005.7874808429019</v>
      </c>
      <c r="L120" s="5">
        <v>114.21423220372647</v>
      </c>
      <c r="M120" s="5"/>
      <c r="N120" s="5">
        <v>3134.3</v>
      </c>
      <c r="O120" s="5">
        <v>37671.82254196643</v>
      </c>
      <c r="P120" s="5">
        <v>67368</v>
      </c>
      <c r="Q120" s="5">
        <v>19.12</v>
      </c>
      <c r="R120" s="5">
        <v>4815.4009999999998</v>
      </c>
      <c r="S120" s="5"/>
      <c r="T120" s="5">
        <v>91.367999999999995</v>
      </c>
      <c r="U120" s="5"/>
      <c r="V120" s="5"/>
      <c r="W120" s="5">
        <v>36343</v>
      </c>
      <c r="X120" s="5"/>
      <c r="Y120" s="5"/>
      <c r="Z120" s="5">
        <v>263.38499999999999</v>
      </c>
      <c r="AA120" s="5">
        <v>219.36099999999999</v>
      </c>
      <c r="AB120" s="5">
        <v>23</v>
      </c>
      <c r="AC120" s="5">
        <v>462.72672792648831</v>
      </c>
      <c r="AD120" s="5">
        <v>6612.4340000000002</v>
      </c>
      <c r="AE120" s="5">
        <v>2551</v>
      </c>
      <c r="AF120" s="5"/>
      <c r="AG120" s="5"/>
      <c r="AH120" s="5">
        <v>6009</v>
      </c>
      <c r="AI120" s="5">
        <v>7897</v>
      </c>
      <c r="AJ120" s="5">
        <v>167347.6424056993</v>
      </c>
      <c r="AK120" s="5">
        <v>3440.0278413194446</v>
      </c>
      <c r="AL120" s="5">
        <v>21150.561331166908</v>
      </c>
      <c r="AM120" s="5">
        <v>5779.2070000000003</v>
      </c>
      <c r="AN120" s="5">
        <v>3878.8960000000002</v>
      </c>
      <c r="AO120" s="5">
        <v>46614</v>
      </c>
      <c r="AP120" s="7">
        <f t="shared" si="5"/>
        <v>491259.59873213596</v>
      </c>
    </row>
    <row r="121" spans="1:42" ht="16" thickBot="1" x14ac:dyDescent="0.25">
      <c r="A121" s="1">
        <f t="shared" si="4"/>
        <v>1918</v>
      </c>
      <c r="B121" s="5">
        <v>954.20198451815804</v>
      </c>
      <c r="C121" s="5">
        <v>5.6859629895112969</v>
      </c>
      <c r="D121" s="5"/>
      <c r="E121" s="5">
        <v>51878.355914303851</v>
      </c>
      <c r="F121" s="5">
        <v>7598.8149999999996</v>
      </c>
      <c r="G121" s="5">
        <v>5130</v>
      </c>
      <c r="H121" s="5"/>
      <c r="I121" s="5">
        <v>298.9045586461599</v>
      </c>
      <c r="J121" s="5"/>
      <c r="K121" s="5">
        <v>3040.1195992450816</v>
      </c>
      <c r="L121" s="5">
        <v>115.01503404599509</v>
      </c>
      <c r="M121" s="5"/>
      <c r="N121" s="5">
        <v>3115.3</v>
      </c>
      <c r="O121" s="6">
        <v>36956.534772182255</v>
      </c>
      <c r="P121" s="5">
        <v>66811</v>
      </c>
      <c r="Q121" s="5">
        <v>18.847635646931337</v>
      </c>
      <c r="R121" s="5">
        <v>4815.049</v>
      </c>
      <c r="S121" s="5"/>
      <c r="T121" s="5">
        <v>91.897000000000006</v>
      </c>
      <c r="U121" s="5"/>
      <c r="V121" s="5"/>
      <c r="W121" s="5">
        <v>36220</v>
      </c>
      <c r="X121" s="5"/>
      <c r="Y121" s="5"/>
      <c r="Z121" s="5">
        <v>262.68</v>
      </c>
      <c r="AA121" s="5">
        <v>217.5558641472781</v>
      </c>
      <c r="AB121" s="5">
        <v>23</v>
      </c>
      <c r="AC121" s="5">
        <v>447.93527766679995</v>
      </c>
      <c r="AD121" s="5">
        <v>6704.6120000000001</v>
      </c>
      <c r="AE121" s="5">
        <v>2578</v>
      </c>
      <c r="AF121" s="5"/>
      <c r="AG121" s="5"/>
      <c r="AH121" s="5">
        <v>6017</v>
      </c>
      <c r="AI121" s="5">
        <v>7897</v>
      </c>
      <c r="AJ121" s="5">
        <v>166536.88622668755</v>
      </c>
      <c r="AK121" s="5">
        <v>3330.0644490277782</v>
      </c>
      <c r="AL121" s="5">
        <v>21192.701494730598</v>
      </c>
      <c r="AM121" s="5">
        <v>5807.3490000000011</v>
      </c>
      <c r="AN121" s="5">
        <v>3864.8440000000001</v>
      </c>
      <c r="AO121" s="5">
        <v>46575</v>
      </c>
      <c r="AP121" s="7">
        <f t="shared" si="5"/>
        <v>488504.3547738379</v>
      </c>
    </row>
    <row r="122" spans="1:42" ht="16" thickBot="1" x14ac:dyDescent="0.25">
      <c r="A122" s="1">
        <f t="shared" si="4"/>
        <v>1919</v>
      </c>
      <c r="B122" s="5">
        <v>954.20198451815804</v>
      </c>
      <c r="C122" s="5">
        <v>5.8340592215285128</v>
      </c>
      <c r="D122" s="5">
        <v>6419.5630000000001</v>
      </c>
      <c r="E122" s="5"/>
      <c r="F122" s="5">
        <v>7566.3019999999997</v>
      </c>
      <c r="G122" s="5">
        <v>4800</v>
      </c>
      <c r="H122" s="5"/>
      <c r="I122" s="5">
        <v>302.64253336678735</v>
      </c>
      <c r="J122" s="5">
        <v>12920.97</v>
      </c>
      <c r="K122" s="5">
        <v>3075.4572841469976</v>
      </c>
      <c r="L122" s="5">
        <v>115.83132643153755</v>
      </c>
      <c r="M122" s="5">
        <v>1064</v>
      </c>
      <c r="N122" s="5">
        <v>3118</v>
      </c>
      <c r="O122" s="5">
        <v>38700</v>
      </c>
      <c r="P122" s="5">
        <v>62897</v>
      </c>
      <c r="Q122" s="5">
        <v>18.579151123403602</v>
      </c>
      <c r="R122" s="5">
        <v>4814.9939999999997</v>
      </c>
      <c r="S122" s="5">
        <v>7878</v>
      </c>
      <c r="T122" s="5">
        <v>92.855000000000004</v>
      </c>
      <c r="U122" s="5"/>
      <c r="V122" s="5"/>
      <c r="W122" s="5">
        <v>37379.08</v>
      </c>
      <c r="X122" s="5">
        <v>1590.0224719101125</v>
      </c>
      <c r="Y122" s="5">
        <v>2082.9882988298832</v>
      </c>
      <c r="Z122" s="5">
        <v>261.52499999999998</v>
      </c>
      <c r="AA122" s="5">
        <v>215.76558287420701</v>
      </c>
      <c r="AB122" s="5">
        <v>23</v>
      </c>
      <c r="AC122" s="5"/>
      <c r="AD122" s="5">
        <v>6752.1440000000002</v>
      </c>
      <c r="AE122" s="5">
        <v>2603</v>
      </c>
      <c r="AF122" s="5"/>
      <c r="AG122" s="5">
        <v>26979.761999999999</v>
      </c>
      <c r="AH122" s="5">
        <v>6025</v>
      </c>
      <c r="AI122" s="5">
        <v>15495</v>
      </c>
      <c r="AJ122" s="6">
        <v>141950.5</v>
      </c>
      <c r="AK122" s="5">
        <v>11794</v>
      </c>
      <c r="AL122" s="5">
        <v>21235.823549657704</v>
      </c>
      <c r="AM122" s="5">
        <v>5830.4440000000004</v>
      </c>
      <c r="AN122" s="5">
        <v>3869.4810000000002</v>
      </c>
      <c r="AO122" s="5">
        <v>46534</v>
      </c>
      <c r="AP122" s="7">
        <f t="shared" si="5"/>
        <v>485365.76624208037</v>
      </c>
    </row>
    <row r="123" spans="1:42" x14ac:dyDescent="0.2">
      <c r="A123" s="1">
        <f t="shared" si="4"/>
        <v>1920</v>
      </c>
      <c r="B123" s="5">
        <v>954.20198451815804</v>
      </c>
      <c r="C123" s="5">
        <v>6</v>
      </c>
      <c r="D123" s="5">
        <v>6454.8</v>
      </c>
      <c r="E123" s="5"/>
      <c r="F123" s="5">
        <v>7491.2979999999998</v>
      </c>
      <c r="G123" s="5">
        <v>4850</v>
      </c>
      <c r="H123" s="5"/>
      <c r="I123" s="5">
        <v>306.42725362744716</v>
      </c>
      <c r="J123" s="5">
        <v>12978.92</v>
      </c>
      <c r="K123" s="5">
        <v>3113.8150887842476</v>
      </c>
      <c r="L123" s="5">
        <v>116.66376113977334</v>
      </c>
      <c r="M123" s="5">
        <v>1068</v>
      </c>
      <c r="N123" s="5">
        <v>3147.6</v>
      </c>
      <c r="O123" s="5">
        <v>39023</v>
      </c>
      <c r="P123" s="5">
        <v>61794</v>
      </c>
      <c r="Q123" s="5">
        <v>18.314491161254505</v>
      </c>
      <c r="R123" s="5">
        <v>5531</v>
      </c>
      <c r="S123" s="5">
        <v>7950</v>
      </c>
      <c r="T123" s="5">
        <v>94.436000000000007</v>
      </c>
      <c r="U123" s="5"/>
      <c r="V123" s="5"/>
      <c r="W123" s="5">
        <v>37740.914600000004</v>
      </c>
      <c r="X123" s="5">
        <v>1596</v>
      </c>
      <c r="Y123" s="5">
        <v>2090.819081908191</v>
      </c>
      <c r="Z123" s="5">
        <v>260.81</v>
      </c>
      <c r="AA123" s="5">
        <v>213.99003394149031</v>
      </c>
      <c r="AB123" s="5">
        <v>23</v>
      </c>
      <c r="AC123" s="5"/>
      <c r="AD123" s="5">
        <v>6820.3890000000001</v>
      </c>
      <c r="AE123" s="5">
        <v>2635</v>
      </c>
      <c r="AF123" s="5"/>
      <c r="AG123" s="5">
        <v>27078.381000000001</v>
      </c>
      <c r="AH123" s="5">
        <v>6033</v>
      </c>
      <c r="AI123" s="5">
        <v>15541</v>
      </c>
      <c r="AJ123" s="5">
        <v>140070</v>
      </c>
      <c r="AK123" s="5">
        <v>11970</v>
      </c>
      <c r="AL123" s="5">
        <v>21361.206162650589</v>
      </c>
      <c r="AM123" s="5">
        <v>5875.7629999999999</v>
      </c>
      <c r="AN123" s="5">
        <v>3883.36</v>
      </c>
      <c r="AO123" s="5">
        <v>46821</v>
      </c>
      <c r="AP123" s="7">
        <f t="shared" si="5"/>
        <v>484913.10945773107</v>
      </c>
    </row>
    <row r="124" spans="1:42" ht="16" thickBot="1" x14ac:dyDescent="0.25">
      <c r="A124" s="1">
        <f t="shared" si="4"/>
        <v>1921</v>
      </c>
      <c r="B124" s="5">
        <v>958.97299444074872</v>
      </c>
      <c r="C124" s="5">
        <v>5.7265176648090685</v>
      </c>
      <c r="D124" s="5">
        <v>6503.567</v>
      </c>
      <c r="E124" s="5"/>
      <c r="F124" s="5">
        <v>7443.8509999999997</v>
      </c>
      <c r="G124" s="5">
        <v>4950</v>
      </c>
      <c r="H124" s="5"/>
      <c r="I124" s="5">
        <v>310.5</v>
      </c>
      <c r="J124" s="5">
        <v>13007.57</v>
      </c>
      <c r="K124" s="5">
        <v>3320.1694415463462</v>
      </c>
      <c r="L124" s="5">
        <v>117.51302192535422</v>
      </c>
      <c r="M124" s="5">
        <v>1087</v>
      </c>
      <c r="N124" s="5">
        <v>3193.2</v>
      </c>
      <c r="O124" s="5">
        <v>39263</v>
      </c>
      <c r="P124" s="5">
        <v>62473</v>
      </c>
      <c r="Q124" s="5">
        <v>18.061</v>
      </c>
      <c r="R124" s="5">
        <v>5604</v>
      </c>
      <c r="S124" s="5">
        <v>8029</v>
      </c>
      <c r="T124" s="5">
        <v>95.18</v>
      </c>
      <c r="U124" s="5"/>
      <c r="V124" s="5"/>
      <c r="W124" s="5">
        <v>38008</v>
      </c>
      <c r="X124" s="5">
        <v>1646</v>
      </c>
      <c r="Y124" s="5">
        <v>2128.015301530153</v>
      </c>
      <c r="Z124" s="5">
        <v>260.94499999999999</v>
      </c>
      <c r="AA124" s="5">
        <v>212.25800000000001</v>
      </c>
      <c r="AB124" s="5">
        <v>23</v>
      </c>
      <c r="AC124" s="5"/>
      <c r="AD124" s="5">
        <v>6921.2879999999996</v>
      </c>
      <c r="AE124" s="5">
        <v>2668</v>
      </c>
      <c r="AF124" s="5"/>
      <c r="AG124" s="5">
        <v>27177</v>
      </c>
      <c r="AH124" s="5">
        <v>6108</v>
      </c>
      <c r="AI124" s="5">
        <v>15728</v>
      </c>
      <c r="AJ124" s="5">
        <v>138376</v>
      </c>
      <c r="AK124" s="5">
        <v>12149</v>
      </c>
      <c r="AL124" s="5">
        <v>21536.018656918473</v>
      </c>
      <c r="AM124" s="5">
        <v>5929.4029999999993</v>
      </c>
      <c r="AN124" s="5">
        <v>3908.5210000000002</v>
      </c>
      <c r="AO124" s="6">
        <v>47168</v>
      </c>
      <c r="AP124" s="7">
        <f t="shared" si="5"/>
        <v>486327.75993402587</v>
      </c>
    </row>
    <row r="125" spans="1:42" x14ac:dyDescent="0.2">
      <c r="A125" s="1">
        <f t="shared" si="4"/>
        <v>1922</v>
      </c>
      <c r="B125" s="5">
        <v>963.76785941295236</v>
      </c>
      <c r="C125" s="5">
        <v>5.4655007608950514</v>
      </c>
      <c r="D125" s="5">
        <v>6527.7079999999996</v>
      </c>
      <c r="E125" s="5"/>
      <c r="F125" s="5">
        <v>7510.8509999999997</v>
      </c>
      <c r="G125" s="5">
        <v>5050</v>
      </c>
      <c r="H125" s="5"/>
      <c r="I125" s="5">
        <v>314.04027685934921</v>
      </c>
      <c r="J125" s="5">
        <v>13158.83</v>
      </c>
      <c r="K125" s="5">
        <v>3357.6302821662584</v>
      </c>
      <c r="L125" s="5">
        <v>118.57445667702761</v>
      </c>
      <c r="M125" s="5">
        <v>1102</v>
      </c>
      <c r="N125" s="5">
        <v>3227.8</v>
      </c>
      <c r="O125" s="5">
        <v>39442</v>
      </c>
      <c r="P125" s="5">
        <v>61185</v>
      </c>
      <c r="Q125" s="5">
        <v>17.608499999999999</v>
      </c>
      <c r="R125" s="5">
        <v>5943</v>
      </c>
      <c r="S125" s="5">
        <v>9103</v>
      </c>
      <c r="T125" s="5">
        <v>96.385999999999996</v>
      </c>
      <c r="U125" s="5"/>
      <c r="V125" s="5">
        <v>3022</v>
      </c>
      <c r="W125" s="5">
        <v>38196</v>
      </c>
      <c r="X125" s="5">
        <v>1696</v>
      </c>
      <c r="Y125" s="5">
        <v>2157.3807380738076</v>
      </c>
      <c r="Z125" s="5">
        <v>261.52</v>
      </c>
      <c r="AA125" s="5">
        <v>211.51</v>
      </c>
      <c r="AB125" s="5">
        <v>22</v>
      </c>
      <c r="AC125" s="5"/>
      <c r="AD125" s="5">
        <v>7032.1790000000001</v>
      </c>
      <c r="AE125" s="5">
        <v>2695</v>
      </c>
      <c r="AF125" s="5"/>
      <c r="AG125" s="5">
        <v>27670</v>
      </c>
      <c r="AH125" s="5">
        <v>6184</v>
      </c>
      <c r="AI125" s="5">
        <v>15971</v>
      </c>
      <c r="AJ125" s="5">
        <v>137755.5</v>
      </c>
      <c r="AK125" s="5">
        <v>12330</v>
      </c>
      <c r="AL125" s="5">
        <v>21757.408161624269</v>
      </c>
      <c r="AM125" s="5">
        <v>5970.9179999999997</v>
      </c>
      <c r="AN125" s="5">
        <v>3928.5659999999998</v>
      </c>
      <c r="AO125" s="5">
        <v>44372</v>
      </c>
      <c r="AP125" s="7">
        <f t="shared" si="5"/>
        <v>488356.64377557457</v>
      </c>
    </row>
    <row r="126" spans="1:42" x14ac:dyDescent="0.2">
      <c r="A126" s="1">
        <f t="shared" si="4"/>
        <v>1923</v>
      </c>
      <c r="B126" s="5">
        <v>968.586698710017</v>
      </c>
      <c r="C126" s="5">
        <v>5.216381109048819</v>
      </c>
      <c r="D126" s="5">
        <v>6543.3249999999998</v>
      </c>
      <c r="E126" s="5"/>
      <c r="F126" s="5">
        <v>7573.1940000000004</v>
      </c>
      <c r="G126" s="5">
        <v>5150</v>
      </c>
      <c r="H126" s="5"/>
      <c r="I126" s="5">
        <v>317.62091945216326</v>
      </c>
      <c r="J126" s="5">
        <v>13293.07</v>
      </c>
      <c r="K126" s="5">
        <v>3392.0979312542695</v>
      </c>
      <c r="L126" s="5">
        <v>119.67975507653705</v>
      </c>
      <c r="M126" s="5">
        <v>1111</v>
      </c>
      <c r="N126" s="5">
        <v>3258.6</v>
      </c>
      <c r="O126" s="5">
        <v>39902</v>
      </c>
      <c r="P126" s="5">
        <v>61577</v>
      </c>
      <c r="Q126" s="5">
        <v>17.155999999999999</v>
      </c>
      <c r="R126" s="5">
        <v>6077</v>
      </c>
      <c r="S126" s="5">
        <v>8173</v>
      </c>
      <c r="T126" s="5">
        <v>97.703999999999994</v>
      </c>
      <c r="U126" s="5"/>
      <c r="V126" s="5">
        <v>3014</v>
      </c>
      <c r="W126" s="5">
        <v>38570.5</v>
      </c>
      <c r="X126" s="5">
        <v>1745</v>
      </c>
      <c r="Y126" s="5">
        <v>2175</v>
      </c>
      <c r="Z126" s="5">
        <v>264.55500000000001</v>
      </c>
      <c r="AA126" s="5">
        <v>220.06</v>
      </c>
      <c r="AB126" s="5">
        <v>22</v>
      </c>
      <c r="AC126" s="5"/>
      <c r="AD126" s="5">
        <v>7149.8469999999998</v>
      </c>
      <c r="AE126" s="5">
        <v>2713</v>
      </c>
      <c r="AF126" s="5"/>
      <c r="AG126" s="5">
        <v>28163</v>
      </c>
      <c r="AH126" s="5">
        <v>6261</v>
      </c>
      <c r="AI126" s="5">
        <v>16208</v>
      </c>
      <c r="AJ126" s="5">
        <v>139011.5</v>
      </c>
      <c r="AK126" s="5">
        <v>12514</v>
      </c>
      <c r="AL126" s="5">
        <v>21934.499179275601</v>
      </c>
      <c r="AM126" s="5">
        <v>5996.6399999999994</v>
      </c>
      <c r="AN126" s="5">
        <v>3952.134</v>
      </c>
      <c r="AO126" s="5">
        <v>44596</v>
      </c>
      <c r="AP126" s="7">
        <f t="shared" si="5"/>
        <v>492086.98586487764</v>
      </c>
    </row>
    <row r="127" spans="1:42" x14ac:dyDescent="0.2">
      <c r="A127" s="1">
        <f t="shared" si="4"/>
        <v>1924</v>
      </c>
      <c r="B127" s="5">
        <v>973.42963220356694</v>
      </c>
      <c r="C127" s="5">
        <v>5</v>
      </c>
      <c r="D127" s="5">
        <v>6561.6719999999996</v>
      </c>
      <c r="E127" s="5"/>
      <c r="F127" s="5">
        <v>7645.6469999999999</v>
      </c>
      <c r="G127" s="5">
        <v>5260</v>
      </c>
      <c r="H127" s="5"/>
      <c r="I127" s="5">
        <v>321.24238802279677</v>
      </c>
      <c r="J127" s="5">
        <v>13412.97</v>
      </c>
      <c r="K127" s="5">
        <v>3425.5852210225376</v>
      </c>
      <c r="L127" s="5">
        <v>120.83227359538371</v>
      </c>
      <c r="M127" s="5">
        <v>1116</v>
      </c>
      <c r="N127" s="5">
        <v>3286.2</v>
      </c>
      <c r="O127" s="5">
        <v>40332</v>
      </c>
      <c r="P127" s="5">
        <v>61953</v>
      </c>
      <c r="Q127" s="5">
        <v>16.892744721756941</v>
      </c>
      <c r="R127" s="5">
        <v>5923</v>
      </c>
      <c r="S127" s="5">
        <v>8232</v>
      </c>
      <c r="T127" s="5">
        <v>98.483000000000004</v>
      </c>
      <c r="U127" s="5"/>
      <c r="V127" s="5">
        <v>3005</v>
      </c>
      <c r="W127" s="5">
        <v>38926.5</v>
      </c>
      <c r="X127" s="5">
        <v>1795</v>
      </c>
      <c r="Y127" s="5">
        <v>2203</v>
      </c>
      <c r="Z127" s="5">
        <v>269.68</v>
      </c>
      <c r="AA127" s="5">
        <v>223.08799999999999</v>
      </c>
      <c r="AB127" s="5">
        <v>22</v>
      </c>
      <c r="AC127" s="5"/>
      <c r="AD127" s="5">
        <v>7263.893</v>
      </c>
      <c r="AE127" s="5">
        <v>2729</v>
      </c>
      <c r="AF127" s="5"/>
      <c r="AG127" s="5">
        <v>28656</v>
      </c>
      <c r="AH127" s="5">
        <v>6338</v>
      </c>
      <c r="AI127" s="5">
        <v>16445</v>
      </c>
      <c r="AJ127" s="5">
        <v>141679.5</v>
      </c>
      <c r="AK127" s="5">
        <v>12701</v>
      </c>
      <c r="AL127" s="5">
        <v>22099.313996348435</v>
      </c>
      <c r="AM127" s="5">
        <v>6020.9390000000012</v>
      </c>
      <c r="AN127" s="5">
        <v>3970.6819999999998</v>
      </c>
      <c r="AO127" s="5">
        <v>44915</v>
      </c>
      <c r="AP127" s="7">
        <f t="shared" si="5"/>
        <v>497946.55025591445</v>
      </c>
    </row>
    <row r="128" spans="1:42" x14ac:dyDescent="0.2">
      <c r="A128" s="1">
        <f t="shared" si="4"/>
        <v>1925</v>
      </c>
      <c r="B128" s="5">
        <v>978.29678036458472</v>
      </c>
      <c r="C128" s="5">
        <v>5</v>
      </c>
      <c r="D128" s="5">
        <v>6582.0950000000003</v>
      </c>
      <c r="E128" s="5"/>
      <c r="F128" s="5">
        <v>7748.1750000000002</v>
      </c>
      <c r="G128" s="5">
        <v>5370</v>
      </c>
      <c r="H128" s="5"/>
      <c r="I128" s="5">
        <v>324.90514806324506</v>
      </c>
      <c r="J128" s="5">
        <v>13537.36</v>
      </c>
      <c r="K128" s="5">
        <v>3461.9488400583878</v>
      </c>
      <c r="L128" s="5">
        <v>122.03564074236918</v>
      </c>
      <c r="M128" s="5">
        <v>1117</v>
      </c>
      <c r="N128" s="5">
        <v>3322.1</v>
      </c>
      <c r="O128" s="5">
        <v>40632</v>
      </c>
      <c r="P128" s="5">
        <v>62411</v>
      </c>
      <c r="Q128" s="5">
        <v>16.633529041410991</v>
      </c>
      <c r="R128" s="5">
        <v>5992</v>
      </c>
      <c r="S128" s="5">
        <v>8299</v>
      </c>
      <c r="T128" s="5">
        <v>100.117</v>
      </c>
      <c r="U128" s="5"/>
      <c r="V128" s="5">
        <v>2985</v>
      </c>
      <c r="W128" s="5">
        <v>39264.5</v>
      </c>
      <c r="X128" s="5">
        <v>1845</v>
      </c>
      <c r="Y128" s="5">
        <v>2230</v>
      </c>
      <c r="Z128" s="5">
        <v>273.87</v>
      </c>
      <c r="AA128" s="5">
        <v>225.24199999999999</v>
      </c>
      <c r="AB128" s="5">
        <v>22</v>
      </c>
      <c r="AC128" s="5"/>
      <c r="AD128" s="5">
        <v>7365.732</v>
      </c>
      <c r="AE128" s="5">
        <v>2747</v>
      </c>
      <c r="AF128" s="5"/>
      <c r="AG128" s="5">
        <v>29149</v>
      </c>
      <c r="AH128" s="5">
        <v>6417</v>
      </c>
      <c r="AI128" s="5">
        <v>16687</v>
      </c>
      <c r="AJ128" s="5">
        <v>144472</v>
      </c>
      <c r="AK128" s="5">
        <v>12891</v>
      </c>
      <c r="AL128" s="5">
        <v>22290.779144270597</v>
      </c>
      <c r="AM128" s="5">
        <v>6044.84</v>
      </c>
      <c r="AN128" s="5">
        <v>3989.2269999999999</v>
      </c>
      <c r="AO128" s="5">
        <v>45059</v>
      </c>
      <c r="AP128" s="7">
        <f t="shared" si="5"/>
        <v>503977.85708254058</v>
      </c>
    </row>
    <row r="129" spans="1:42" x14ac:dyDescent="0.2">
      <c r="A129" s="1">
        <f t="shared" si="4"/>
        <v>1926</v>
      </c>
      <c r="B129" s="5">
        <v>983.18826426640749</v>
      </c>
      <c r="C129" s="5">
        <v>5</v>
      </c>
      <c r="D129" s="5">
        <v>6602.518</v>
      </c>
      <c r="E129" s="5"/>
      <c r="F129" s="5">
        <v>7843.2389999999996</v>
      </c>
      <c r="G129" s="5">
        <v>5480</v>
      </c>
      <c r="H129" s="5"/>
      <c r="I129" s="5">
        <v>328.60967037297689</v>
      </c>
      <c r="J129" s="5">
        <v>13644.11</v>
      </c>
      <c r="K129" s="5">
        <v>3489.3162430784432</v>
      </c>
      <c r="L129" s="5">
        <v>123.29377919263841</v>
      </c>
      <c r="M129" s="5">
        <v>1117</v>
      </c>
      <c r="N129" s="5">
        <v>3355.2</v>
      </c>
      <c r="O129" s="5">
        <v>40895</v>
      </c>
      <c r="P129" s="5">
        <v>62866</v>
      </c>
      <c r="Q129" s="5">
        <v>16.378290972166376</v>
      </c>
      <c r="R129" s="5">
        <v>6091</v>
      </c>
      <c r="S129" s="5">
        <v>8383</v>
      </c>
      <c r="T129" s="5">
        <v>101.73</v>
      </c>
      <c r="U129" s="5"/>
      <c r="V129" s="5">
        <v>2971</v>
      </c>
      <c r="W129" s="5">
        <v>39590</v>
      </c>
      <c r="X129" s="5">
        <v>1856</v>
      </c>
      <c r="Y129" s="5">
        <v>2259</v>
      </c>
      <c r="Z129" s="5">
        <v>278.27</v>
      </c>
      <c r="AA129" s="5">
        <v>226.9085</v>
      </c>
      <c r="AB129" s="5">
        <v>25</v>
      </c>
      <c r="AC129" s="5"/>
      <c r="AD129" s="5">
        <v>7471.5119999999997</v>
      </c>
      <c r="AE129" s="5">
        <v>2763</v>
      </c>
      <c r="AF129" s="5"/>
      <c r="AG129" s="5">
        <v>29642</v>
      </c>
      <c r="AH129" s="5">
        <v>6497</v>
      </c>
      <c r="AI129" s="5">
        <v>16927</v>
      </c>
      <c r="AJ129" s="5">
        <v>147218.5</v>
      </c>
      <c r="AK129" s="5">
        <v>13088</v>
      </c>
      <c r="AL129" s="5">
        <v>22527.927915395518</v>
      </c>
      <c r="AM129" s="5">
        <v>6063.9649999999992</v>
      </c>
      <c r="AN129" s="5">
        <v>4009.5369999999998</v>
      </c>
      <c r="AO129" s="5">
        <v>45232</v>
      </c>
      <c r="AP129" s="7">
        <f t="shared" si="5"/>
        <v>509971.2036632782</v>
      </c>
    </row>
    <row r="130" spans="1:42" x14ac:dyDescent="0.2">
      <c r="A130" s="1">
        <f t="shared" si="4"/>
        <v>1927</v>
      </c>
      <c r="B130" s="5">
        <v>988.10420558773944</v>
      </c>
      <c r="C130" s="5">
        <v>5</v>
      </c>
      <c r="D130" s="5">
        <v>6622.9409999999998</v>
      </c>
      <c r="E130" s="5"/>
      <c r="F130" s="5">
        <v>7903.3389999999999</v>
      </c>
      <c r="G130" s="5">
        <v>5550</v>
      </c>
      <c r="H130" s="5"/>
      <c r="I130" s="5">
        <v>332.35643111944972</v>
      </c>
      <c r="J130" s="5">
        <v>13727.64</v>
      </c>
      <c r="K130" s="5">
        <v>3512.6874708827413</v>
      </c>
      <c r="L130" s="5">
        <v>124.6109297172291</v>
      </c>
      <c r="M130" s="5">
        <v>1116</v>
      </c>
      <c r="N130" s="5">
        <v>3380.6</v>
      </c>
      <c r="O130" s="5">
        <v>40965</v>
      </c>
      <c r="P130" s="5">
        <v>63252</v>
      </c>
      <c r="Q130" s="5">
        <v>16.126969478401893</v>
      </c>
      <c r="R130" s="5">
        <v>6168</v>
      </c>
      <c r="S130" s="5">
        <v>8454</v>
      </c>
      <c r="T130" s="5">
        <v>103.327</v>
      </c>
      <c r="U130" s="5"/>
      <c r="V130" s="5">
        <v>2957</v>
      </c>
      <c r="W130" s="5">
        <v>39926</v>
      </c>
      <c r="X130" s="5">
        <v>1867</v>
      </c>
      <c r="Y130" s="5">
        <v>2286</v>
      </c>
      <c r="Z130" s="5">
        <v>282.875</v>
      </c>
      <c r="AA130" s="5">
        <v>228.57499999999999</v>
      </c>
      <c r="AB130" s="5">
        <v>25</v>
      </c>
      <c r="AC130" s="5"/>
      <c r="AD130" s="5">
        <v>7576.2719999999999</v>
      </c>
      <c r="AE130" s="5">
        <v>2775</v>
      </c>
      <c r="AF130" s="5"/>
      <c r="AG130" s="5">
        <v>30135</v>
      </c>
      <c r="AH130" s="5">
        <v>6578</v>
      </c>
      <c r="AI130" s="5">
        <v>17149</v>
      </c>
      <c r="AJ130" s="5">
        <v>150139</v>
      </c>
      <c r="AK130" s="5">
        <v>13279</v>
      </c>
      <c r="AL130" s="5">
        <v>22781.148681272298</v>
      </c>
      <c r="AM130" s="5">
        <v>6081.1459999999997</v>
      </c>
      <c r="AN130" s="5">
        <v>4024.3449999999998</v>
      </c>
      <c r="AO130" s="5">
        <v>45389</v>
      </c>
      <c r="AP130" s="7">
        <f t="shared" si="5"/>
        <v>515701.09468805784</v>
      </c>
    </row>
    <row r="131" spans="1:42" x14ac:dyDescent="0.2">
      <c r="A131" s="1">
        <f t="shared" si="4"/>
        <v>1928</v>
      </c>
      <c r="B131" s="5">
        <v>993.04472661567809</v>
      </c>
      <c r="C131" s="5">
        <v>5</v>
      </c>
      <c r="D131" s="5">
        <v>6643.3639999999996</v>
      </c>
      <c r="E131" s="5"/>
      <c r="F131" s="5">
        <v>7967.6729999999998</v>
      </c>
      <c r="G131" s="5">
        <v>5620</v>
      </c>
      <c r="H131" s="5"/>
      <c r="I131" s="5">
        <v>336.14591189931468</v>
      </c>
      <c r="J131" s="5">
        <v>13807.349</v>
      </c>
      <c r="K131" s="5">
        <v>3535.062564722602</v>
      </c>
      <c r="L131" s="5">
        <v>125.99167705962557</v>
      </c>
      <c r="M131" s="5">
        <v>1116</v>
      </c>
      <c r="N131" s="5">
        <v>3412.1</v>
      </c>
      <c r="O131" s="5">
        <v>41075</v>
      </c>
      <c r="P131" s="5">
        <v>63618</v>
      </c>
      <c r="Q131" s="5">
        <v>15.87950446107536</v>
      </c>
      <c r="R131" s="5">
        <v>6210.3230000000003</v>
      </c>
      <c r="S131" s="5">
        <v>8520</v>
      </c>
      <c r="T131" s="5">
        <v>104.812</v>
      </c>
      <c r="U131" s="5"/>
      <c r="V131" s="5">
        <v>2944</v>
      </c>
      <c r="W131" s="5">
        <v>40281</v>
      </c>
      <c r="X131" s="5">
        <v>1878</v>
      </c>
      <c r="Y131" s="5">
        <v>2317</v>
      </c>
      <c r="Z131" s="5">
        <v>287.29500000000002</v>
      </c>
      <c r="AA131" s="5">
        <v>230</v>
      </c>
      <c r="AB131" s="5">
        <v>25</v>
      </c>
      <c r="AC131" s="5"/>
      <c r="AD131" s="5">
        <v>7678.1869999999999</v>
      </c>
      <c r="AE131" s="5">
        <v>2785</v>
      </c>
      <c r="AF131" s="5"/>
      <c r="AG131" s="5">
        <v>30628</v>
      </c>
      <c r="AH131" s="5">
        <v>6659</v>
      </c>
      <c r="AI131" s="5">
        <v>17391</v>
      </c>
      <c r="AJ131" s="5">
        <v>153152</v>
      </c>
      <c r="AK131" s="5">
        <v>13477</v>
      </c>
      <c r="AL131" s="5">
        <v>23030.966598826228</v>
      </c>
      <c r="AM131" s="5">
        <v>6096.5569999999998</v>
      </c>
      <c r="AN131" s="5">
        <v>4040.1770000000001</v>
      </c>
      <c r="AO131" s="5">
        <v>45578</v>
      </c>
      <c r="AP131" s="7">
        <f t="shared" ref="AP131:AP141" si="6">SUM(B131:AO131)</f>
        <v>521583.92798358452</v>
      </c>
    </row>
    <row r="132" spans="1:42" x14ac:dyDescent="0.2">
      <c r="A132" s="1">
        <f t="shared" si="4"/>
        <v>1929</v>
      </c>
      <c r="B132" s="5">
        <v>998.00995024875635</v>
      </c>
      <c r="C132" s="5">
        <v>5</v>
      </c>
      <c r="D132" s="5">
        <v>6663.7870000000003</v>
      </c>
      <c r="E132" s="5"/>
      <c r="F132" s="5">
        <v>8031.7290000000003</v>
      </c>
      <c r="G132" s="5">
        <v>5700</v>
      </c>
      <c r="H132" s="5"/>
      <c r="I132" s="5">
        <v>339.97859980031944</v>
      </c>
      <c r="J132" s="5">
        <v>13883.514999999999</v>
      </c>
      <c r="K132" s="5">
        <v>3556.4496595734486</v>
      </c>
      <c r="L132" s="5">
        <v>127.44097791773567</v>
      </c>
      <c r="M132" s="5">
        <v>1115</v>
      </c>
      <c r="N132" s="5">
        <v>3435.3</v>
      </c>
      <c r="O132" s="5">
        <v>41255</v>
      </c>
      <c r="P132" s="5">
        <v>63957</v>
      </c>
      <c r="Q132" s="5">
        <v>15.647</v>
      </c>
      <c r="R132" s="5">
        <v>6285.9960000000001</v>
      </c>
      <c r="S132" s="5">
        <v>8583</v>
      </c>
      <c r="T132" s="5">
        <v>106.36</v>
      </c>
      <c r="U132" s="5"/>
      <c r="V132" s="5">
        <v>2937</v>
      </c>
      <c r="W132" s="5">
        <v>40606.5</v>
      </c>
      <c r="X132" s="5">
        <v>1889</v>
      </c>
      <c r="Y132" s="5">
        <v>2340</v>
      </c>
      <c r="Z132" s="5">
        <v>292.22000000000003</v>
      </c>
      <c r="AA132" s="5">
        <v>232.83199999999999</v>
      </c>
      <c r="AB132" s="5">
        <v>25</v>
      </c>
      <c r="AC132" s="5"/>
      <c r="AD132" s="5">
        <v>7781.3760000000002</v>
      </c>
      <c r="AE132" s="5">
        <v>2795</v>
      </c>
      <c r="AF132" s="5"/>
      <c r="AG132" s="5">
        <v>31121</v>
      </c>
      <c r="AH132" s="5">
        <v>6742</v>
      </c>
      <c r="AI132" s="5">
        <v>17638</v>
      </c>
      <c r="AJ132" s="5">
        <v>156057</v>
      </c>
      <c r="AK132" s="5">
        <v>13678</v>
      </c>
      <c r="AL132" s="5">
        <v>23279.776173108068</v>
      </c>
      <c r="AM132" s="5">
        <v>6112.6349999999993</v>
      </c>
      <c r="AN132" s="5">
        <v>4052.5569999999998</v>
      </c>
      <c r="AO132" s="5">
        <v>45672</v>
      </c>
      <c r="AP132" s="7">
        <f t="shared" si="6"/>
        <v>527311.10936064832</v>
      </c>
    </row>
    <row r="133" spans="1:42" x14ac:dyDescent="0.2">
      <c r="A133" s="1">
        <f t="shared" ref="A133:A141" si="7">+A132+1</f>
        <v>1930</v>
      </c>
      <c r="B133" s="5">
        <v>1003</v>
      </c>
      <c r="C133" s="5">
        <v>5</v>
      </c>
      <c r="D133" s="5">
        <v>6684.21</v>
      </c>
      <c r="E133" s="5"/>
      <c r="F133" s="5">
        <v>8076.0969999999998</v>
      </c>
      <c r="G133" s="5">
        <v>5770</v>
      </c>
      <c r="H133" s="5"/>
      <c r="I133" s="5">
        <v>343.85498746391693</v>
      </c>
      <c r="J133" s="5">
        <v>13963.516</v>
      </c>
      <c r="K133" s="5">
        <v>3580.8543489523031</v>
      </c>
      <c r="L133" s="5">
        <v>128.96419120259819</v>
      </c>
      <c r="M133" s="5">
        <v>1117</v>
      </c>
      <c r="N133" s="5">
        <v>3462.7</v>
      </c>
      <c r="O133" s="5">
        <v>41635</v>
      </c>
      <c r="P133" s="5">
        <v>64294</v>
      </c>
      <c r="Q133" s="5">
        <v>15.847116400650005</v>
      </c>
      <c r="R133" s="5">
        <v>6367.1490000000003</v>
      </c>
      <c r="S133" s="5">
        <v>8649</v>
      </c>
      <c r="T133" s="5">
        <v>108.629</v>
      </c>
      <c r="U133" s="5"/>
      <c r="V133" s="5">
        <v>2927</v>
      </c>
      <c r="W133" s="5">
        <v>40956</v>
      </c>
      <c r="X133" s="5">
        <v>1900</v>
      </c>
      <c r="Y133" s="5">
        <v>2367</v>
      </c>
      <c r="Z133" s="5">
        <v>297.27499999999998</v>
      </c>
      <c r="AA133" s="5">
        <v>234.45400000000001</v>
      </c>
      <c r="AB133" s="5">
        <v>25</v>
      </c>
      <c r="AC133" s="5"/>
      <c r="AD133" s="5">
        <v>7883.87</v>
      </c>
      <c r="AE133" s="5">
        <v>2807</v>
      </c>
      <c r="AF133" s="5"/>
      <c r="AG133" s="5">
        <v>31614</v>
      </c>
      <c r="AH133" s="5">
        <v>6826</v>
      </c>
      <c r="AI133" s="5">
        <v>18057</v>
      </c>
      <c r="AJ133" s="5">
        <v>158636.5</v>
      </c>
      <c r="AK133" s="5">
        <v>13883</v>
      </c>
      <c r="AL133" s="5">
        <v>23583.396096131055</v>
      </c>
      <c r="AM133" s="5">
        <v>6131.1350000000002</v>
      </c>
      <c r="AN133" s="5">
        <v>4070.0419999999999</v>
      </c>
      <c r="AO133" s="5">
        <v>45866</v>
      </c>
      <c r="AP133" s="7">
        <f t="shared" si="6"/>
        <v>533269.49374015047</v>
      </c>
    </row>
    <row r="134" spans="1:42" x14ac:dyDescent="0.2">
      <c r="A134" s="1">
        <f t="shared" si="7"/>
        <v>1931</v>
      </c>
      <c r="B134" s="5">
        <v>1007.9147395130271</v>
      </c>
      <c r="C134" s="5">
        <v>5</v>
      </c>
      <c r="D134" s="5">
        <v>6704.6329999999998</v>
      </c>
      <c r="E134" s="5"/>
      <c r="F134" s="5">
        <v>8125.5940000000001</v>
      </c>
      <c r="G134" s="5">
        <v>5850</v>
      </c>
      <c r="H134" s="5"/>
      <c r="I134" s="5">
        <v>348</v>
      </c>
      <c r="J134" s="5">
        <v>14052.366</v>
      </c>
      <c r="K134" s="5">
        <v>3608.2601989953896</v>
      </c>
      <c r="L134" s="5">
        <v>131</v>
      </c>
      <c r="M134" s="5">
        <v>1119</v>
      </c>
      <c r="N134" s="5">
        <v>3489.6</v>
      </c>
      <c r="O134" s="5">
        <v>41885</v>
      </c>
      <c r="P134" s="5">
        <v>64631</v>
      </c>
      <c r="Q134" s="5">
        <v>16.049792178420809</v>
      </c>
      <c r="R134" s="5">
        <v>6462.7719999999999</v>
      </c>
      <c r="S134" s="5">
        <v>8723</v>
      </c>
      <c r="T134" s="5">
        <v>109.84399999999999</v>
      </c>
      <c r="U134" s="5"/>
      <c r="V134" s="5">
        <v>2933</v>
      </c>
      <c r="W134" s="5">
        <v>41338.5</v>
      </c>
      <c r="X134" s="5">
        <v>1910</v>
      </c>
      <c r="Y134" s="5">
        <v>2393</v>
      </c>
      <c r="Z134" s="5">
        <v>299.315</v>
      </c>
      <c r="AA134" s="5">
        <v>237.767</v>
      </c>
      <c r="AB134" s="5">
        <v>25</v>
      </c>
      <c r="AC134" s="5"/>
      <c r="AD134" s="5">
        <v>7998.5680000000002</v>
      </c>
      <c r="AE134" s="5">
        <v>2824</v>
      </c>
      <c r="AF134" s="5"/>
      <c r="AG134" s="5">
        <v>32107</v>
      </c>
      <c r="AH134" s="5">
        <v>6911</v>
      </c>
      <c r="AI134" s="5">
        <v>18166</v>
      </c>
      <c r="AJ134" s="5">
        <v>160846</v>
      </c>
      <c r="AK134" s="5">
        <v>14077</v>
      </c>
      <c r="AL134" s="5">
        <v>23967.305447542622</v>
      </c>
      <c r="AM134" s="5">
        <v>6152.3189999999995</v>
      </c>
      <c r="AN134" s="5">
        <v>4091.6019999999999</v>
      </c>
      <c r="AO134" s="5">
        <v>46074</v>
      </c>
      <c r="AP134" s="7">
        <f t="shared" si="6"/>
        <v>538620.41017822945</v>
      </c>
    </row>
    <row r="135" spans="1:42" x14ac:dyDescent="0.2">
      <c r="A135" s="1">
        <f t="shared" si="7"/>
        <v>1932</v>
      </c>
      <c r="B135" s="5">
        <v>1012.8535614432835</v>
      </c>
      <c r="C135" s="5">
        <v>5</v>
      </c>
      <c r="D135" s="5">
        <v>6725.0559999999996</v>
      </c>
      <c r="E135" s="5"/>
      <c r="F135" s="5">
        <v>8186.317</v>
      </c>
      <c r="G135" s="5">
        <v>5920</v>
      </c>
      <c r="H135" s="5"/>
      <c r="I135" s="5">
        <v>354</v>
      </c>
      <c r="J135" s="5">
        <v>14138.342000000001</v>
      </c>
      <c r="K135" s="5">
        <v>3642.6705338791321</v>
      </c>
      <c r="L135" s="5">
        <v>132.92733926003785</v>
      </c>
      <c r="M135" s="5">
        <v>1124</v>
      </c>
      <c r="N135" s="5">
        <v>3516</v>
      </c>
      <c r="O135" s="5">
        <v>41885</v>
      </c>
      <c r="P135" s="5">
        <v>64911</v>
      </c>
      <c r="Q135" s="5">
        <v>16.255060066317924</v>
      </c>
      <c r="R135" s="5">
        <v>6543.625</v>
      </c>
      <c r="S135" s="5">
        <v>8785</v>
      </c>
      <c r="T135" s="5">
        <v>111.55500000000001</v>
      </c>
      <c r="U135" s="5"/>
      <c r="V135" s="5">
        <v>2949</v>
      </c>
      <c r="W135" s="5">
        <v>41677</v>
      </c>
      <c r="X135" s="5">
        <v>1920</v>
      </c>
      <c r="Y135" s="5">
        <v>2422</v>
      </c>
      <c r="Z135" s="5">
        <v>298.14999999999998</v>
      </c>
      <c r="AA135" s="5">
        <v>248.06200000000001</v>
      </c>
      <c r="AB135" s="5">
        <v>25</v>
      </c>
      <c r="AC135" s="5"/>
      <c r="AD135" s="5">
        <v>8122.482</v>
      </c>
      <c r="AE135" s="5">
        <v>2842</v>
      </c>
      <c r="AF135" s="5"/>
      <c r="AG135" s="5">
        <v>32498.714</v>
      </c>
      <c r="AH135" s="5">
        <v>6996</v>
      </c>
      <c r="AI135" s="5">
        <v>18427</v>
      </c>
      <c r="AJ135" s="5">
        <v>162376.5</v>
      </c>
      <c r="AK135" s="5">
        <v>14271</v>
      </c>
      <c r="AL135" s="5">
        <v>24378.747728073562</v>
      </c>
      <c r="AM135" s="5">
        <v>6176.4049999999997</v>
      </c>
      <c r="AN135" s="5">
        <v>4110.3879999999999</v>
      </c>
      <c r="AO135" s="5">
        <v>46335</v>
      </c>
      <c r="AP135" s="7">
        <f t="shared" si="6"/>
        <v>543083.05022272235</v>
      </c>
    </row>
    <row r="136" spans="1:42" x14ac:dyDescent="0.2">
      <c r="A136" s="1">
        <f t="shared" si="7"/>
        <v>1933</v>
      </c>
      <c r="B136" s="5">
        <v>1017.8165837955622</v>
      </c>
      <c r="C136" s="5">
        <v>5</v>
      </c>
      <c r="D136" s="5">
        <v>6745.4790000000003</v>
      </c>
      <c r="E136" s="5"/>
      <c r="F136" s="5">
        <v>8230.6990000000005</v>
      </c>
      <c r="G136" s="5">
        <v>6000</v>
      </c>
      <c r="H136" s="5"/>
      <c r="I136" s="5">
        <v>358</v>
      </c>
      <c r="J136" s="5">
        <v>14215.715</v>
      </c>
      <c r="K136" s="5">
        <v>3673.0854052457121</v>
      </c>
      <c r="L136" s="5">
        <v>134.88303452483359</v>
      </c>
      <c r="M136" s="5">
        <v>1125</v>
      </c>
      <c r="N136" s="5">
        <v>3536.6</v>
      </c>
      <c r="O136" s="5">
        <v>41915</v>
      </c>
      <c r="P136" s="5">
        <v>65218</v>
      </c>
      <c r="Q136" s="5">
        <v>16.462953215983749</v>
      </c>
      <c r="R136" s="5">
        <v>6624.4679999999998</v>
      </c>
      <c r="S136" s="5">
        <v>8848</v>
      </c>
      <c r="T136" s="5">
        <v>113.366</v>
      </c>
      <c r="U136" s="5"/>
      <c r="V136" s="5">
        <v>2962</v>
      </c>
      <c r="W136" s="5">
        <v>42004.5</v>
      </c>
      <c r="X136" s="5">
        <v>1930</v>
      </c>
      <c r="Y136" s="5">
        <v>2451</v>
      </c>
      <c r="Z136" s="5">
        <v>297.495</v>
      </c>
      <c r="AA136" s="5">
        <v>251.83199999999999</v>
      </c>
      <c r="AB136" s="5">
        <v>25</v>
      </c>
      <c r="AC136" s="5"/>
      <c r="AD136" s="5">
        <v>8236.8909999999996</v>
      </c>
      <c r="AE136" s="5">
        <v>2858</v>
      </c>
      <c r="AF136" s="5"/>
      <c r="AG136" s="5">
        <v>32890.428999999996</v>
      </c>
      <c r="AH136" s="5">
        <v>7083</v>
      </c>
      <c r="AI136" s="5">
        <v>18653</v>
      </c>
      <c r="AJ136" s="5">
        <v>159849.5</v>
      </c>
      <c r="AK136" s="5">
        <v>14468</v>
      </c>
      <c r="AL136" s="5">
        <v>24792.066683373494</v>
      </c>
      <c r="AM136" s="5">
        <v>6200.9650000000001</v>
      </c>
      <c r="AN136" s="5">
        <v>4136.3429999999998</v>
      </c>
      <c r="AO136" s="5">
        <v>46520</v>
      </c>
      <c r="AP136" s="7">
        <f t="shared" si="6"/>
        <v>543387.59666015557</v>
      </c>
    </row>
    <row r="137" spans="1:42" x14ac:dyDescent="0.2">
      <c r="A137" s="1">
        <f t="shared" si="7"/>
        <v>1934</v>
      </c>
      <c r="B137" s="5">
        <v>1022.8039251528846</v>
      </c>
      <c r="C137" s="5">
        <v>5</v>
      </c>
      <c r="D137" s="5">
        <v>6754.9489999999996</v>
      </c>
      <c r="E137" s="5"/>
      <c r="F137" s="5">
        <v>8261.7510000000002</v>
      </c>
      <c r="G137" s="5">
        <v>6080</v>
      </c>
      <c r="H137" s="5"/>
      <c r="I137" s="5">
        <v>362</v>
      </c>
      <c r="J137" s="5">
        <v>14282.004000000001</v>
      </c>
      <c r="K137" s="5">
        <v>3706.5146308671624</v>
      </c>
      <c r="L137" s="5">
        <v>136.86750298248819</v>
      </c>
      <c r="M137" s="5">
        <v>1128</v>
      </c>
      <c r="N137" s="5">
        <v>3561.6</v>
      </c>
      <c r="O137" s="5">
        <v>41975</v>
      </c>
      <c r="P137" s="5">
        <v>65595</v>
      </c>
      <c r="Q137" s="5">
        <v>16.67350520305169</v>
      </c>
      <c r="R137" s="5">
        <v>6726.8909999999996</v>
      </c>
      <c r="S137" s="5">
        <v>8919</v>
      </c>
      <c r="T137" s="5">
        <v>114.74299999999999</v>
      </c>
      <c r="U137" s="5"/>
      <c r="V137" s="5">
        <v>2971</v>
      </c>
      <c r="W137" s="5">
        <v>42351.5</v>
      </c>
      <c r="X137" s="5">
        <v>1940</v>
      </c>
      <c r="Y137" s="5">
        <v>2476</v>
      </c>
      <c r="Z137" s="5">
        <v>297.38499999999999</v>
      </c>
      <c r="AA137" s="5">
        <v>255.185</v>
      </c>
      <c r="AB137" s="5">
        <v>25</v>
      </c>
      <c r="AC137" s="5"/>
      <c r="AD137" s="5">
        <v>8341.2080000000005</v>
      </c>
      <c r="AE137" s="5">
        <v>2874</v>
      </c>
      <c r="AF137" s="5"/>
      <c r="AG137" s="5">
        <v>33282.142999999996</v>
      </c>
      <c r="AH137" s="5">
        <v>7171</v>
      </c>
      <c r="AI137" s="5">
        <v>18914</v>
      </c>
      <c r="AJ137" s="5">
        <v>157482</v>
      </c>
      <c r="AK137" s="5">
        <v>14666</v>
      </c>
      <c r="AL137" s="5">
        <v>25177.000709823849</v>
      </c>
      <c r="AM137" s="5">
        <v>6222.3279999999995</v>
      </c>
      <c r="AN137" s="5">
        <v>4159.6980000000003</v>
      </c>
      <c r="AO137" s="5">
        <v>46666</v>
      </c>
      <c r="AP137" s="7">
        <f t="shared" si="6"/>
        <v>543920.24527402944</v>
      </c>
    </row>
    <row r="138" spans="1:42" x14ac:dyDescent="0.2">
      <c r="A138" s="1">
        <f t="shared" si="7"/>
        <v>1935</v>
      </c>
      <c r="B138" s="5">
        <v>1027.8157046793335</v>
      </c>
      <c r="C138" s="5">
        <v>5</v>
      </c>
      <c r="D138" s="5">
        <v>6760.9629999999997</v>
      </c>
      <c r="E138" s="5"/>
      <c r="F138" s="5">
        <v>8287.7459999999992</v>
      </c>
      <c r="G138" s="5">
        <v>6130</v>
      </c>
      <c r="H138" s="5"/>
      <c r="I138" s="5">
        <v>365</v>
      </c>
      <c r="J138" s="5">
        <v>14339.084000000001</v>
      </c>
      <c r="K138" s="5">
        <v>3735.9388533761403</v>
      </c>
      <c r="L138" s="5">
        <v>138.88116795898816</v>
      </c>
      <c r="M138" s="5">
        <v>1130</v>
      </c>
      <c r="N138" s="5">
        <v>3589.6</v>
      </c>
      <c r="O138" s="5">
        <v>41962</v>
      </c>
      <c r="P138" s="5">
        <v>66871</v>
      </c>
      <c r="Q138" s="5">
        <v>16.886750032568777</v>
      </c>
      <c r="R138" s="5">
        <v>6836.9840000000004</v>
      </c>
      <c r="S138" s="5">
        <v>8985</v>
      </c>
      <c r="T138" s="5">
        <v>115.87</v>
      </c>
      <c r="U138" s="5"/>
      <c r="V138" s="5">
        <v>2971</v>
      </c>
      <c r="W138" s="5">
        <v>42693</v>
      </c>
      <c r="X138" s="5">
        <v>1950</v>
      </c>
      <c r="Y138" s="5">
        <v>2500</v>
      </c>
      <c r="Z138" s="5">
        <v>297.08</v>
      </c>
      <c r="AA138" s="5">
        <v>256.14</v>
      </c>
      <c r="AB138" s="5">
        <v>22</v>
      </c>
      <c r="AC138" s="5"/>
      <c r="AD138" s="5">
        <v>8433.2659999999996</v>
      </c>
      <c r="AE138" s="5">
        <v>2889</v>
      </c>
      <c r="AF138" s="5"/>
      <c r="AG138" s="5">
        <v>33673.857000000004</v>
      </c>
      <c r="AH138" s="5">
        <v>7260</v>
      </c>
      <c r="AI138" s="5">
        <v>19088</v>
      </c>
      <c r="AJ138" s="5">
        <v>159150.5</v>
      </c>
      <c r="AK138" s="5">
        <v>14863</v>
      </c>
      <c r="AL138" s="5">
        <v>25542.522998974571</v>
      </c>
      <c r="AM138" s="5">
        <v>6241.7979999999998</v>
      </c>
      <c r="AN138" s="5">
        <v>4178.6400000000003</v>
      </c>
      <c r="AO138" s="5">
        <v>46869</v>
      </c>
      <c r="AP138" s="7">
        <f t="shared" si="6"/>
        <v>549176.57347502164</v>
      </c>
    </row>
    <row r="139" spans="1:42" x14ac:dyDescent="0.2">
      <c r="A139" s="1">
        <f t="shared" si="7"/>
        <v>1936</v>
      </c>
      <c r="B139" s="5">
        <v>1032.8520421229002</v>
      </c>
      <c r="C139" s="5">
        <v>5</v>
      </c>
      <c r="D139" s="5">
        <v>6758.1980000000003</v>
      </c>
      <c r="E139" s="5"/>
      <c r="F139" s="5">
        <v>8315.4490000000005</v>
      </c>
      <c r="G139" s="5">
        <v>6170</v>
      </c>
      <c r="H139" s="5"/>
      <c r="I139" s="5">
        <v>369</v>
      </c>
      <c r="J139" s="5">
        <v>14387.065000000001</v>
      </c>
      <c r="K139" s="5">
        <v>3763.3677724863646</v>
      </c>
      <c r="L139" s="5">
        <v>141</v>
      </c>
      <c r="M139" s="5">
        <v>1130</v>
      </c>
      <c r="N139" s="5">
        <v>3612.4</v>
      </c>
      <c r="O139" s="5">
        <v>41932</v>
      </c>
      <c r="P139" s="5">
        <v>67349</v>
      </c>
      <c r="Q139" s="5">
        <v>17.102722144487611</v>
      </c>
      <c r="R139" s="5">
        <v>6936.2269999999999</v>
      </c>
      <c r="S139" s="5">
        <v>9046</v>
      </c>
      <c r="T139" s="5">
        <v>116.88</v>
      </c>
      <c r="U139" s="5"/>
      <c r="V139" s="5">
        <v>2967</v>
      </c>
      <c r="W139" s="5">
        <v>43019.5</v>
      </c>
      <c r="X139" s="5">
        <v>1960</v>
      </c>
      <c r="Y139" s="5">
        <v>2527</v>
      </c>
      <c r="Z139" s="5">
        <v>297.49</v>
      </c>
      <c r="AA139" s="5">
        <v>262.16500000000002</v>
      </c>
      <c r="AB139" s="5">
        <v>22</v>
      </c>
      <c r="AC139" s="5"/>
      <c r="AD139" s="5">
        <v>8515.7129999999997</v>
      </c>
      <c r="AE139" s="5">
        <v>2904</v>
      </c>
      <c r="AF139" s="5"/>
      <c r="AG139" s="5">
        <v>34065.571000000004</v>
      </c>
      <c r="AH139" s="5">
        <v>7350</v>
      </c>
      <c r="AI139" s="5">
        <v>19319</v>
      </c>
      <c r="AJ139" s="5">
        <v>161317</v>
      </c>
      <c r="AK139" s="5">
        <v>15073</v>
      </c>
      <c r="AL139" s="5">
        <v>25874.735258569926</v>
      </c>
      <c r="AM139" s="5">
        <v>6258.6969999999992</v>
      </c>
      <c r="AN139" s="5">
        <v>4198.7820000000002</v>
      </c>
      <c r="AO139" s="5">
        <v>47081</v>
      </c>
      <c r="AP139" s="7">
        <f t="shared" si="6"/>
        <v>554094.19479532377</v>
      </c>
    </row>
    <row r="140" spans="1:42" x14ac:dyDescent="0.2">
      <c r="A140" s="1">
        <f t="shared" si="7"/>
        <v>1937</v>
      </c>
      <c r="B140" s="5">
        <v>1038</v>
      </c>
      <c r="C140" s="5">
        <v>5</v>
      </c>
      <c r="D140" s="5">
        <v>6755.3370000000004</v>
      </c>
      <c r="E140" s="5"/>
      <c r="F140" s="5">
        <v>8346.0889999999999</v>
      </c>
      <c r="G140" s="5">
        <v>6220</v>
      </c>
      <c r="H140" s="5"/>
      <c r="I140" s="5">
        <v>373</v>
      </c>
      <c r="J140" s="5">
        <v>14428.715</v>
      </c>
      <c r="K140" s="5">
        <v>3790.8014423484337</v>
      </c>
      <c r="L140" s="5">
        <v>141.71396218515696</v>
      </c>
      <c r="M140" s="5">
        <v>1131</v>
      </c>
      <c r="N140" s="5">
        <v>3640.2</v>
      </c>
      <c r="O140" s="5">
        <v>41954</v>
      </c>
      <c r="P140" s="5">
        <v>67831</v>
      </c>
      <c r="Q140" s="5">
        <v>17.321456419228586</v>
      </c>
      <c r="R140" s="5">
        <v>7028.53</v>
      </c>
      <c r="S140" s="5">
        <v>9107</v>
      </c>
      <c r="T140" s="5">
        <v>117.69199999999999</v>
      </c>
      <c r="U140" s="5"/>
      <c r="V140" s="5">
        <v>2948</v>
      </c>
      <c r="W140" s="5">
        <v>43341</v>
      </c>
      <c r="X140" s="5">
        <v>1971</v>
      </c>
      <c r="Y140" s="5">
        <v>2550</v>
      </c>
      <c r="Z140" s="5">
        <v>299.39999999999998</v>
      </c>
      <c r="AA140" s="5">
        <v>264.66300000000001</v>
      </c>
      <c r="AB140" s="5">
        <v>24</v>
      </c>
      <c r="AC140" s="5"/>
      <c r="AD140" s="5">
        <v>8598.2579999999998</v>
      </c>
      <c r="AE140" s="5">
        <v>2919</v>
      </c>
      <c r="AF140" s="5"/>
      <c r="AG140" s="5">
        <v>34457.286</v>
      </c>
      <c r="AH140" s="5">
        <v>7442</v>
      </c>
      <c r="AI140" s="5">
        <v>19535</v>
      </c>
      <c r="AJ140" s="5">
        <v>163996</v>
      </c>
      <c r="AK140" s="5">
        <v>15280</v>
      </c>
      <c r="AL140" s="5">
        <v>26046.890423747747</v>
      </c>
      <c r="AM140" s="5">
        <v>6275.8049999999994</v>
      </c>
      <c r="AN140" s="5">
        <v>4217.1260000000002</v>
      </c>
      <c r="AO140" s="5">
        <v>47289</v>
      </c>
      <c r="AP140" s="7">
        <f t="shared" si="6"/>
        <v>559379.82828470063</v>
      </c>
    </row>
    <row r="141" spans="1:42" x14ac:dyDescent="0.2">
      <c r="A141" s="1">
        <f t="shared" si="7"/>
        <v>1938</v>
      </c>
      <c r="B141" s="5">
        <v>1048.3800000000001</v>
      </c>
      <c r="C141" s="5">
        <v>5</v>
      </c>
      <c r="D141" s="5">
        <v>6753.4129999999996</v>
      </c>
      <c r="E141" s="5"/>
      <c r="F141" s="5">
        <v>8373.8760000000002</v>
      </c>
      <c r="G141" s="5">
        <v>6270</v>
      </c>
      <c r="H141" s="5"/>
      <c r="I141" s="5">
        <v>377</v>
      </c>
      <c r="J141" s="5">
        <v>14603</v>
      </c>
      <c r="K141" s="5">
        <v>3818.7982958003458</v>
      </c>
      <c r="L141" s="5">
        <v>142.43153956181629</v>
      </c>
      <c r="M141" s="5">
        <v>1134</v>
      </c>
      <c r="N141" s="5">
        <v>3672.1</v>
      </c>
      <c r="O141" s="5">
        <v>41984</v>
      </c>
      <c r="P141" s="5">
        <v>68424</v>
      </c>
      <c r="Q141" s="5">
        <v>17.542988183313199</v>
      </c>
      <c r="R141" s="5">
        <v>7181.7529999999997</v>
      </c>
      <c r="S141" s="5">
        <v>9167</v>
      </c>
      <c r="T141" s="5">
        <v>118.88800000000001</v>
      </c>
      <c r="U141" s="5"/>
      <c r="V141" s="5">
        <v>2937</v>
      </c>
      <c r="W141" s="5">
        <v>43695</v>
      </c>
      <c r="X141" s="5">
        <v>1981</v>
      </c>
      <c r="Y141" s="5">
        <v>2575</v>
      </c>
      <c r="Z141" s="5">
        <v>301.05</v>
      </c>
      <c r="AA141" s="5">
        <v>268.7</v>
      </c>
      <c r="AB141" s="5">
        <v>24</v>
      </c>
      <c r="AC141" s="5"/>
      <c r="AD141" s="5">
        <v>8684.0820000000003</v>
      </c>
      <c r="AE141" s="5">
        <v>2936</v>
      </c>
      <c r="AF141" s="5"/>
      <c r="AG141" s="5">
        <v>34849</v>
      </c>
      <c r="AH141" s="5">
        <v>7534</v>
      </c>
      <c r="AI141" s="5">
        <v>19750</v>
      </c>
      <c r="AJ141" s="5">
        <v>167008</v>
      </c>
      <c r="AK141" s="5">
        <v>15490</v>
      </c>
      <c r="AL141" s="5">
        <v>26122.962066543118</v>
      </c>
      <c r="AM141" s="5">
        <v>6297.4679999999998</v>
      </c>
      <c r="AN141" s="5">
        <v>4235.43</v>
      </c>
      <c r="AO141" s="5">
        <v>47494</v>
      </c>
      <c r="AP141" s="7">
        <f t="shared" si="6"/>
        <v>565273.87489008857</v>
      </c>
    </row>
    <row r="143" spans="1:42" x14ac:dyDescent="0.2">
      <c r="A143" s="9" t="s">
        <v>40</v>
      </c>
      <c r="B143" s="5">
        <v>130</v>
      </c>
      <c r="C143" s="5">
        <v>131</v>
      </c>
      <c r="D143" s="5">
        <v>132</v>
      </c>
      <c r="E143" s="5">
        <v>133</v>
      </c>
      <c r="F143" s="5">
        <v>134</v>
      </c>
      <c r="G143" s="5">
        <v>135</v>
      </c>
      <c r="H143" s="5">
        <v>136</v>
      </c>
      <c r="I143" s="5">
        <v>137</v>
      </c>
      <c r="J143" s="5">
        <v>138</v>
      </c>
      <c r="K143" s="5">
        <v>139</v>
      </c>
      <c r="L143" s="5">
        <v>140</v>
      </c>
      <c r="M143" s="5">
        <v>141</v>
      </c>
      <c r="N143" s="5">
        <v>142</v>
      </c>
      <c r="O143" s="5">
        <v>143</v>
      </c>
      <c r="P143" s="5">
        <v>144</v>
      </c>
      <c r="Q143" s="5">
        <v>145</v>
      </c>
      <c r="R143" s="5">
        <v>146</v>
      </c>
      <c r="S143" s="5">
        <v>147</v>
      </c>
      <c r="T143" s="5">
        <v>148</v>
      </c>
      <c r="U143" s="5">
        <v>149</v>
      </c>
      <c r="V143" s="5">
        <v>150</v>
      </c>
      <c r="W143" s="5">
        <v>151</v>
      </c>
      <c r="X143" s="5">
        <v>152</v>
      </c>
      <c r="Y143" s="5">
        <v>153</v>
      </c>
      <c r="Z143" s="5">
        <v>154</v>
      </c>
      <c r="AA143" s="5">
        <v>155</v>
      </c>
      <c r="AB143" s="5">
        <v>156</v>
      </c>
      <c r="AC143" s="5">
        <v>157</v>
      </c>
      <c r="AD143" s="5">
        <v>158</v>
      </c>
      <c r="AE143" s="5">
        <v>159</v>
      </c>
      <c r="AF143" s="5">
        <v>160</v>
      </c>
      <c r="AG143" s="5">
        <v>161</v>
      </c>
      <c r="AH143" s="5">
        <v>162</v>
      </c>
      <c r="AI143" s="5">
        <v>163</v>
      </c>
      <c r="AJ143" s="5">
        <v>164</v>
      </c>
      <c r="AK143" s="5">
        <v>165</v>
      </c>
      <c r="AL143" s="5">
        <v>166</v>
      </c>
      <c r="AM143" s="5">
        <v>167</v>
      </c>
      <c r="AN143" s="5">
        <v>168</v>
      </c>
      <c r="AO143" s="5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EUROPA</vt:lpstr>
    </vt:vector>
  </TitlesOfParts>
  <Company>New York University Abu Dhabi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Federico</dc:creator>
  <cp:lastModifiedBy>Chen Ziliang</cp:lastModifiedBy>
  <dcterms:created xsi:type="dcterms:W3CDTF">2022-10-20T15:53:37Z</dcterms:created>
  <dcterms:modified xsi:type="dcterms:W3CDTF">2024-06-24T07:01:35Z</dcterms:modified>
</cp:coreProperties>
</file>