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2592" windowWidth="18792" windowHeight="5976" tabRatio="757" activeTab="4"/>
  </bookViews>
  <sheets>
    <sheet name="Current prices, current borders" sheetId="1" r:id="rId1"/>
    <sheet name="Current prices, 1913 borders" sheetId="4" r:id="rId2"/>
    <sheet name="Constant prices, current border" sheetId="2" r:id="rId3"/>
    <sheet name="Constant prices, 1913 borders" sheetId="5" r:id="rId4"/>
    <sheet name="Summary" sheetId="3" r:id="rId5"/>
  </sheets>
  <calcPr calcId="145621"/>
</workbook>
</file>

<file path=xl/calcChain.xml><?xml version="1.0" encoding="utf-8"?>
<calcChain xmlns="http://schemas.openxmlformats.org/spreadsheetml/2006/main">
  <c r="DS47" i="2" l="1"/>
  <c r="DS39" i="2"/>
  <c r="DS31" i="2"/>
  <c r="DS23" i="2"/>
  <c r="DS7" i="2"/>
  <c r="DS77" i="2"/>
  <c r="DS53" i="2"/>
  <c r="DS45" i="2"/>
  <c r="DS29" i="2"/>
  <c r="DR55" i="2"/>
  <c r="DR39" i="2"/>
  <c r="DR23" i="2"/>
  <c r="DR7" i="2"/>
  <c r="DR141" i="2"/>
  <c r="DR133" i="2"/>
  <c r="DR125" i="2"/>
  <c r="DR117" i="2"/>
  <c r="DR109" i="2"/>
  <c r="DR101" i="2"/>
  <c r="DR93" i="2"/>
  <c r="DR85" i="2"/>
  <c r="DR77" i="2"/>
  <c r="DR69" i="2"/>
  <c r="DR61" i="2"/>
  <c r="DR53" i="2"/>
  <c r="DR45" i="2"/>
  <c r="DR37" i="2"/>
  <c r="DR29" i="2"/>
  <c r="DQ54" i="2"/>
  <c r="DQ38" i="2"/>
  <c r="DQ22" i="2"/>
  <c r="DQ145" i="2"/>
  <c r="DQ137" i="2"/>
  <c r="DQ129" i="2"/>
  <c r="DQ121" i="2"/>
  <c r="DQ113" i="2"/>
  <c r="DQ105" i="2"/>
  <c r="DQ97" i="2"/>
  <c r="DQ89" i="2"/>
  <c r="DQ81" i="2"/>
  <c r="DQ73" i="2"/>
  <c r="DQ65" i="2"/>
  <c r="DQ57" i="2"/>
  <c r="DQ41" i="2"/>
  <c r="DQ33" i="2"/>
  <c r="DQ25" i="2"/>
  <c r="DP52" i="2"/>
  <c r="DP36" i="2"/>
  <c r="DP28" i="2"/>
  <c r="DP20" i="2"/>
  <c r="DP12" i="2"/>
  <c r="DP136" i="2"/>
  <c r="DP128" i="2"/>
  <c r="DP120" i="2"/>
  <c r="DP112" i="2"/>
  <c r="DP104" i="2"/>
  <c r="DP88" i="2"/>
  <c r="DP72" i="2"/>
  <c r="DP64" i="2"/>
  <c r="DP48" i="2"/>
  <c r="DP40" i="2"/>
  <c r="DO127" i="2"/>
  <c r="DO103" i="2"/>
  <c r="DO87" i="2"/>
  <c r="DO63" i="2"/>
  <c r="DO15" i="2"/>
  <c r="DO7" i="2"/>
  <c r="DO141" i="2"/>
  <c r="DO133" i="2"/>
  <c r="DO125" i="2"/>
  <c r="DO101" i="2"/>
  <c r="DO93" i="2"/>
  <c r="DO85" i="2"/>
  <c r="DO77" i="2"/>
  <c r="DO69" i="2"/>
  <c r="DO61" i="2"/>
  <c r="DN55" i="2"/>
  <c r="DN47" i="2"/>
  <c r="DN41" i="2"/>
  <c r="DN39" i="2"/>
  <c r="DN31" i="2"/>
  <c r="DN23" i="2"/>
  <c r="DN15" i="2"/>
  <c r="DN7" i="2"/>
  <c r="DN145" i="2"/>
  <c r="DN137" i="2"/>
  <c r="DN129" i="2"/>
  <c r="DN113" i="2"/>
  <c r="DN105" i="2"/>
  <c r="DN97" i="2"/>
  <c r="DN89" i="2"/>
  <c r="DN73" i="2"/>
  <c r="DN57" i="2"/>
  <c r="DN49" i="2"/>
  <c r="DN33" i="2"/>
  <c r="DN25" i="2"/>
  <c r="DM44" i="2"/>
  <c r="DM20" i="2"/>
  <c r="DM12" i="2"/>
  <c r="DM122" i="2"/>
  <c r="DM114" i="2"/>
  <c r="DM106" i="2"/>
  <c r="DM98" i="2"/>
  <c r="DM90" i="2"/>
  <c r="DM66" i="2"/>
  <c r="DM58" i="2"/>
  <c r="DM50" i="2"/>
  <c r="DM34" i="2"/>
  <c r="DL22" i="2"/>
  <c r="DL14" i="2"/>
  <c r="DL142" i="2"/>
  <c r="DL126" i="2"/>
  <c r="DL118" i="2"/>
  <c r="DL110" i="2"/>
  <c r="DL102" i="2"/>
  <c r="DL94" i="2"/>
  <c r="DL86" i="2"/>
  <c r="DL78" i="2"/>
  <c r="DL70" i="2"/>
  <c r="DL62" i="2"/>
  <c r="DL46" i="2"/>
  <c r="DL38" i="2"/>
  <c r="DL30" i="2"/>
  <c r="DK55" i="2"/>
  <c r="DK47" i="2"/>
  <c r="DK39" i="2"/>
  <c r="DK31" i="2"/>
  <c r="DK23" i="2"/>
  <c r="DK15" i="2"/>
  <c r="DK7" i="2"/>
  <c r="DK141" i="2"/>
  <c r="DK125" i="2"/>
  <c r="DK117" i="2"/>
  <c r="DK109" i="2"/>
  <c r="DK101" i="2"/>
  <c r="DK85" i="2"/>
  <c r="DK77" i="2"/>
  <c r="DK69" i="2"/>
  <c r="DK61" i="2"/>
  <c r="DK53" i="2"/>
  <c r="DK45" i="2"/>
  <c r="DK37" i="2"/>
  <c r="DK29" i="2"/>
  <c r="DJ49" i="2"/>
  <c r="DJ41" i="2"/>
  <c r="DJ33" i="2"/>
  <c r="DJ25" i="2"/>
  <c r="DJ17" i="2"/>
  <c r="DJ9" i="2"/>
  <c r="DH51" i="2"/>
  <c r="DH43" i="2"/>
  <c r="DH35" i="2"/>
  <c r="DH27" i="2"/>
  <c r="DH19" i="2"/>
  <c r="DH11" i="2"/>
  <c r="DH141" i="2"/>
  <c r="DH133" i="2"/>
  <c r="DH125" i="2"/>
  <c r="DH117" i="2"/>
  <c r="DH109" i="2"/>
  <c r="DH85" i="2"/>
  <c r="DH77" i="2"/>
  <c r="DH69" i="2"/>
  <c r="DH61" i="2"/>
  <c r="DH53" i="2"/>
  <c r="DH45" i="2"/>
  <c r="DH37" i="2"/>
  <c r="DH29" i="2"/>
  <c r="DG50" i="2"/>
  <c r="DG42" i="2"/>
  <c r="DG34" i="2"/>
  <c r="DG26" i="2"/>
  <c r="DG18" i="2"/>
  <c r="DG10" i="2"/>
  <c r="DG144" i="2"/>
  <c r="DG96" i="2"/>
  <c r="DG80" i="2"/>
  <c r="DG64" i="2"/>
  <c r="DG56" i="2"/>
  <c r="DG48" i="2"/>
  <c r="DG40" i="2"/>
  <c r="DG32" i="2"/>
  <c r="DF49" i="2"/>
  <c r="DF41" i="2"/>
  <c r="DF33" i="2"/>
  <c r="DE56" i="2"/>
  <c r="DE48" i="2"/>
  <c r="DE40" i="2"/>
  <c r="DE32" i="2"/>
  <c r="DE24" i="2"/>
  <c r="DE16" i="2"/>
  <c r="DE8" i="2"/>
  <c r="DE134" i="2"/>
  <c r="DE118" i="2"/>
  <c r="DE102" i="2"/>
  <c r="DE86" i="2"/>
  <c r="DE70" i="2"/>
  <c r="DE54" i="2"/>
  <c r="DE46" i="2"/>
  <c r="DE38" i="2"/>
  <c r="DE30" i="2"/>
  <c r="DD56" i="2"/>
  <c r="DD48" i="2"/>
  <c r="DD40" i="2"/>
  <c r="DD32" i="2"/>
  <c r="DD24" i="2"/>
  <c r="DD16" i="2"/>
  <c r="DD8" i="2"/>
  <c r="DD142" i="2"/>
  <c r="DD134" i="2"/>
  <c r="DD126" i="2"/>
  <c r="DD118" i="2"/>
  <c r="DD110" i="2"/>
  <c r="DD102" i="2"/>
  <c r="DD94" i="2"/>
  <c r="DD86" i="2"/>
  <c r="DD78" i="2"/>
  <c r="DD70" i="2"/>
  <c r="DD62" i="2"/>
  <c r="DD54" i="2"/>
  <c r="DD46" i="2"/>
  <c r="DD38" i="2"/>
  <c r="DD30" i="2"/>
  <c r="J25" i="3"/>
  <c r="DC24" i="2"/>
  <c r="DC16" i="2"/>
  <c r="DC8" i="2"/>
  <c r="DC144" i="2"/>
  <c r="DC136" i="2"/>
  <c r="DC128" i="2"/>
  <c r="DC120" i="2"/>
  <c r="DC112" i="2"/>
  <c r="DC96" i="2"/>
  <c r="DC88" i="2"/>
  <c r="DC80" i="2"/>
  <c r="DC72" i="2"/>
  <c r="DC64" i="2"/>
  <c r="DC48" i="2"/>
  <c r="DC40" i="2"/>
  <c r="DC32" i="2"/>
  <c r="DB49" i="2"/>
  <c r="DB41" i="2"/>
  <c r="DB33" i="2"/>
  <c r="DB25" i="2"/>
  <c r="DB17" i="2"/>
  <c r="DB9" i="2"/>
  <c r="DA53" i="2"/>
  <c r="DA45" i="2"/>
  <c r="DA37" i="2"/>
  <c r="DA29" i="2"/>
  <c r="DA21" i="2"/>
  <c r="DA13" i="2"/>
  <c r="DA139" i="2"/>
  <c r="DA131" i="2"/>
  <c r="DA123" i="2"/>
  <c r="DA115" i="2"/>
  <c r="DA107" i="2"/>
  <c r="DA99" i="2"/>
  <c r="DA91" i="2"/>
  <c r="DA83" i="2"/>
  <c r="DA75" i="2"/>
  <c r="DA67" i="2"/>
  <c r="DA59" i="2"/>
  <c r="DA51" i="2"/>
  <c r="DA43" i="2"/>
  <c r="DA35" i="2"/>
  <c r="DA27" i="2"/>
  <c r="CZ17" i="2"/>
  <c r="CZ9" i="2"/>
  <c r="CZ142" i="2"/>
  <c r="CZ134" i="2"/>
  <c r="CZ126" i="2"/>
  <c r="CZ118" i="2"/>
  <c r="CZ110" i="2"/>
  <c r="CZ102" i="2"/>
  <c r="CZ94" i="2"/>
  <c r="CZ86" i="2"/>
  <c r="CZ78" i="2"/>
  <c r="CZ70" i="2"/>
  <c r="CZ62" i="2"/>
  <c r="CZ54" i="2"/>
  <c r="CZ46" i="2"/>
  <c r="CZ38" i="2"/>
  <c r="CZ30" i="2"/>
  <c r="CY49" i="2"/>
  <c r="CY41" i="2"/>
  <c r="CY33" i="2"/>
  <c r="CY25" i="2"/>
  <c r="CY20" i="2"/>
  <c r="CY17" i="2"/>
  <c r="CY9" i="2"/>
  <c r="CY143" i="2"/>
  <c r="CY135" i="2"/>
  <c r="CY127" i="2"/>
  <c r="CY119" i="2"/>
  <c r="CY111" i="2"/>
  <c r="CY103" i="2"/>
  <c r="CY95" i="2"/>
  <c r="CY87" i="2"/>
  <c r="CY79" i="2"/>
  <c r="CY71" i="2"/>
  <c r="CY63" i="2"/>
  <c r="CY55" i="2"/>
  <c r="CY47" i="2"/>
  <c r="CY39" i="2"/>
  <c r="CY31" i="2"/>
  <c r="CY26" i="2"/>
  <c r="CX56" i="2"/>
  <c r="CX48" i="2"/>
  <c r="CX40" i="2"/>
  <c r="CX32" i="2"/>
  <c r="CX24" i="2"/>
  <c r="CX19" i="2"/>
  <c r="CX18" i="2"/>
  <c r="CX16" i="2"/>
  <c r="CX10" i="2"/>
  <c r="CX8" i="2"/>
  <c r="CX86" i="2"/>
  <c r="CX38" i="2"/>
  <c r="CW26" i="2"/>
  <c r="CW19" i="2"/>
  <c r="CW18" i="2"/>
  <c r="CW10" i="2"/>
  <c r="CW111" i="2"/>
  <c r="CW95" i="2"/>
  <c r="CW87" i="2"/>
  <c r="CV19" i="2"/>
  <c r="CV16" i="2"/>
  <c r="CV12" i="2"/>
  <c r="CV11" i="2"/>
  <c r="CV72" i="2"/>
  <c r="CU50" i="2"/>
  <c r="CU43" i="2"/>
  <c r="CU35" i="2"/>
  <c r="CU27" i="2"/>
  <c r="CU26" i="2"/>
  <c r="CU21" i="2"/>
  <c r="CU19" i="2"/>
  <c r="CU13" i="2"/>
  <c r="CU11" i="2"/>
  <c r="CU138" i="2"/>
  <c r="CU130" i="2"/>
  <c r="CU122" i="2"/>
  <c r="CU114" i="2"/>
  <c r="CU106" i="2"/>
  <c r="CU98" i="2"/>
  <c r="CU90" i="2"/>
  <c r="CU85" i="2"/>
  <c r="CU82" i="2"/>
  <c r="CU77" i="2"/>
  <c r="CU74" i="2"/>
  <c r="CU69" i="2"/>
  <c r="CU66" i="2"/>
  <c r="CU58" i="2"/>
  <c r="CU45" i="2"/>
  <c r="CU42" i="2"/>
  <c r="CU34" i="2"/>
  <c r="CT56" i="2"/>
  <c r="CT48" i="2"/>
  <c r="CT40" i="2"/>
  <c r="CT26" i="2"/>
  <c r="CT24" i="2"/>
  <c r="CT16" i="2"/>
  <c r="CT15" i="2"/>
  <c r="CT12" i="2"/>
  <c r="CT8" i="2"/>
  <c r="CT7" i="2"/>
  <c r="J51" i="3"/>
  <c r="Y43" i="3"/>
  <c r="CT139" i="2"/>
  <c r="CT134" i="2"/>
  <c r="CT110" i="2"/>
  <c r="CT102" i="2"/>
  <c r="CT94" i="2"/>
  <c r="CT86" i="2"/>
  <c r="CT78" i="2"/>
  <c r="CT70" i="2"/>
  <c r="CT54" i="2"/>
  <c r="CT38" i="2"/>
  <c r="CT30" i="2"/>
  <c r="V54" i="3"/>
  <c r="S49" i="3"/>
  <c r="CS60" i="2"/>
  <c r="CS55" i="2"/>
  <c r="CS36" i="2"/>
  <c r="CS23" i="2"/>
  <c r="CS22" i="2"/>
  <c r="CS15" i="2"/>
  <c r="CS14" i="2"/>
  <c r="CS11" i="2"/>
  <c r="CS7" i="2"/>
  <c r="Y50" i="3"/>
  <c r="J42" i="3"/>
  <c r="Y34" i="3"/>
  <c r="CS133" i="2"/>
  <c r="CS125" i="2"/>
  <c r="CS122" i="2"/>
  <c r="CS117" i="2"/>
  <c r="CS101" i="2"/>
  <c r="CS77" i="2"/>
  <c r="CS69" i="2"/>
  <c r="CS61" i="2"/>
  <c r="CS53" i="2"/>
  <c r="CS45" i="2"/>
  <c r="CS29" i="2"/>
  <c r="V45" i="3"/>
  <c r="V40" i="3"/>
  <c r="V37" i="3"/>
  <c r="W24" i="3"/>
  <c r="B51" i="3"/>
  <c r="B48" i="3"/>
  <c r="S43" i="3"/>
  <c r="S40" i="3"/>
  <c r="B35" i="3"/>
  <c r="CR109" i="2"/>
  <c r="CR56" i="2"/>
  <c r="CR54" i="2"/>
  <c r="CR51" i="2"/>
  <c r="CR35" i="2"/>
  <c r="CR27" i="2"/>
  <c r="CR22" i="2"/>
  <c r="CR21" i="2"/>
  <c r="CR19" i="2"/>
  <c r="CR18" i="2"/>
  <c r="CR14" i="2"/>
  <c r="CR13" i="2"/>
  <c r="CR11" i="2"/>
  <c r="CR10" i="2"/>
  <c r="N89" i="3"/>
  <c r="N86" i="3"/>
  <c r="AB65" i="3"/>
  <c r="N49" i="3"/>
  <c r="N41" i="3"/>
  <c r="N33" i="3"/>
  <c r="N25" i="3"/>
  <c r="N17" i="3"/>
  <c r="AB9" i="3"/>
  <c r="CR124" i="2"/>
  <c r="CR108" i="2"/>
  <c r="CR100" i="2"/>
  <c r="L97" i="3"/>
  <c r="Z92" i="3"/>
  <c r="Z84" i="3"/>
  <c r="CR76" i="2"/>
  <c r="CR68" i="2"/>
  <c r="CR60" i="2"/>
  <c r="CR44" i="2"/>
  <c r="CR32" i="2"/>
  <c r="J144" i="3"/>
  <c r="Y136" i="3"/>
  <c r="Y128" i="3"/>
  <c r="J120" i="3"/>
  <c r="Y112" i="3"/>
  <c r="Y72" i="3"/>
  <c r="Y40" i="3"/>
  <c r="W120" i="3"/>
  <c r="W112" i="3"/>
  <c r="H99" i="3"/>
  <c r="H91" i="3"/>
  <c r="W88" i="3"/>
  <c r="H83" i="3"/>
  <c r="H80" i="3"/>
  <c r="W75" i="3"/>
  <c r="W67" i="3"/>
  <c r="W64" i="3"/>
  <c r="H59" i="3"/>
  <c r="V143" i="3"/>
  <c r="V127" i="3"/>
  <c r="V119" i="3"/>
  <c r="V111" i="3"/>
  <c r="V95" i="3"/>
  <c r="F71" i="3"/>
  <c r="V63" i="3"/>
  <c r="V39" i="3"/>
  <c r="T142" i="3"/>
  <c r="T134" i="3"/>
  <c r="D126" i="3"/>
  <c r="T94" i="3"/>
  <c r="T78" i="3"/>
  <c r="T70" i="3"/>
  <c r="D62" i="3"/>
  <c r="S133" i="3"/>
  <c r="S125" i="3"/>
  <c r="B117" i="3"/>
  <c r="S93" i="3"/>
  <c r="B85" i="3"/>
  <c r="B77" i="3"/>
  <c r="S69" i="3"/>
  <c r="B61" i="3"/>
  <c r="S53" i="3"/>
  <c r="B37" i="3"/>
  <c r="S29" i="3"/>
  <c r="EG27" i="2"/>
  <c r="DY27" i="2"/>
  <c r="DP27" i="2"/>
  <c r="CZ27" i="2"/>
  <c r="DT26" i="2"/>
  <c r="EG25" i="2"/>
  <c r="EC24" i="2"/>
  <c r="EG23" i="2"/>
  <c r="DL23" i="2"/>
  <c r="DJ35" i="2"/>
  <c r="EB56" i="2"/>
  <c r="DS56" i="2"/>
  <c r="EF55" i="2"/>
  <c r="DX55" i="2"/>
  <c r="DG55" i="2"/>
  <c r="EB54" i="2"/>
  <c r="EF53" i="2"/>
  <c r="EB52" i="2"/>
  <c r="EF51" i="2"/>
  <c r="EB50" i="2"/>
  <c r="DS50" i="2"/>
  <c r="EJ48" i="2"/>
  <c r="EB48" i="2"/>
  <c r="DS48" i="2"/>
  <c r="EF47" i="2"/>
  <c r="DX47" i="2"/>
  <c r="EB46" i="2"/>
  <c r="EF45" i="2"/>
  <c r="EB44" i="2"/>
  <c r="DS44" i="2"/>
  <c r="EF43" i="2"/>
  <c r="DX43" i="2"/>
  <c r="EB42" i="2"/>
  <c r="DS42" i="2"/>
  <c r="EB40" i="2"/>
  <c r="DS40" i="2"/>
  <c r="EF39" i="2"/>
  <c r="DX39" i="2"/>
  <c r="DG39" i="2"/>
  <c r="EB38" i="2"/>
  <c r="EF37" i="2"/>
  <c r="EB36" i="2"/>
  <c r="EF35" i="2"/>
  <c r="EB34" i="2"/>
  <c r="DS34" i="2"/>
  <c r="EB32" i="2"/>
  <c r="DS32" i="2"/>
  <c r="DK32" i="2"/>
  <c r="EF31" i="2"/>
  <c r="DX31" i="2"/>
  <c r="DG31" i="2"/>
  <c r="EB30" i="2"/>
  <c r="EF29" i="2"/>
  <c r="DX29" i="2"/>
  <c r="EB28" i="2"/>
  <c r="EJ27" i="2"/>
  <c r="EF27" i="2"/>
  <c r="DX27" i="2"/>
  <c r="DS27" i="2"/>
  <c r="DO27" i="2"/>
  <c r="DK27" i="2"/>
  <c r="DG27" i="2"/>
  <c r="EJ26" i="2"/>
  <c r="EB26" i="2"/>
  <c r="DX26" i="2"/>
  <c r="DS26" i="2"/>
  <c r="DO26" i="2"/>
  <c r="DK26" i="2"/>
  <c r="DC26" i="2"/>
  <c r="EJ25" i="2"/>
  <c r="EF25" i="2"/>
  <c r="DX25" i="2"/>
  <c r="DS25" i="2"/>
  <c r="DO25" i="2"/>
  <c r="DK25" i="2"/>
  <c r="DG25" i="2"/>
  <c r="DC25" i="2"/>
  <c r="EJ24" i="2"/>
  <c r="EB24" i="2"/>
  <c r="DX24" i="2"/>
  <c r="DS24" i="2"/>
  <c r="DO24" i="2"/>
  <c r="DK24" i="2"/>
  <c r="DG24" i="2"/>
  <c r="CY24" i="2"/>
  <c r="EJ23" i="2"/>
  <c r="EF23" i="2"/>
  <c r="DX23" i="2"/>
  <c r="DO23" i="2"/>
  <c r="DG23" i="2"/>
  <c r="DC23" i="2"/>
  <c r="EJ22" i="2"/>
  <c r="EB22" i="2"/>
  <c r="DX22" i="2"/>
  <c r="DS22" i="2"/>
  <c r="DO22" i="2"/>
  <c r="DK22" i="2"/>
  <c r="DG22" i="2"/>
  <c r="DC22" i="2"/>
  <c r="CY22" i="2"/>
  <c r="EJ21" i="2"/>
  <c r="EF21" i="2"/>
  <c r="DX21" i="2"/>
  <c r="DS21" i="2"/>
  <c r="DO21" i="2"/>
  <c r="DK21" i="2"/>
  <c r="DG21" i="2"/>
  <c r="DC21" i="2"/>
  <c r="EJ20" i="2"/>
  <c r="EB20" i="2"/>
  <c r="DX20" i="2"/>
  <c r="DS20" i="2"/>
  <c r="DO20" i="2"/>
  <c r="DK20" i="2"/>
  <c r="DG20" i="2"/>
  <c r="DC20" i="2"/>
  <c r="EJ19" i="2"/>
  <c r="EF19" i="2"/>
  <c r="DX19" i="2"/>
  <c r="DS19" i="2"/>
  <c r="DO19" i="2"/>
  <c r="DK19" i="2"/>
  <c r="DG19" i="2"/>
  <c r="EJ18" i="2"/>
  <c r="EB18" i="2"/>
  <c r="DS18" i="2"/>
  <c r="DK18" i="2"/>
  <c r="DC18" i="2"/>
  <c r="CY18" i="2"/>
  <c r="EJ17" i="2"/>
  <c r="EF17" i="2"/>
  <c r="DX17" i="2"/>
  <c r="DS17" i="2"/>
  <c r="DO17" i="2"/>
  <c r="DK17" i="2"/>
  <c r="DG17" i="2"/>
  <c r="DC17" i="2"/>
  <c r="CU17" i="2"/>
  <c r="EJ16" i="2"/>
  <c r="EB16" i="2"/>
  <c r="DX16" i="2"/>
  <c r="DS16" i="2"/>
  <c r="DO16" i="2"/>
  <c r="DK16" i="2"/>
  <c r="DG16" i="2"/>
  <c r="CY16" i="2"/>
  <c r="EJ15" i="2"/>
  <c r="EF15" i="2"/>
  <c r="DX15" i="2"/>
  <c r="DS15" i="2"/>
  <c r="DG15" i="2"/>
  <c r="DC15" i="2"/>
  <c r="CU15" i="2"/>
  <c r="EJ14" i="2"/>
  <c r="EB14" i="2"/>
  <c r="DX14" i="2"/>
  <c r="DS14" i="2"/>
  <c r="DO14" i="2"/>
  <c r="DK14" i="2"/>
  <c r="DG14" i="2"/>
  <c r="DC14" i="2"/>
  <c r="CY14" i="2"/>
  <c r="EJ13" i="2"/>
  <c r="EF13" i="2"/>
  <c r="DX13" i="2"/>
  <c r="DO13" i="2"/>
  <c r="DG13" i="2"/>
  <c r="DC13" i="2"/>
  <c r="EJ12" i="2"/>
  <c r="EB12" i="2"/>
  <c r="DS12" i="2"/>
  <c r="DK12" i="2"/>
  <c r="DC12" i="2"/>
  <c r="CY12" i="2"/>
  <c r="EJ11" i="2"/>
  <c r="EF11" i="2"/>
  <c r="DX11" i="2"/>
  <c r="DS11" i="2"/>
  <c r="DO11" i="2"/>
  <c r="DK11" i="2"/>
  <c r="DG11" i="2"/>
  <c r="DC11" i="2"/>
  <c r="EJ10" i="2"/>
  <c r="EB10" i="2"/>
  <c r="DX10" i="2"/>
  <c r="DS10" i="2"/>
  <c r="DO10" i="2"/>
  <c r="DK10" i="2"/>
  <c r="DC10" i="2"/>
  <c r="CY10" i="2"/>
  <c r="EF9" i="2"/>
  <c r="DX9" i="2"/>
  <c r="DS9" i="2"/>
  <c r="DO9" i="2"/>
  <c r="DK9" i="2"/>
  <c r="DG9" i="2"/>
  <c r="DC9" i="2"/>
  <c r="CU9" i="2"/>
  <c r="EJ8" i="2"/>
  <c r="EB8" i="2"/>
  <c r="DX8" i="2"/>
  <c r="DS8" i="2"/>
  <c r="DO8" i="2"/>
  <c r="DK8" i="2"/>
  <c r="DG8" i="2"/>
  <c r="CY8" i="2"/>
  <c r="EJ7" i="2"/>
  <c r="EF7" i="2"/>
  <c r="DX7" i="2"/>
  <c r="DG7" i="2"/>
  <c r="DC7" i="2"/>
  <c r="CU7" i="2"/>
  <c r="T7" i="3"/>
  <c r="DH143" i="2"/>
  <c r="DH135" i="2"/>
  <c r="DH127" i="2"/>
  <c r="DH119" i="2"/>
  <c r="DH111" i="2"/>
  <c r="DH103" i="2"/>
  <c r="DH95" i="2"/>
  <c r="DH87" i="2"/>
  <c r="DH79" i="2"/>
  <c r="DH71" i="2"/>
  <c r="DH63" i="2"/>
  <c r="DT138" i="2"/>
  <c r="DT130" i="2"/>
  <c r="DT122" i="2"/>
  <c r="DT114" i="2"/>
  <c r="DT106" i="2"/>
  <c r="DT98" i="2"/>
  <c r="DT90" i="2"/>
  <c r="DT82" i="2"/>
  <c r="DT74" i="2"/>
  <c r="DT66" i="2"/>
  <c r="DT58" i="2"/>
  <c r="DL134" i="2"/>
  <c r="DL54" i="2"/>
  <c r="DJ142" i="2"/>
  <c r="DJ141" i="2"/>
  <c r="DJ138" i="2"/>
  <c r="DJ134" i="2"/>
  <c r="DJ130" i="2"/>
  <c r="DJ126" i="2"/>
  <c r="DJ122" i="2"/>
  <c r="DJ118" i="2"/>
  <c r="DJ114" i="2"/>
  <c r="DJ106" i="2"/>
  <c r="DJ102" i="2"/>
  <c r="DJ98" i="2"/>
  <c r="DJ90" i="2"/>
  <c r="DJ86" i="2"/>
  <c r="DJ85" i="2"/>
  <c r="DJ82" i="2"/>
  <c r="DJ78" i="2"/>
  <c r="DJ77" i="2"/>
  <c r="DJ70" i="2"/>
  <c r="DJ66" i="2"/>
  <c r="DJ62" i="2"/>
  <c r="DJ54" i="2"/>
  <c r="DJ53" i="2"/>
  <c r="DJ50" i="2"/>
  <c r="DJ45" i="2"/>
  <c r="DJ42" i="2"/>
  <c r="DJ38" i="2"/>
  <c r="EF143" i="2"/>
  <c r="EF135" i="2"/>
  <c r="EF127" i="2"/>
  <c r="EF119" i="2"/>
  <c r="EF111" i="2"/>
  <c r="EF103" i="2"/>
  <c r="EF95" i="2"/>
  <c r="EF87" i="2"/>
  <c r="EF79" i="2"/>
  <c r="EF71" i="2"/>
  <c r="EF63" i="2"/>
  <c r="EF145" i="2"/>
  <c r="EF137" i="2"/>
  <c r="EF129" i="2"/>
  <c r="EF121" i="2"/>
  <c r="EF113" i="2"/>
  <c r="EF105" i="2"/>
  <c r="EF97" i="2"/>
  <c r="EF89" i="2"/>
  <c r="EF81" i="2"/>
  <c r="EF73" i="2"/>
  <c r="EF65" i="2"/>
  <c r="EF57" i="2"/>
  <c r="EF49" i="2"/>
  <c r="EF41" i="2"/>
  <c r="EF33" i="2"/>
  <c r="EC144" i="2"/>
  <c r="EC136" i="2"/>
  <c r="EC128" i="2"/>
  <c r="EC120" i="2"/>
  <c r="EC112" i="2"/>
  <c r="EC104" i="2"/>
  <c r="EC96" i="2"/>
  <c r="EC88" i="2"/>
  <c r="EC80" i="2"/>
  <c r="EC72" i="2"/>
  <c r="EC64" i="2"/>
  <c r="EC145" i="2"/>
  <c r="EC137" i="2"/>
  <c r="EC129" i="2"/>
  <c r="EC121" i="2"/>
  <c r="EC113" i="2"/>
  <c r="EC105" i="2"/>
  <c r="EC97" i="2"/>
  <c r="EC89" i="2"/>
  <c r="EC81" i="2"/>
  <c r="EC73" i="2"/>
  <c r="EC65" i="2"/>
  <c r="EC57" i="2"/>
  <c r="EC49" i="2"/>
  <c r="EC41" i="2"/>
  <c r="EC33" i="2"/>
  <c r="EB115" i="2"/>
  <c r="EB107" i="2"/>
  <c r="EB43" i="2"/>
  <c r="EB35" i="2"/>
  <c r="DR90" i="2"/>
  <c r="DR82" i="2"/>
  <c r="EG143" i="2"/>
  <c r="EG135" i="2"/>
  <c r="EG127" i="2"/>
  <c r="EG119" i="2"/>
  <c r="EG111" i="2"/>
  <c r="EG103" i="2"/>
  <c r="EG95" i="2"/>
  <c r="EG87" i="2"/>
  <c r="EG79" i="2"/>
  <c r="EG71" i="2"/>
  <c r="EG63" i="2"/>
  <c r="EG145" i="2"/>
  <c r="EG142" i="2"/>
  <c r="EG141" i="2"/>
  <c r="EG137" i="2"/>
  <c r="EG133" i="2"/>
  <c r="EG130" i="2"/>
  <c r="EG129" i="2"/>
  <c r="EG126" i="2"/>
  <c r="EG125" i="2"/>
  <c r="EG121" i="2"/>
  <c r="EG117" i="2"/>
  <c r="EG114" i="2"/>
  <c r="EG113" i="2"/>
  <c r="EG110" i="2"/>
  <c r="EG109" i="2"/>
  <c r="EG105" i="2"/>
  <c r="EG101" i="2"/>
  <c r="EG98" i="2"/>
  <c r="EG97" i="2"/>
  <c r="EG94" i="2"/>
  <c r="EG93" i="2"/>
  <c r="EG89" i="2"/>
  <c r="EG85" i="2"/>
  <c r="EG82" i="2"/>
  <c r="EG81" i="2"/>
  <c r="EG78" i="2"/>
  <c r="EG77" i="2"/>
  <c r="EG73" i="2"/>
  <c r="EG69" i="2"/>
  <c r="EG66" i="2"/>
  <c r="EG65" i="2"/>
  <c r="EG62" i="2"/>
  <c r="EG61" i="2"/>
  <c r="EG57" i="2"/>
  <c r="EG53" i="2"/>
  <c r="EG50" i="2"/>
  <c r="EG49" i="2"/>
  <c r="EG46" i="2"/>
  <c r="EG45" i="2"/>
  <c r="EG41" i="2"/>
  <c r="EG37" i="2"/>
  <c r="EG34" i="2"/>
  <c r="EG33" i="2"/>
  <c r="EG30" i="2"/>
  <c r="EG29" i="2"/>
  <c r="DQ118" i="2"/>
  <c r="DQ102" i="2"/>
  <c r="DQ144" i="2"/>
  <c r="DQ136" i="2"/>
  <c r="DQ128" i="2"/>
  <c r="DQ120" i="2"/>
  <c r="DQ112" i="2"/>
  <c r="DQ104" i="2"/>
  <c r="DQ96" i="2"/>
  <c r="DQ88" i="2"/>
  <c r="DQ80" i="2"/>
  <c r="DQ72" i="2"/>
  <c r="DQ64" i="2"/>
  <c r="DQ56" i="2"/>
  <c r="DQ48" i="2"/>
  <c r="DQ40" i="2"/>
  <c r="DQ32" i="2"/>
  <c r="CX130" i="2"/>
  <c r="CX114" i="2"/>
  <c r="CX66" i="2"/>
  <c r="CX140" i="2"/>
  <c r="CX132" i="2"/>
  <c r="CX124" i="2"/>
  <c r="CX116" i="2"/>
  <c r="CX108" i="2"/>
  <c r="CX100" i="2"/>
  <c r="CX92" i="2"/>
  <c r="CX84" i="2"/>
  <c r="CX76" i="2"/>
  <c r="CX68" i="2"/>
  <c r="CX60" i="2"/>
  <c r="CX52" i="2"/>
  <c r="CX44" i="2"/>
  <c r="CX36" i="2"/>
  <c r="CX28" i="2"/>
  <c r="CU134" i="2"/>
  <c r="CU110" i="2"/>
  <c r="CU102" i="2"/>
  <c r="CU70" i="2"/>
  <c r="CU144" i="2"/>
  <c r="CU136" i="2"/>
  <c r="CU128" i="2"/>
  <c r="CU120" i="2"/>
  <c r="CU112" i="2"/>
  <c r="CU104" i="2"/>
  <c r="CU96" i="2"/>
  <c r="CU88" i="2"/>
  <c r="CU80" i="2"/>
  <c r="CU72" i="2"/>
  <c r="CU64" i="2"/>
  <c r="CU56" i="2"/>
  <c r="CU48" i="2"/>
  <c r="CU40" i="2"/>
  <c r="CU32" i="2"/>
  <c r="DT33" i="2"/>
  <c r="DT41" i="2"/>
  <c r="DT49" i="2"/>
  <c r="DT57" i="2"/>
  <c r="DT65" i="2"/>
  <c r="DT73" i="2"/>
  <c r="DT81" i="2"/>
  <c r="DT89" i="2"/>
  <c r="DT97" i="2"/>
  <c r="DT105" i="2"/>
  <c r="DT113" i="2"/>
  <c r="DT121" i="2"/>
  <c r="DT129" i="2"/>
  <c r="DT137" i="2"/>
  <c r="DT145" i="2"/>
  <c r="DH38" i="2"/>
  <c r="DH54" i="2"/>
  <c r="DH86" i="2"/>
  <c r="DH102" i="2"/>
  <c r="DH110" i="2"/>
  <c r="DH118" i="2"/>
  <c r="DH134" i="2"/>
  <c r="EA145" i="2"/>
  <c r="EA144" i="2"/>
  <c r="EA143" i="2"/>
  <c r="EA142" i="2"/>
  <c r="EA141" i="2"/>
  <c r="EA140" i="2"/>
  <c r="EA139" i="2"/>
  <c r="EA138" i="2"/>
  <c r="EA137" i="2"/>
  <c r="EA136" i="2"/>
  <c r="EA135" i="2"/>
  <c r="EA134" i="2"/>
  <c r="EA133" i="2"/>
  <c r="EA132" i="2"/>
  <c r="EA131" i="2"/>
  <c r="EA130" i="2"/>
  <c r="EA129" i="2"/>
  <c r="EA128" i="2"/>
  <c r="EA127" i="2"/>
  <c r="EA126" i="2"/>
  <c r="EA125" i="2"/>
  <c r="EA124" i="2"/>
  <c r="EA123" i="2"/>
  <c r="EA122" i="2"/>
  <c r="EA121" i="2"/>
  <c r="EA120" i="2"/>
  <c r="EA119" i="2"/>
  <c r="EA118" i="2"/>
  <c r="EA117" i="2"/>
  <c r="EA116" i="2"/>
  <c r="EA115" i="2"/>
  <c r="EA114" i="2"/>
  <c r="EA113" i="2"/>
  <c r="EA112" i="2"/>
  <c r="DW112" i="2"/>
  <c r="EA111" i="2"/>
  <c r="DW111" i="2"/>
  <c r="EA110" i="2"/>
  <c r="DW110" i="2"/>
  <c r="DJ110" i="2"/>
  <c r="EA109" i="2"/>
  <c r="DW109" i="2"/>
  <c r="EA108" i="2"/>
  <c r="DW108" i="2"/>
  <c r="EA107" i="2"/>
  <c r="DW107" i="2"/>
  <c r="EA106" i="2"/>
  <c r="DW106" i="2"/>
  <c r="EA105" i="2"/>
  <c r="DW105" i="2"/>
  <c r="EA104" i="2"/>
  <c r="DW104" i="2"/>
  <c r="EA103" i="2"/>
  <c r="DW103" i="2"/>
  <c r="EA102" i="2"/>
  <c r="DW102" i="2"/>
  <c r="EA101" i="2"/>
  <c r="DW101" i="2"/>
  <c r="EA100" i="2"/>
  <c r="DW100" i="2"/>
  <c r="EA99" i="2"/>
  <c r="DW99" i="2"/>
  <c r="EA98" i="2"/>
  <c r="DW98" i="2"/>
  <c r="EA97" i="2"/>
  <c r="DW97" i="2"/>
  <c r="EA96" i="2"/>
  <c r="DW96" i="2"/>
  <c r="DJ96" i="2"/>
  <c r="EA95" i="2"/>
  <c r="DW95" i="2"/>
  <c r="EA94" i="2"/>
  <c r="DW94" i="2"/>
  <c r="DJ94" i="2"/>
  <c r="EA93" i="2"/>
  <c r="DW93" i="2"/>
  <c r="EA92" i="2"/>
  <c r="DW92" i="2"/>
  <c r="EA91" i="2"/>
  <c r="DW91" i="2"/>
  <c r="EA90" i="2"/>
  <c r="DW90" i="2"/>
  <c r="EA89" i="2"/>
  <c r="DW89" i="2"/>
  <c r="EA88" i="2"/>
  <c r="DW88" i="2"/>
  <c r="DJ88" i="2"/>
  <c r="EA87" i="2"/>
  <c r="DW87" i="2"/>
  <c r="EA86" i="2"/>
  <c r="DW86" i="2"/>
  <c r="EA85" i="2"/>
  <c r="DW85" i="2"/>
  <c r="EA84" i="2"/>
  <c r="DW84" i="2"/>
  <c r="EA83" i="2"/>
  <c r="DW83" i="2"/>
  <c r="EA82" i="2"/>
  <c r="DW82" i="2"/>
  <c r="EA81" i="2"/>
  <c r="DW81" i="2"/>
  <c r="EA80" i="2"/>
  <c r="DW80" i="2"/>
  <c r="EA79" i="2"/>
  <c r="DW79" i="2"/>
  <c r="EA78" i="2"/>
  <c r="DW78" i="2"/>
  <c r="DW77" i="2"/>
  <c r="DW76" i="2"/>
  <c r="DW75" i="2"/>
  <c r="DW74" i="2"/>
  <c r="DJ74" i="2"/>
  <c r="DW73" i="2"/>
  <c r="DW72" i="2"/>
  <c r="DW71" i="2"/>
  <c r="DW70" i="2"/>
  <c r="DW69" i="2"/>
  <c r="DW68" i="2"/>
  <c r="DW67" i="2"/>
  <c r="DW66" i="2"/>
  <c r="DW65" i="2"/>
  <c r="DW64" i="2"/>
  <c r="DW63" i="2"/>
  <c r="DW62" i="2"/>
  <c r="DW61" i="2"/>
  <c r="DW60" i="2"/>
  <c r="DW59" i="2"/>
  <c r="DW58" i="2"/>
  <c r="DJ58" i="2"/>
  <c r="DW57" i="2"/>
  <c r="DW56" i="2"/>
  <c r="DJ56" i="2"/>
  <c r="DW55" i="2"/>
  <c r="DJ55" i="2"/>
  <c r="DW54" i="2"/>
  <c r="DW53" i="2"/>
  <c r="DW52" i="2"/>
  <c r="DW51" i="2"/>
  <c r="DJ51" i="2"/>
  <c r="DW50" i="2"/>
  <c r="DW49" i="2"/>
  <c r="DW48" i="2"/>
  <c r="DJ48" i="2"/>
  <c r="DW47" i="2"/>
  <c r="DJ47" i="2"/>
  <c r="DW46" i="2"/>
  <c r="DJ46" i="2"/>
  <c r="DW45" i="2"/>
  <c r="DW44" i="2"/>
  <c r="DW43" i="2"/>
  <c r="DJ43" i="2"/>
  <c r="DW42" i="2"/>
  <c r="DW41" i="2"/>
  <c r="DW40" i="2"/>
  <c r="DJ40" i="2"/>
  <c r="DW39" i="2"/>
  <c r="DJ39" i="2"/>
  <c r="DW38" i="2"/>
  <c r="DW37" i="2"/>
  <c r="DW36" i="2"/>
  <c r="DW35" i="2"/>
  <c r="DW34" i="2"/>
  <c r="DJ34" i="2"/>
  <c r="DW33" i="2"/>
  <c r="DW32" i="2"/>
  <c r="DJ32" i="2"/>
  <c r="DW31" i="2"/>
  <c r="DW30" i="2"/>
  <c r="DJ30" i="2"/>
  <c r="DW29" i="2"/>
  <c r="DJ29" i="2"/>
  <c r="DW28" i="2"/>
  <c r="EE27" i="2"/>
  <c r="ED27" i="2"/>
  <c r="EC27" i="2"/>
  <c r="EB27" i="2"/>
  <c r="DW27" i="2"/>
  <c r="DR27" i="2"/>
  <c r="DM27" i="2"/>
  <c r="DJ27" i="2"/>
  <c r="DF27" i="2"/>
  <c r="EI26" i="2"/>
  <c r="EG26" i="2"/>
  <c r="EF26" i="2"/>
  <c r="EE26" i="2"/>
  <c r="ED26" i="2"/>
  <c r="EC26" i="2"/>
  <c r="EA26" i="2"/>
  <c r="DZ26" i="2"/>
  <c r="DY26" i="2"/>
  <c r="DW26" i="2"/>
  <c r="DR26" i="2"/>
  <c r="DM26" i="2"/>
  <c r="DL26" i="2"/>
  <c r="DJ26" i="2"/>
  <c r="DH26" i="2"/>
  <c r="DE26" i="2"/>
  <c r="DB26" i="2"/>
  <c r="CV26" i="2"/>
  <c r="EI25" i="2"/>
  <c r="EE25" i="2"/>
  <c r="ED25" i="2"/>
  <c r="EC25" i="2"/>
  <c r="EB25" i="2"/>
  <c r="EA25" i="2"/>
  <c r="DZ25" i="2"/>
  <c r="DY25" i="2"/>
  <c r="DW25" i="2"/>
  <c r="DR25" i="2"/>
  <c r="DM25" i="2"/>
  <c r="DL25" i="2"/>
  <c r="DH25" i="2"/>
  <c r="DF25" i="2"/>
  <c r="DE25" i="2"/>
  <c r="CW25" i="2"/>
  <c r="CT25" i="2"/>
  <c r="EI24" i="2"/>
  <c r="EG24" i="2"/>
  <c r="EF24" i="2"/>
  <c r="EE24" i="2"/>
  <c r="ED24" i="2"/>
  <c r="EA24" i="2"/>
  <c r="DZ24" i="2"/>
  <c r="DY24" i="2"/>
  <c r="DW24" i="2"/>
  <c r="DV24" i="2"/>
  <c r="DR24" i="2"/>
  <c r="DP24" i="2"/>
  <c r="DN24" i="2"/>
  <c r="DM24" i="2"/>
  <c r="DL24" i="2"/>
  <c r="DJ24" i="2"/>
  <c r="DI24" i="2"/>
  <c r="DH24" i="2"/>
  <c r="DF24" i="2"/>
  <c r="DB24" i="2"/>
  <c r="CV24" i="2"/>
  <c r="CS24" i="2"/>
  <c r="EI23" i="2"/>
  <c r="EE23" i="2"/>
  <c r="ED23" i="2"/>
  <c r="EC23" i="2"/>
  <c r="EB23" i="2"/>
  <c r="EA23" i="2"/>
  <c r="DZ23" i="2"/>
  <c r="DY23" i="2"/>
  <c r="DW23" i="2"/>
  <c r="DV23" i="2"/>
  <c r="DP23" i="2"/>
  <c r="DM23" i="2"/>
  <c r="DJ23" i="2"/>
  <c r="DI23" i="2"/>
  <c r="DF23" i="2"/>
  <c r="DE23" i="2"/>
  <c r="DB23" i="2"/>
  <c r="CW23" i="2"/>
  <c r="CV23" i="2"/>
  <c r="EI22" i="2"/>
  <c r="EG22" i="2"/>
  <c r="EF22" i="2"/>
  <c r="EE22" i="2"/>
  <c r="ED22" i="2"/>
  <c r="EC22" i="2"/>
  <c r="EA22" i="2"/>
  <c r="DZ22" i="2"/>
  <c r="DY22" i="2"/>
  <c r="DW22" i="2"/>
  <c r="DV22" i="2"/>
  <c r="DU22" i="2"/>
  <c r="DR22" i="2"/>
  <c r="DP22" i="2"/>
  <c r="DN22" i="2"/>
  <c r="DM22" i="2"/>
  <c r="DJ22" i="2"/>
  <c r="DI22" i="2"/>
  <c r="DH22" i="2"/>
  <c r="DF22" i="2"/>
  <c r="DE22" i="2"/>
  <c r="DB22" i="2"/>
  <c r="CZ22" i="2"/>
  <c r="CX22" i="2"/>
  <c r="CW22" i="2"/>
  <c r="CV22" i="2"/>
  <c r="CT22" i="2"/>
  <c r="EI21" i="2"/>
  <c r="EG21" i="2"/>
  <c r="EE21" i="2"/>
  <c r="ED21" i="2"/>
  <c r="EC21" i="2"/>
  <c r="EB21" i="2"/>
  <c r="EA21" i="2"/>
  <c r="DZ21" i="2"/>
  <c r="DY21" i="2"/>
  <c r="DW21" i="2"/>
  <c r="DV21" i="2"/>
  <c r="DU21" i="2"/>
  <c r="DR21" i="2"/>
  <c r="DQ21" i="2"/>
  <c r="DP21" i="2"/>
  <c r="DN21" i="2"/>
  <c r="DM21" i="2"/>
  <c r="DL21" i="2"/>
  <c r="DJ21" i="2"/>
  <c r="DI21" i="2"/>
  <c r="DH21" i="2"/>
  <c r="DF21" i="2"/>
  <c r="DE21" i="2"/>
  <c r="DB21" i="2"/>
  <c r="CZ21" i="2"/>
  <c r="CX21" i="2"/>
  <c r="CW21" i="2"/>
  <c r="CV21" i="2"/>
  <c r="CS21" i="2"/>
  <c r="EI20" i="2"/>
  <c r="EG20" i="2"/>
  <c r="EF20" i="2"/>
  <c r="EE20" i="2"/>
  <c r="ED20" i="2"/>
  <c r="EC20" i="2"/>
  <c r="EA20" i="2"/>
  <c r="DZ20" i="2"/>
  <c r="DY20" i="2"/>
  <c r="DW20" i="2"/>
  <c r="DV20" i="2"/>
  <c r="DU20" i="2"/>
  <c r="DR20" i="2"/>
  <c r="DQ20" i="2"/>
  <c r="DN20" i="2"/>
  <c r="DL20" i="2"/>
  <c r="DJ20" i="2"/>
  <c r="DI20" i="2"/>
  <c r="DH20" i="2"/>
  <c r="DF20" i="2"/>
  <c r="DE20" i="2"/>
  <c r="DB20" i="2"/>
  <c r="CZ20" i="2"/>
  <c r="CX20" i="2"/>
  <c r="CW20" i="2"/>
  <c r="CV20" i="2"/>
  <c r="CT20" i="2"/>
  <c r="EI19" i="2"/>
  <c r="EG19" i="2"/>
  <c r="EE19" i="2"/>
  <c r="ED19" i="2"/>
  <c r="EC19" i="2"/>
  <c r="EB19" i="2"/>
  <c r="EA19" i="2"/>
  <c r="DZ19" i="2"/>
  <c r="DY19" i="2"/>
  <c r="DW19" i="2"/>
  <c r="DU19" i="2"/>
  <c r="DR19" i="2"/>
  <c r="DQ19" i="2"/>
  <c r="DP19" i="2"/>
  <c r="DN19" i="2"/>
  <c r="DM19" i="2"/>
  <c r="DL19" i="2"/>
  <c r="DJ19" i="2"/>
  <c r="DI19" i="2"/>
  <c r="DF19" i="2"/>
  <c r="DE19" i="2"/>
  <c r="DC19" i="2"/>
  <c r="DB19" i="2"/>
  <c r="CZ19" i="2"/>
  <c r="CT19" i="2"/>
  <c r="CS19" i="2"/>
  <c r="EI18" i="2"/>
  <c r="EG18" i="2"/>
  <c r="EF18" i="2"/>
  <c r="EE18" i="2"/>
  <c r="ED18" i="2"/>
  <c r="EC18" i="2"/>
  <c r="EA18" i="2"/>
  <c r="DZ18" i="2"/>
  <c r="DY18" i="2"/>
  <c r="DX18" i="2"/>
  <c r="DW18" i="2"/>
  <c r="DV18" i="2"/>
  <c r="DU18" i="2"/>
  <c r="DR18" i="2"/>
  <c r="DQ18" i="2"/>
  <c r="DP18" i="2"/>
  <c r="DO18" i="2"/>
  <c r="DN18" i="2"/>
  <c r="DM18" i="2"/>
  <c r="DL18" i="2"/>
  <c r="DJ18" i="2"/>
  <c r="DI18" i="2"/>
  <c r="DH18" i="2"/>
  <c r="DE18" i="2"/>
  <c r="DB18" i="2"/>
  <c r="CZ18" i="2"/>
  <c r="CV18" i="2"/>
  <c r="CT18" i="2"/>
  <c r="CS18" i="2"/>
  <c r="EI17" i="2"/>
  <c r="EG17" i="2"/>
  <c r="EE17" i="2"/>
  <c r="ED17" i="2"/>
  <c r="EC17" i="2"/>
  <c r="EB17" i="2"/>
  <c r="EA17" i="2"/>
  <c r="DZ17" i="2"/>
  <c r="DY17" i="2"/>
  <c r="DW17" i="2"/>
  <c r="DV17" i="2"/>
  <c r="DU17" i="2"/>
  <c r="DR17" i="2"/>
  <c r="DQ17" i="2"/>
  <c r="DP17" i="2"/>
  <c r="DN17" i="2"/>
  <c r="DM17" i="2"/>
  <c r="DL17" i="2"/>
  <c r="DI17" i="2"/>
  <c r="DH17" i="2"/>
  <c r="DF17" i="2"/>
  <c r="DE17" i="2"/>
  <c r="CX17" i="2"/>
  <c r="CW17" i="2"/>
  <c r="CT17" i="2"/>
  <c r="CS17" i="2"/>
  <c r="EI16" i="2"/>
  <c r="EG16" i="2"/>
  <c r="EF16" i="2"/>
  <c r="EE16" i="2"/>
  <c r="ED16" i="2"/>
  <c r="EC16" i="2"/>
  <c r="EA16" i="2"/>
  <c r="DZ16" i="2"/>
  <c r="DY16" i="2"/>
  <c r="DW16" i="2"/>
  <c r="DV16" i="2"/>
  <c r="DU16" i="2"/>
  <c r="DR16" i="2"/>
  <c r="DQ16" i="2"/>
  <c r="DP16" i="2"/>
  <c r="DN16" i="2"/>
  <c r="DM16" i="2"/>
  <c r="DL16" i="2"/>
  <c r="DJ16" i="2"/>
  <c r="DI16" i="2"/>
  <c r="DH16" i="2"/>
  <c r="DF16" i="2"/>
  <c r="DB16" i="2"/>
  <c r="DA16" i="2"/>
  <c r="CZ16" i="2"/>
  <c r="CS16" i="2"/>
  <c r="EI15" i="2"/>
  <c r="EG15" i="2"/>
  <c r="EE15" i="2"/>
  <c r="ED15" i="2"/>
  <c r="EC15" i="2"/>
  <c r="EB15" i="2"/>
  <c r="EA15" i="2"/>
  <c r="DZ15" i="2"/>
  <c r="DY15" i="2"/>
  <c r="DW15" i="2"/>
  <c r="DV15" i="2"/>
  <c r="DU15" i="2"/>
  <c r="DR15" i="2"/>
  <c r="DQ15" i="2"/>
  <c r="DP15" i="2"/>
  <c r="DM15" i="2"/>
  <c r="DL15" i="2"/>
  <c r="DJ15" i="2"/>
  <c r="DI15" i="2"/>
  <c r="DF15" i="2"/>
  <c r="DE15" i="2"/>
  <c r="DB15" i="2"/>
  <c r="DA15" i="2"/>
  <c r="CZ15" i="2"/>
  <c r="CX15" i="2"/>
  <c r="CW15" i="2"/>
  <c r="CV15" i="2"/>
  <c r="EI14" i="2"/>
  <c r="EG14" i="2"/>
  <c r="EF14" i="2"/>
  <c r="EE14" i="2"/>
  <c r="ED14" i="2"/>
  <c r="EC14" i="2"/>
  <c r="EA14" i="2"/>
  <c r="DZ14" i="2"/>
  <c r="DY14" i="2"/>
  <c r="DW14" i="2"/>
  <c r="DV14" i="2"/>
  <c r="DU14" i="2"/>
  <c r="DR14" i="2"/>
  <c r="DQ14" i="2"/>
  <c r="DP14" i="2"/>
  <c r="DN14" i="2"/>
  <c r="DM14" i="2"/>
  <c r="DJ14" i="2"/>
  <c r="DI14" i="2"/>
  <c r="DH14" i="2"/>
  <c r="DF14" i="2"/>
  <c r="DE14" i="2"/>
  <c r="DB14" i="2"/>
  <c r="DA14" i="2"/>
  <c r="CZ14" i="2"/>
  <c r="CX14" i="2"/>
  <c r="CW14" i="2"/>
  <c r="CV14" i="2"/>
  <c r="CT14" i="2"/>
  <c r="EI13" i="2"/>
  <c r="EG13" i="2"/>
  <c r="EE13" i="2"/>
  <c r="ED13" i="2"/>
  <c r="EC13" i="2"/>
  <c r="EB13" i="2"/>
  <c r="EA13" i="2"/>
  <c r="DZ13" i="2"/>
  <c r="DY13" i="2"/>
  <c r="DW13" i="2"/>
  <c r="DV13" i="2"/>
  <c r="DU13" i="2"/>
  <c r="DS13" i="2"/>
  <c r="DR13" i="2"/>
  <c r="DQ13" i="2"/>
  <c r="DP13" i="2"/>
  <c r="DN13" i="2"/>
  <c r="DM13" i="2"/>
  <c r="DL13" i="2"/>
  <c r="DK13" i="2"/>
  <c r="DJ13" i="2"/>
  <c r="DI13" i="2"/>
  <c r="DH13" i="2"/>
  <c r="DF13" i="2"/>
  <c r="DE13" i="2"/>
  <c r="DB13" i="2"/>
  <c r="CZ13" i="2"/>
  <c r="CX13" i="2"/>
  <c r="CW13" i="2"/>
  <c r="CV13" i="2"/>
  <c r="CS13" i="2"/>
  <c r="EI12" i="2"/>
  <c r="EG12" i="2"/>
  <c r="EF12" i="2"/>
  <c r="EE12" i="2"/>
  <c r="ED12" i="2"/>
  <c r="EC12" i="2"/>
  <c r="EA12" i="2"/>
  <c r="DZ12" i="2"/>
  <c r="DY12" i="2"/>
  <c r="DX12" i="2"/>
  <c r="DW12" i="2"/>
  <c r="DV12" i="2"/>
  <c r="DU12" i="2"/>
  <c r="DR12" i="2"/>
  <c r="DQ12" i="2"/>
  <c r="DO12" i="2"/>
  <c r="DN12" i="2"/>
  <c r="DL12" i="2"/>
  <c r="DJ12" i="2"/>
  <c r="DI12" i="2"/>
  <c r="DH12" i="2"/>
  <c r="DG12" i="2"/>
  <c r="DF12" i="2"/>
  <c r="DE12" i="2"/>
  <c r="DB12" i="2"/>
  <c r="DA12" i="2"/>
  <c r="CZ12" i="2"/>
  <c r="CX12" i="2"/>
  <c r="CW12" i="2"/>
  <c r="EI11" i="2"/>
  <c r="EG11" i="2"/>
  <c r="EE11" i="2"/>
  <c r="ED11" i="2"/>
  <c r="EC11" i="2"/>
  <c r="EB11" i="2"/>
  <c r="EA11" i="2"/>
  <c r="DZ11" i="2"/>
  <c r="DY11" i="2"/>
  <c r="DW11" i="2"/>
  <c r="DU11" i="2"/>
  <c r="DR11" i="2"/>
  <c r="DQ11" i="2"/>
  <c r="DP11" i="2"/>
  <c r="DN11" i="2"/>
  <c r="DM11" i="2"/>
  <c r="DL11" i="2"/>
  <c r="DJ11" i="2"/>
  <c r="DI11" i="2"/>
  <c r="DF11" i="2"/>
  <c r="DE11" i="2"/>
  <c r="DB11" i="2"/>
  <c r="DA11" i="2"/>
  <c r="CZ11" i="2"/>
  <c r="CX11" i="2"/>
  <c r="CW11" i="2"/>
  <c r="CT11" i="2"/>
  <c r="EI10" i="2"/>
  <c r="EG10" i="2"/>
  <c r="EF10" i="2"/>
  <c r="EE10" i="2"/>
  <c r="ED10" i="2"/>
  <c r="EC10" i="2"/>
  <c r="EA10" i="2"/>
  <c r="DZ10" i="2"/>
  <c r="DY10" i="2"/>
  <c r="DW10" i="2"/>
  <c r="DV10" i="2"/>
  <c r="DU10" i="2"/>
  <c r="DR10" i="2"/>
  <c r="DQ10" i="2"/>
  <c r="DP10" i="2"/>
  <c r="DN10" i="2"/>
  <c r="DM10" i="2"/>
  <c r="DL10" i="2"/>
  <c r="DJ10" i="2"/>
  <c r="DI10" i="2"/>
  <c r="DH10" i="2"/>
  <c r="DE10" i="2"/>
  <c r="DB10" i="2"/>
  <c r="DA10" i="2"/>
  <c r="CZ10" i="2"/>
  <c r="CV10" i="2"/>
  <c r="CT10" i="2"/>
  <c r="CS10" i="2"/>
  <c r="EJ9" i="2"/>
  <c r="EI9" i="2"/>
  <c r="EG9" i="2"/>
  <c r="EE9" i="2"/>
  <c r="ED9" i="2"/>
  <c r="EC9" i="2"/>
  <c r="EB9" i="2"/>
  <c r="EA9" i="2"/>
  <c r="DZ9" i="2"/>
  <c r="DY9" i="2"/>
  <c r="DW9" i="2"/>
  <c r="DV9" i="2"/>
  <c r="DU9" i="2"/>
  <c r="DR9" i="2"/>
  <c r="DQ9" i="2"/>
  <c r="DP9" i="2"/>
  <c r="DN9" i="2"/>
  <c r="DM9" i="2"/>
  <c r="DL9" i="2"/>
  <c r="DI9" i="2"/>
  <c r="DH9" i="2"/>
  <c r="DF9" i="2"/>
  <c r="DE9" i="2"/>
  <c r="DA9" i="2"/>
  <c r="CX9" i="2"/>
  <c r="CW9" i="2"/>
  <c r="CT9" i="2"/>
  <c r="CS9" i="2"/>
  <c r="EI8" i="2"/>
  <c r="EG8" i="2"/>
  <c r="EF8" i="2"/>
  <c r="EE8" i="2"/>
  <c r="ED8" i="2"/>
  <c r="EC8" i="2"/>
  <c r="EA8" i="2"/>
  <c r="DZ8" i="2"/>
  <c r="DY8" i="2"/>
  <c r="DW8" i="2"/>
  <c r="DV8" i="2"/>
  <c r="DU8" i="2"/>
  <c r="DR8" i="2"/>
  <c r="DQ8" i="2"/>
  <c r="DP8" i="2"/>
  <c r="DN8" i="2"/>
  <c r="DM8" i="2"/>
  <c r="DL8" i="2"/>
  <c r="DJ8" i="2"/>
  <c r="DI8" i="2"/>
  <c r="DH8" i="2"/>
  <c r="DF8" i="2"/>
  <c r="DB8" i="2"/>
  <c r="DA8" i="2"/>
  <c r="CZ8" i="2"/>
  <c r="CV8" i="2"/>
  <c r="CS8" i="2"/>
  <c r="EI7" i="2"/>
  <c r="EG7" i="2"/>
  <c r="EE7" i="2"/>
  <c r="ED7" i="2"/>
  <c r="EC7" i="2"/>
  <c r="EB7" i="2"/>
  <c r="EA7" i="2"/>
  <c r="DZ7" i="2"/>
  <c r="DY7" i="2"/>
  <c r="DW7" i="2"/>
  <c r="DV7" i="2"/>
  <c r="DU7" i="2"/>
  <c r="DQ7" i="2"/>
  <c r="DP7" i="2"/>
  <c r="DM7" i="2"/>
  <c r="DL7" i="2"/>
  <c r="DJ7" i="2"/>
  <c r="DI7" i="2"/>
  <c r="DF7" i="2"/>
  <c r="DE7" i="2"/>
  <c r="DD7" i="2"/>
  <c r="DB7" i="2"/>
  <c r="DA7" i="2"/>
  <c r="CZ7" i="2"/>
  <c r="CX7" i="2"/>
  <c r="CW7" i="2"/>
  <c r="CV7" i="2"/>
  <c r="EJ4" i="2"/>
  <c r="EI4" i="2"/>
  <c r="EH4" i="2"/>
  <c r="EG4" i="2"/>
  <c r="EF4" i="2"/>
  <c r="EE4" i="2"/>
  <c r="ED4" i="2"/>
  <c r="EC4" i="2"/>
  <c r="EB4" i="2"/>
  <c r="EA4" i="2"/>
  <c r="DZ4" i="2"/>
  <c r="DY4" i="2"/>
  <c r="DX4" i="2"/>
  <c r="DW4" i="2"/>
  <c r="DV4" i="2"/>
  <c r="DU4" i="2"/>
  <c r="DT4" i="2"/>
  <c r="DS4" i="2"/>
  <c r="DR4" i="2"/>
  <c r="DQ4" i="2"/>
  <c r="DP4" i="2"/>
  <c r="DO4" i="2"/>
  <c r="DN4" i="2"/>
  <c r="DM4" i="2"/>
  <c r="DL4" i="2"/>
  <c r="DK4" i="2"/>
  <c r="DJ4" i="2"/>
  <c r="DI4" i="2"/>
  <c r="DH4" i="2"/>
  <c r="DG4" i="2"/>
  <c r="DF4" i="2"/>
  <c r="DE4" i="2"/>
  <c r="DD4" i="2"/>
  <c r="DC4" i="2"/>
  <c r="DB4" i="2"/>
  <c r="DA4" i="2"/>
  <c r="CZ4" i="2"/>
  <c r="CY4" i="2"/>
  <c r="CX4" i="2"/>
  <c r="CW4" i="2"/>
  <c r="CV4" i="2"/>
  <c r="CU4" i="2"/>
  <c r="CT4" i="2"/>
  <c r="CS4" i="2"/>
  <c r="CR26" i="2"/>
  <c r="CR25" i="2"/>
  <c r="CR24" i="2"/>
  <c r="CR23" i="2"/>
  <c r="CR20" i="2"/>
  <c r="CR17" i="2"/>
  <c r="CR16" i="2"/>
  <c r="CR15" i="2"/>
  <c r="CR12" i="2"/>
  <c r="CR9" i="2"/>
  <c r="CR8" i="2"/>
  <c r="CR7" i="2"/>
  <c r="CR4" i="2"/>
  <c r="DW114" i="2"/>
  <c r="DW117" i="2"/>
  <c r="DW137" i="2"/>
  <c r="EJ39" i="2"/>
  <c r="EJ45" i="2"/>
  <c r="EJ51" i="2"/>
  <c r="EJ59" i="2"/>
  <c r="EJ60" i="2"/>
  <c r="EJ61" i="2"/>
  <c r="EJ64" i="2"/>
  <c r="EJ68" i="2"/>
  <c r="EJ69" i="2"/>
  <c r="EJ71" i="2"/>
  <c r="EJ72" i="2"/>
  <c r="EJ73" i="2"/>
  <c r="EJ75" i="2"/>
  <c r="EJ76" i="2"/>
  <c r="EJ77" i="2"/>
  <c r="EJ79" i="2"/>
  <c r="EJ80" i="2"/>
  <c r="EJ81" i="2"/>
  <c r="EJ84" i="2"/>
  <c r="EJ85" i="2"/>
  <c r="EJ87" i="2"/>
  <c r="EJ88" i="2"/>
  <c r="EJ89" i="2"/>
  <c r="EJ91" i="2"/>
  <c r="EJ92" i="2"/>
  <c r="EJ93" i="2"/>
  <c r="EJ95" i="2"/>
  <c r="EJ96" i="2"/>
  <c r="EJ97" i="2"/>
  <c r="EJ99" i="2"/>
  <c r="EJ100" i="2"/>
  <c r="EJ101" i="2"/>
  <c r="EJ103" i="2"/>
  <c r="EJ104" i="2"/>
  <c r="EJ105" i="2"/>
  <c r="EJ107" i="2"/>
  <c r="EJ108" i="2"/>
  <c r="EJ109" i="2"/>
  <c r="EJ111" i="2"/>
  <c r="EJ112" i="2"/>
  <c r="EJ113" i="2"/>
  <c r="EJ116" i="2"/>
  <c r="EJ117" i="2"/>
  <c r="EJ119" i="2"/>
  <c r="EJ120" i="2"/>
  <c r="EJ121" i="2"/>
  <c r="EJ123" i="2"/>
  <c r="EJ124" i="2"/>
  <c r="EJ125" i="2"/>
  <c r="EJ127" i="2"/>
  <c r="EJ128" i="2"/>
  <c r="EJ129" i="2"/>
  <c r="EJ131" i="2"/>
  <c r="EJ132" i="2"/>
  <c r="EJ133" i="2"/>
  <c r="EJ135" i="2"/>
  <c r="EJ136" i="2"/>
  <c r="EJ137" i="2"/>
  <c r="EJ139" i="2"/>
  <c r="EJ140" i="2"/>
  <c r="EJ141" i="2"/>
  <c r="EJ143" i="2"/>
  <c r="EJ144" i="2"/>
  <c r="EJ145" i="2"/>
  <c r="DW138" i="2"/>
  <c r="DW133" i="2"/>
  <c r="DW125" i="2"/>
  <c r="DW120" i="2"/>
  <c r="DW139" i="2"/>
  <c r="DW119" i="2"/>
  <c r="EI27" i="2"/>
  <c r="EI28" i="2"/>
  <c r="EI29" i="2"/>
  <c r="EI30" i="2"/>
  <c r="EI31" i="2"/>
  <c r="EI32" i="2"/>
  <c r="EI33" i="2"/>
  <c r="EI34" i="2"/>
  <c r="EI35" i="2"/>
  <c r="EI36" i="2"/>
  <c r="EI37" i="2"/>
  <c r="EI38" i="2"/>
  <c r="EI39" i="2"/>
  <c r="EI40" i="2"/>
  <c r="EI41" i="2"/>
  <c r="EI42" i="2"/>
  <c r="EI43" i="2"/>
  <c r="EI44" i="2"/>
  <c r="EI45" i="2"/>
  <c r="EI46" i="2"/>
  <c r="EI47" i="2"/>
  <c r="EI48" i="2"/>
  <c r="EI49" i="2"/>
  <c r="EI50" i="2"/>
  <c r="EI51" i="2"/>
  <c r="EI52" i="2"/>
  <c r="EI53" i="2"/>
  <c r="EI54" i="2"/>
  <c r="EI55" i="2"/>
  <c r="EI56" i="2"/>
  <c r="EI58" i="2"/>
  <c r="EI59" i="2"/>
  <c r="EI60" i="2"/>
  <c r="EI62" i="2"/>
  <c r="EI66" i="2"/>
  <c r="EI67" i="2"/>
  <c r="EI68" i="2"/>
  <c r="EI70" i="2"/>
  <c r="EI74" i="2"/>
  <c r="EI75" i="2"/>
  <c r="EI76" i="2"/>
  <c r="EI78" i="2"/>
  <c r="EI82" i="2"/>
  <c r="EI83" i="2"/>
  <c r="EI84" i="2"/>
  <c r="EI86" i="2"/>
  <c r="EI90" i="2"/>
  <c r="EI91" i="2"/>
  <c r="EI92" i="2"/>
  <c r="EI94" i="2"/>
  <c r="EI98" i="2"/>
  <c r="EI99" i="2"/>
  <c r="EI100" i="2"/>
  <c r="EI102" i="2"/>
  <c r="EI106" i="2"/>
  <c r="EI107" i="2"/>
  <c r="EI108" i="2"/>
  <c r="EI110" i="2"/>
  <c r="EI114" i="2"/>
  <c r="EI115" i="2"/>
  <c r="EI116" i="2"/>
  <c r="EI118" i="2"/>
  <c r="EI122" i="2"/>
  <c r="EI123" i="2"/>
  <c r="EI124" i="2"/>
  <c r="EI126" i="2"/>
  <c r="EI130" i="2"/>
  <c r="EI131" i="2"/>
  <c r="EI132" i="2"/>
  <c r="EI134" i="2"/>
  <c r="EI138" i="2"/>
  <c r="EI139" i="2"/>
  <c r="EI140" i="2"/>
  <c r="EI142" i="2"/>
  <c r="CP3" i="4"/>
  <c r="EH69" i="2"/>
  <c r="EH85" i="2"/>
  <c r="EH133" i="2"/>
  <c r="EH28" i="2"/>
  <c r="EH29" i="2"/>
  <c r="EH30" i="2"/>
  <c r="EH31" i="2"/>
  <c r="EH32" i="2"/>
  <c r="EH33" i="2"/>
  <c r="EH34" i="2"/>
  <c r="EH36" i="2"/>
  <c r="EH37" i="2"/>
  <c r="EH38" i="2"/>
  <c r="EH40" i="2"/>
  <c r="EH42" i="2"/>
  <c r="EH43" i="2"/>
  <c r="EH44" i="2"/>
  <c r="EH45" i="2"/>
  <c r="EH46" i="2"/>
  <c r="EH47" i="2"/>
  <c r="EH48" i="2"/>
  <c r="EH51" i="2"/>
  <c r="EH52" i="2"/>
  <c r="EH53" i="2"/>
  <c r="EH54" i="2"/>
  <c r="EH56" i="2"/>
  <c r="EH59" i="2"/>
  <c r="EH63" i="2"/>
  <c r="EH66" i="2"/>
  <c r="EH70" i="2"/>
  <c r="EH84" i="2"/>
  <c r="EH90" i="2"/>
  <c r="EH91" i="2"/>
  <c r="EH106" i="2"/>
  <c r="EH114" i="2"/>
  <c r="EH124" i="2"/>
  <c r="EH134" i="2"/>
  <c r="EH135" i="2"/>
  <c r="EH129" i="2"/>
  <c r="EH113" i="2"/>
  <c r="EH105" i="2"/>
  <c r="EH89" i="2"/>
  <c r="EH65" i="2"/>
  <c r="EH49" i="2"/>
  <c r="EH41" i="2"/>
  <c r="EH25" i="2"/>
  <c r="EH21" i="2"/>
  <c r="EH17" i="2"/>
  <c r="EH13" i="2"/>
  <c r="EH9" i="2"/>
  <c r="EH80" i="2"/>
  <c r="EH24" i="2"/>
  <c r="EH20" i="2"/>
  <c r="EH16" i="2"/>
  <c r="EH12" i="2"/>
  <c r="EH8" i="2"/>
  <c r="EH139" i="2"/>
  <c r="EH119" i="2"/>
  <c r="EH95" i="2"/>
  <c r="EH75" i="2"/>
  <c r="EH55" i="2"/>
  <c r="EH39" i="2"/>
  <c r="EH35" i="2"/>
  <c r="EH27" i="2"/>
  <c r="EH23" i="2"/>
  <c r="EH19" i="2"/>
  <c r="EH15" i="2"/>
  <c r="EH130" i="2"/>
  <c r="EH86" i="2"/>
  <c r="EH50" i="2"/>
  <c r="EH26" i="2"/>
  <c r="EH22" i="2"/>
  <c r="EH18" i="2"/>
  <c r="EH14" i="2"/>
  <c r="EH10" i="2"/>
  <c r="EG28" i="2"/>
  <c r="EG31" i="2"/>
  <c r="EG32" i="2"/>
  <c r="EG35" i="2"/>
  <c r="EG36" i="2"/>
  <c r="EG38" i="2"/>
  <c r="EG39" i="2"/>
  <c r="EG40" i="2"/>
  <c r="EG42" i="2"/>
  <c r="EG43" i="2"/>
  <c r="EG44" i="2"/>
  <c r="EG47" i="2"/>
  <c r="EG48" i="2"/>
  <c r="EG51" i="2"/>
  <c r="EG52" i="2"/>
  <c r="EG54" i="2"/>
  <c r="EG55" i="2"/>
  <c r="EG56" i="2"/>
  <c r="EG58" i="2"/>
  <c r="EG64" i="2"/>
  <c r="EG68" i="2"/>
  <c r="EG70" i="2"/>
  <c r="EG74" i="2"/>
  <c r="EG80" i="2"/>
  <c r="EG84" i="2"/>
  <c r="EG86" i="2"/>
  <c r="EG90" i="2"/>
  <c r="EG96" i="2"/>
  <c r="EG100" i="2"/>
  <c r="EG102" i="2"/>
  <c r="EG106" i="2"/>
  <c r="EG112" i="2"/>
  <c r="EG116" i="2"/>
  <c r="EG118" i="2"/>
  <c r="EG122" i="2"/>
  <c r="EG128" i="2"/>
  <c r="EG132" i="2"/>
  <c r="EG134" i="2"/>
  <c r="EG138" i="2"/>
  <c r="EG144" i="2"/>
  <c r="EF28" i="2"/>
  <c r="EF32" i="2"/>
  <c r="EF36" i="2"/>
  <c r="EF40" i="2"/>
  <c r="EF44" i="2"/>
  <c r="EF48" i="2"/>
  <c r="EF52" i="2"/>
  <c r="EF56" i="2"/>
  <c r="EF60" i="2"/>
  <c r="EF61" i="2"/>
  <c r="EF64" i="2"/>
  <c r="EF68" i="2"/>
  <c r="EF69" i="2"/>
  <c r="EF72" i="2"/>
  <c r="EF76" i="2"/>
  <c r="EF77" i="2"/>
  <c r="EF80" i="2"/>
  <c r="EF84" i="2"/>
  <c r="EF85" i="2"/>
  <c r="EF88" i="2"/>
  <c r="EF92" i="2"/>
  <c r="EF93" i="2"/>
  <c r="EF96" i="2"/>
  <c r="EF100" i="2"/>
  <c r="EF101" i="2"/>
  <c r="EF104" i="2"/>
  <c r="EF108" i="2"/>
  <c r="EF109" i="2"/>
  <c r="EF112" i="2"/>
  <c r="EF116" i="2"/>
  <c r="EF117" i="2"/>
  <c r="EF120" i="2"/>
  <c r="EF124" i="2"/>
  <c r="EF125" i="2"/>
  <c r="EF128" i="2"/>
  <c r="EF132" i="2"/>
  <c r="EF133" i="2"/>
  <c r="EF136" i="2"/>
  <c r="EF140" i="2"/>
  <c r="EF141" i="2"/>
  <c r="EF144" i="2"/>
  <c r="EF139" i="2"/>
  <c r="EF131" i="2"/>
  <c r="EF123" i="2"/>
  <c r="EF115" i="2"/>
  <c r="EF107" i="2"/>
  <c r="EF99" i="2"/>
  <c r="EF91" i="2"/>
  <c r="EF83" i="2"/>
  <c r="EF75" i="2"/>
  <c r="EF67" i="2"/>
  <c r="EF59" i="2"/>
  <c r="EF142" i="2"/>
  <c r="EF138" i="2"/>
  <c r="EF134" i="2"/>
  <c r="EF130" i="2"/>
  <c r="EF126" i="2"/>
  <c r="EF122" i="2"/>
  <c r="EF118" i="2"/>
  <c r="EF114" i="2"/>
  <c r="EF110" i="2"/>
  <c r="EF106" i="2"/>
  <c r="EF102" i="2"/>
  <c r="EF98" i="2"/>
  <c r="EF94" i="2"/>
  <c r="EF90" i="2"/>
  <c r="EF86" i="2"/>
  <c r="EF82" i="2"/>
  <c r="EF78" i="2"/>
  <c r="EF74" i="2"/>
  <c r="EF70" i="2"/>
  <c r="EF66" i="2"/>
  <c r="EF62" i="2"/>
  <c r="EF58" i="2"/>
  <c r="EF54" i="2"/>
  <c r="EF50" i="2"/>
  <c r="EF46" i="2"/>
  <c r="EF42" i="2"/>
  <c r="EF38" i="2"/>
  <c r="EF34" i="2"/>
  <c r="EF30" i="2"/>
  <c r="EE75" i="2"/>
  <c r="EE91" i="2"/>
  <c r="EE115" i="2"/>
  <c r="EE131" i="2"/>
  <c r="EE139" i="2"/>
  <c r="EE28" i="2"/>
  <c r="EE30" i="2"/>
  <c r="EE31" i="2"/>
  <c r="EE32" i="2"/>
  <c r="EE34" i="2"/>
  <c r="EE35" i="2"/>
  <c r="EE36" i="2"/>
  <c r="EE38" i="2"/>
  <c r="EE41" i="2"/>
  <c r="EE42" i="2"/>
  <c r="EE43" i="2"/>
  <c r="EE44" i="2"/>
  <c r="EE46" i="2"/>
  <c r="EE47" i="2"/>
  <c r="EE48" i="2"/>
  <c r="EE49" i="2"/>
  <c r="EE50" i="2"/>
  <c r="EE52" i="2"/>
  <c r="EE54" i="2"/>
  <c r="EE58" i="2"/>
  <c r="EE60" i="2"/>
  <c r="EE62" i="2"/>
  <c r="EE63" i="2"/>
  <c r="EE66" i="2"/>
  <c r="EE68" i="2"/>
  <c r="EE70" i="2"/>
  <c r="EE74" i="2"/>
  <c r="EE76" i="2"/>
  <c r="EE78" i="2"/>
  <c r="EE79" i="2"/>
  <c r="EE82" i="2"/>
  <c r="EE84" i="2"/>
  <c r="EE86" i="2"/>
  <c r="EE90" i="2"/>
  <c r="EE94" i="2"/>
  <c r="EE98" i="2"/>
  <c r="EE100" i="2"/>
  <c r="EE102" i="2"/>
  <c r="EE106" i="2"/>
  <c r="EE108" i="2"/>
  <c r="EE110" i="2"/>
  <c r="EE111" i="2"/>
  <c r="EE114" i="2"/>
  <c r="EE118" i="2"/>
  <c r="EE122" i="2"/>
  <c r="EE124" i="2"/>
  <c r="EE126" i="2"/>
  <c r="EE127" i="2"/>
  <c r="EE130" i="2"/>
  <c r="EE132" i="2"/>
  <c r="EE134" i="2"/>
  <c r="EE138" i="2"/>
  <c r="EE142" i="2"/>
  <c r="EE143" i="2"/>
  <c r="EE95" i="2"/>
  <c r="EE55" i="2"/>
  <c r="EE51" i="2"/>
  <c r="EE39" i="2"/>
  <c r="EE37" i="2"/>
  <c r="EE29" i="2"/>
  <c r="EE140" i="2"/>
  <c r="EE120" i="2"/>
  <c r="EE104" i="2"/>
  <c r="EE88" i="2"/>
  <c r="EE56" i="2"/>
  <c r="EE40" i="2"/>
  <c r="EE53" i="2"/>
  <c r="EE45" i="2"/>
  <c r="EE33" i="2"/>
  <c r="ED140" i="2"/>
  <c r="ED29" i="2"/>
  <c r="ED31" i="2"/>
  <c r="ED33" i="2"/>
  <c r="ED35" i="2"/>
  <c r="ED37" i="2"/>
  <c r="ED39" i="2"/>
  <c r="ED40" i="2"/>
  <c r="ED43" i="2"/>
  <c r="ED44" i="2"/>
  <c r="ED45" i="2"/>
  <c r="ED47" i="2"/>
  <c r="ED48" i="2"/>
  <c r="ED49" i="2"/>
  <c r="ED51" i="2"/>
  <c r="ED52" i="2"/>
  <c r="ED53" i="2"/>
  <c r="ED55" i="2"/>
  <c r="ED56" i="2"/>
  <c r="ED57" i="2"/>
  <c r="ED59" i="2"/>
  <c r="ED61" i="2"/>
  <c r="ED63" i="2"/>
  <c r="ED64" i="2"/>
  <c r="ED65" i="2"/>
  <c r="ED67" i="2"/>
  <c r="ED69" i="2"/>
  <c r="ED71" i="2"/>
  <c r="ED72" i="2"/>
  <c r="ED75" i="2"/>
  <c r="ED77" i="2"/>
  <c r="ED79" i="2"/>
  <c r="ED80" i="2"/>
  <c r="ED81" i="2"/>
  <c r="ED85" i="2"/>
  <c r="ED87" i="2"/>
  <c r="ED91" i="2"/>
  <c r="ED93" i="2"/>
  <c r="ED97" i="2"/>
  <c r="ED99" i="2"/>
  <c r="ED101" i="2"/>
  <c r="ED103" i="2"/>
  <c r="ED107" i="2"/>
  <c r="ED109" i="2"/>
  <c r="ED111" i="2"/>
  <c r="ED113" i="2"/>
  <c r="ED115" i="2"/>
  <c r="ED117" i="2"/>
  <c r="ED119" i="2"/>
  <c r="ED120" i="2"/>
  <c r="ED121" i="2"/>
  <c r="ED123" i="2"/>
  <c r="ED125" i="2"/>
  <c r="ED127" i="2"/>
  <c r="ED129" i="2"/>
  <c r="ED131" i="2"/>
  <c r="ED133" i="2"/>
  <c r="ED135" i="2"/>
  <c r="ED139" i="2"/>
  <c r="ED141" i="2"/>
  <c r="ED143" i="2"/>
  <c r="ED144" i="2"/>
  <c r="ED145" i="2"/>
  <c r="ED112" i="2"/>
  <c r="ED32" i="2"/>
  <c r="ED96" i="2"/>
  <c r="ED36" i="2"/>
  <c r="ED28" i="2"/>
  <c r="ED137" i="2"/>
  <c r="ED105" i="2"/>
  <c r="ED89" i="2"/>
  <c r="ED73" i="2"/>
  <c r="ED41" i="2"/>
  <c r="ED83" i="2"/>
  <c r="ED134" i="2"/>
  <c r="ED94" i="2"/>
  <c r="ED54" i="2"/>
  <c r="ED50" i="2"/>
  <c r="ED46" i="2"/>
  <c r="ED42" i="2"/>
  <c r="ED38" i="2"/>
  <c r="ED34" i="2"/>
  <c r="ED30" i="2"/>
  <c r="ED95" i="2"/>
  <c r="EC31" i="2"/>
  <c r="EC35" i="2"/>
  <c r="EC39" i="2"/>
  <c r="EC43" i="2"/>
  <c r="EC47" i="2"/>
  <c r="EC51" i="2"/>
  <c r="EC55" i="2"/>
  <c r="EC59" i="2"/>
  <c r="EC63" i="2"/>
  <c r="EC67" i="2"/>
  <c r="EC71" i="2"/>
  <c r="EC75" i="2"/>
  <c r="EC79" i="2"/>
  <c r="EC83" i="2"/>
  <c r="EC87" i="2"/>
  <c r="EC91" i="2"/>
  <c r="EC95" i="2"/>
  <c r="EC99" i="2"/>
  <c r="EC103" i="2"/>
  <c r="EC107" i="2"/>
  <c r="EC111" i="2"/>
  <c r="EC115" i="2"/>
  <c r="EC119" i="2"/>
  <c r="EC123" i="2"/>
  <c r="EC127" i="2"/>
  <c r="EC131" i="2"/>
  <c r="EC135" i="2"/>
  <c r="EC139" i="2"/>
  <c r="EC143" i="2"/>
  <c r="EC141" i="2"/>
  <c r="EC133" i="2"/>
  <c r="EC125" i="2"/>
  <c r="EC117" i="2"/>
  <c r="EC109" i="2"/>
  <c r="EC101" i="2"/>
  <c r="EC93" i="2"/>
  <c r="EC85" i="2"/>
  <c r="EC77" i="2"/>
  <c r="EC69" i="2"/>
  <c r="EC61" i="2"/>
  <c r="EC53" i="2"/>
  <c r="EC45" i="2"/>
  <c r="EC37" i="2"/>
  <c r="EC29" i="2"/>
  <c r="EC142" i="2"/>
  <c r="EC140" i="2"/>
  <c r="EC138" i="2"/>
  <c r="EC134" i="2"/>
  <c r="EC132" i="2"/>
  <c r="EC130" i="2"/>
  <c r="EC126" i="2"/>
  <c r="EC124" i="2"/>
  <c r="EC122" i="2"/>
  <c r="EC118" i="2"/>
  <c r="EC116" i="2"/>
  <c r="EC114" i="2"/>
  <c r="EC110" i="2"/>
  <c r="EC108" i="2"/>
  <c r="EC106" i="2"/>
  <c r="EC102" i="2"/>
  <c r="EC100" i="2"/>
  <c r="EC98" i="2"/>
  <c r="EC94" i="2"/>
  <c r="EC92" i="2"/>
  <c r="EC90" i="2"/>
  <c r="EC86" i="2"/>
  <c r="EC84" i="2"/>
  <c r="EC82" i="2"/>
  <c r="EC78" i="2"/>
  <c r="EC76" i="2"/>
  <c r="EC74" i="2"/>
  <c r="EC70" i="2"/>
  <c r="EC68" i="2"/>
  <c r="EC66" i="2"/>
  <c r="EC62" i="2"/>
  <c r="EC60" i="2"/>
  <c r="EC58" i="2"/>
  <c r="EC56" i="2"/>
  <c r="EC54" i="2"/>
  <c r="EC52" i="2"/>
  <c r="EC50" i="2"/>
  <c r="EC48" i="2"/>
  <c r="EC46" i="2"/>
  <c r="EC44" i="2"/>
  <c r="EC42" i="2"/>
  <c r="EC40" i="2"/>
  <c r="EC38" i="2"/>
  <c r="EC36" i="2"/>
  <c r="EC34" i="2"/>
  <c r="EC32" i="2"/>
  <c r="EC30" i="2"/>
  <c r="EC28" i="2"/>
  <c r="EB31" i="2"/>
  <c r="EB39" i="2"/>
  <c r="EB47" i="2"/>
  <c r="EB55" i="2"/>
  <c r="EB60" i="2"/>
  <c r="EB63" i="2"/>
  <c r="EB64" i="2"/>
  <c r="EB68" i="2"/>
  <c r="EB71" i="2"/>
  <c r="EB72" i="2"/>
  <c r="EB76" i="2"/>
  <c r="EB79" i="2"/>
  <c r="EB80" i="2"/>
  <c r="EB84" i="2"/>
  <c r="EB87" i="2"/>
  <c r="EB88" i="2"/>
  <c r="EB92" i="2"/>
  <c r="EB95" i="2"/>
  <c r="EB96" i="2"/>
  <c r="EB100" i="2"/>
  <c r="EB103" i="2"/>
  <c r="EB104" i="2"/>
  <c r="EB108" i="2"/>
  <c r="EB111" i="2"/>
  <c r="EB112" i="2"/>
  <c r="EB116" i="2"/>
  <c r="EB119" i="2"/>
  <c r="EB120" i="2"/>
  <c r="EB124" i="2"/>
  <c r="EB127" i="2"/>
  <c r="EB128" i="2"/>
  <c r="EB132" i="2"/>
  <c r="EB135" i="2"/>
  <c r="EB136" i="2"/>
  <c r="EB140" i="2"/>
  <c r="EB143" i="2"/>
  <c r="EB144" i="2"/>
  <c r="EB141" i="2"/>
  <c r="EB133" i="2"/>
  <c r="EB125" i="2"/>
  <c r="EB117" i="2"/>
  <c r="EB109" i="2"/>
  <c r="EB101" i="2"/>
  <c r="EB93" i="2"/>
  <c r="EB85" i="2"/>
  <c r="EB77" i="2"/>
  <c r="EB69" i="2"/>
  <c r="EB61" i="2"/>
  <c r="EB53" i="2"/>
  <c r="EB49" i="2"/>
  <c r="EB45" i="2"/>
  <c r="EB41" i="2"/>
  <c r="EB37" i="2"/>
  <c r="EB33" i="2"/>
  <c r="EB29" i="2"/>
  <c r="EB142" i="2"/>
  <c r="EB138" i="2"/>
  <c r="EB134" i="2"/>
  <c r="EB130" i="2"/>
  <c r="EB126" i="2"/>
  <c r="EB122" i="2"/>
  <c r="EB118" i="2"/>
  <c r="EB114" i="2"/>
  <c r="EB110" i="2"/>
  <c r="EB106" i="2"/>
  <c r="EB102" i="2"/>
  <c r="EB98" i="2"/>
  <c r="EB94" i="2"/>
  <c r="EB90" i="2"/>
  <c r="EB86" i="2"/>
  <c r="EB82" i="2"/>
  <c r="EB78" i="2"/>
  <c r="EB74" i="2"/>
  <c r="EB70" i="2"/>
  <c r="EB66" i="2"/>
  <c r="EB62" i="2"/>
  <c r="EB58" i="2"/>
  <c r="EA58" i="2"/>
  <c r="EA74" i="2"/>
  <c r="EA28" i="2"/>
  <c r="EA29" i="2"/>
  <c r="EA31" i="2"/>
  <c r="EA32" i="2"/>
  <c r="EA33" i="2"/>
  <c r="EA35" i="2"/>
  <c r="EA36" i="2"/>
  <c r="EA37" i="2"/>
  <c r="EA39" i="2"/>
  <c r="EA41" i="2"/>
  <c r="EA43" i="2"/>
  <c r="EA44" i="2"/>
  <c r="EA45" i="2"/>
  <c r="EA47" i="2"/>
  <c r="EA48" i="2"/>
  <c r="EA49" i="2"/>
  <c r="EA51" i="2"/>
  <c r="EA52" i="2"/>
  <c r="EA53" i="2"/>
  <c r="EA56" i="2"/>
  <c r="EA57" i="2"/>
  <c r="EA59" i="2"/>
  <c r="EA65" i="2"/>
  <c r="EA68" i="2"/>
  <c r="EA71" i="2"/>
  <c r="EA73" i="2"/>
  <c r="EA75" i="2"/>
  <c r="EA77" i="2"/>
  <c r="EA40" i="2"/>
  <c r="EA69" i="2"/>
  <c r="EA61" i="2"/>
  <c r="EA55" i="2"/>
  <c r="EA27" i="2"/>
  <c r="EA66" i="2"/>
  <c r="EA54" i="2"/>
  <c r="EA50" i="2"/>
  <c r="EA46" i="2"/>
  <c r="EA42" i="2"/>
  <c r="EA38" i="2"/>
  <c r="EA34" i="2"/>
  <c r="EA30" i="2"/>
  <c r="DZ59" i="2"/>
  <c r="DZ67" i="2"/>
  <c r="DZ75" i="2"/>
  <c r="DZ83" i="2"/>
  <c r="DZ91" i="2"/>
  <c r="DZ99" i="2"/>
  <c r="DZ107" i="2"/>
  <c r="DZ115" i="2"/>
  <c r="DZ123" i="2"/>
  <c r="DZ131" i="2"/>
  <c r="DZ139" i="2"/>
  <c r="DZ28" i="2"/>
  <c r="DZ29" i="2"/>
  <c r="DZ30" i="2"/>
  <c r="DZ32" i="2"/>
  <c r="DZ33" i="2"/>
  <c r="DZ34" i="2"/>
  <c r="DZ36" i="2"/>
  <c r="DZ37" i="2"/>
  <c r="DZ38" i="2"/>
  <c r="DZ41" i="2"/>
  <c r="DZ42" i="2"/>
  <c r="DZ44" i="2"/>
  <c r="DZ45" i="2"/>
  <c r="DZ46" i="2"/>
  <c r="DZ48" i="2"/>
  <c r="DZ49" i="2"/>
  <c r="DZ50" i="2"/>
  <c r="DZ52" i="2"/>
  <c r="DZ53" i="2"/>
  <c r="DZ54" i="2"/>
  <c r="DZ56" i="2"/>
  <c r="DZ58" i="2"/>
  <c r="DZ62" i="2"/>
  <c r="DZ66" i="2"/>
  <c r="DZ69" i="2"/>
  <c r="DZ70" i="2"/>
  <c r="DZ74" i="2"/>
  <c r="DZ78" i="2"/>
  <c r="DZ82" i="2"/>
  <c r="DZ86" i="2"/>
  <c r="DZ90" i="2"/>
  <c r="DZ93" i="2"/>
  <c r="DZ94" i="2"/>
  <c r="DZ98" i="2"/>
  <c r="DZ106" i="2"/>
  <c r="DZ110" i="2"/>
  <c r="DZ113" i="2"/>
  <c r="DZ114" i="2"/>
  <c r="DZ118" i="2"/>
  <c r="DZ122" i="2"/>
  <c r="DZ126" i="2"/>
  <c r="DZ130" i="2"/>
  <c r="DZ134" i="2"/>
  <c r="DZ138" i="2"/>
  <c r="DZ127" i="2"/>
  <c r="DZ119" i="2"/>
  <c r="DZ103" i="2"/>
  <c r="DZ87" i="2"/>
  <c r="DZ79" i="2"/>
  <c r="DZ63" i="2"/>
  <c r="DZ55" i="2"/>
  <c r="DZ51" i="2"/>
  <c r="DZ47" i="2"/>
  <c r="DZ43" i="2"/>
  <c r="DZ39" i="2"/>
  <c r="DZ35" i="2"/>
  <c r="DZ31" i="2"/>
  <c r="DZ27" i="2"/>
  <c r="DZ142" i="2"/>
  <c r="DZ102" i="2"/>
  <c r="DZ133" i="2"/>
  <c r="DZ40" i="2"/>
  <c r="DY68" i="2"/>
  <c r="DY76" i="2"/>
  <c r="DY84" i="2"/>
  <c r="DY108" i="2"/>
  <c r="DY116" i="2"/>
  <c r="DY124" i="2"/>
  <c r="DY29" i="2"/>
  <c r="DY30" i="2"/>
  <c r="DY31" i="2"/>
  <c r="DY32" i="2"/>
  <c r="DY33" i="2"/>
  <c r="DY34" i="2"/>
  <c r="DY35" i="2"/>
  <c r="DY36" i="2"/>
  <c r="DY37" i="2"/>
  <c r="DY38" i="2"/>
  <c r="DY39" i="2"/>
  <c r="DY41" i="2"/>
  <c r="DY42" i="2"/>
  <c r="DY43" i="2"/>
  <c r="DY45" i="2"/>
  <c r="DY46" i="2"/>
  <c r="DY47" i="2"/>
  <c r="DY48" i="2"/>
  <c r="DY53" i="2"/>
  <c r="DY54" i="2"/>
  <c r="DY55" i="2"/>
  <c r="DY77" i="2"/>
  <c r="DY93" i="2"/>
  <c r="DY121" i="2"/>
  <c r="DY137" i="2"/>
  <c r="DY49" i="2"/>
  <c r="DY51" i="2"/>
  <c r="DY58" i="2"/>
  <c r="DY56" i="2"/>
  <c r="DY52" i="2"/>
  <c r="DY50" i="2"/>
  <c r="DY44" i="2"/>
  <c r="DY40" i="2"/>
  <c r="DY28" i="2"/>
  <c r="DX63" i="2"/>
  <c r="DX79" i="2"/>
  <c r="DX87" i="2"/>
  <c r="DX95" i="2"/>
  <c r="DX103" i="2"/>
  <c r="DX111" i="2"/>
  <c r="DX119" i="2"/>
  <c r="DX127" i="2"/>
  <c r="DX135" i="2"/>
  <c r="DX143" i="2"/>
  <c r="DX28" i="2"/>
  <c r="DX30" i="2"/>
  <c r="DX32" i="2"/>
  <c r="DX38" i="2"/>
  <c r="DX40" i="2"/>
  <c r="DX42" i="2"/>
  <c r="DX44" i="2"/>
  <c r="DX46" i="2"/>
  <c r="DX48" i="2"/>
  <c r="DX50" i="2"/>
  <c r="DX54" i="2"/>
  <c r="DX56" i="2"/>
  <c r="DX58" i="2"/>
  <c r="DX66" i="2"/>
  <c r="DX69" i="2"/>
  <c r="DX70" i="2"/>
  <c r="DX74" i="2"/>
  <c r="DX77" i="2"/>
  <c r="DX78" i="2"/>
  <c r="DX82" i="2"/>
  <c r="DX86" i="2"/>
  <c r="DX89" i="2"/>
  <c r="DX90" i="2"/>
  <c r="DX93" i="2"/>
  <c r="DX94" i="2"/>
  <c r="DX96" i="2"/>
  <c r="DX98" i="2"/>
  <c r="DX102" i="2"/>
  <c r="DX106" i="2"/>
  <c r="DX110" i="2"/>
  <c r="DX114" i="2"/>
  <c r="DX118" i="2"/>
  <c r="DX121" i="2"/>
  <c r="DX122" i="2"/>
  <c r="DX126" i="2"/>
  <c r="DX130" i="2"/>
  <c r="DX134" i="2"/>
  <c r="DX138" i="2"/>
  <c r="DX142" i="2"/>
  <c r="DX84" i="2"/>
  <c r="DX52" i="2"/>
  <c r="DX36" i="2"/>
  <c r="DX139" i="2"/>
  <c r="DX123" i="2"/>
  <c r="DX107" i="2"/>
  <c r="DX91" i="2"/>
  <c r="DX75" i="2"/>
  <c r="DX71" i="2"/>
  <c r="DX59" i="2"/>
  <c r="DX62" i="2"/>
  <c r="DX34" i="2"/>
  <c r="DV30" i="2"/>
  <c r="DV33" i="2"/>
  <c r="DV34" i="2"/>
  <c r="DV36" i="2"/>
  <c r="DV38" i="2"/>
  <c r="DV40" i="2"/>
  <c r="DV41" i="2"/>
  <c r="DV42" i="2"/>
  <c r="DV44" i="2"/>
  <c r="DV46" i="2"/>
  <c r="DV48" i="2"/>
  <c r="DV49" i="2"/>
  <c r="DV50" i="2"/>
  <c r="DV52" i="2"/>
  <c r="DV56" i="2"/>
  <c r="DV57" i="2"/>
  <c r="DV58" i="2"/>
  <c r="DV62" i="2"/>
  <c r="DV65" i="2"/>
  <c r="DV66" i="2"/>
  <c r="DV70" i="2"/>
  <c r="DV73" i="2"/>
  <c r="DV74" i="2"/>
  <c r="DV78" i="2"/>
  <c r="DV81" i="2"/>
  <c r="DV82" i="2"/>
  <c r="DV86" i="2"/>
  <c r="DV89" i="2"/>
  <c r="DV90" i="2"/>
  <c r="DV94" i="2"/>
  <c r="DV102" i="2"/>
  <c r="DV105" i="2"/>
  <c r="DV106" i="2"/>
  <c r="DV110" i="2"/>
  <c r="DV113" i="2"/>
  <c r="DV114" i="2"/>
  <c r="DV118" i="2"/>
  <c r="DV121" i="2"/>
  <c r="DV122" i="2"/>
  <c r="DV126" i="2"/>
  <c r="DV129" i="2"/>
  <c r="DV130" i="2"/>
  <c r="DV134" i="2"/>
  <c r="DV137" i="2"/>
  <c r="DV138" i="2"/>
  <c r="DV142" i="2"/>
  <c r="DV145" i="2"/>
  <c r="DV143" i="2"/>
  <c r="DV135" i="2"/>
  <c r="DV131" i="2"/>
  <c r="DV127" i="2"/>
  <c r="DV119" i="2"/>
  <c r="DV111" i="2"/>
  <c r="DV103" i="2"/>
  <c r="DV99" i="2"/>
  <c r="DV95" i="2"/>
  <c r="DV87" i="2"/>
  <c r="DV79" i="2"/>
  <c r="DV71" i="2"/>
  <c r="DV67" i="2"/>
  <c r="DV63" i="2"/>
  <c r="DV55" i="2"/>
  <c r="DV47" i="2"/>
  <c r="DV39" i="2"/>
  <c r="DV35" i="2"/>
  <c r="DV31" i="2"/>
  <c r="DV98" i="2"/>
  <c r="DV54" i="2"/>
  <c r="DV26" i="2"/>
  <c r="DV97" i="2"/>
  <c r="DV32" i="2"/>
  <c r="DV28" i="2"/>
  <c r="DV25" i="2"/>
  <c r="DU23" i="2"/>
  <c r="DU24" i="2"/>
  <c r="DU25" i="2"/>
  <c r="DU26" i="2"/>
  <c r="DU27" i="2"/>
  <c r="DU28" i="2"/>
  <c r="DU29" i="2"/>
  <c r="DU30" i="2"/>
  <c r="DU31" i="2"/>
  <c r="DU32" i="2"/>
  <c r="DU33" i="2"/>
  <c r="DU34" i="2"/>
  <c r="DU35" i="2"/>
  <c r="DU36" i="2"/>
  <c r="DU37" i="2"/>
  <c r="DU38" i="2"/>
  <c r="DU39" i="2"/>
  <c r="DU40" i="2"/>
  <c r="DU41" i="2"/>
  <c r="DU42" i="2"/>
  <c r="DU43" i="2"/>
  <c r="DU44" i="2"/>
  <c r="DU45" i="2"/>
  <c r="DU46" i="2"/>
  <c r="DU47" i="2"/>
  <c r="DU48" i="2"/>
  <c r="DU49" i="2"/>
  <c r="DU50" i="2"/>
  <c r="DU51" i="2"/>
  <c r="DU52" i="2"/>
  <c r="DU53" i="2"/>
  <c r="DU54" i="2"/>
  <c r="DU55" i="2"/>
  <c r="DU56" i="2"/>
  <c r="DU60" i="2"/>
  <c r="DU61" i="2"/>
  <c r="DU64" i="2"/>
  <c r="DU65" i="2"/>
  <c r="DU67" i="2"/>
  <c r="DU68" i="2"/>
  <c r="DU69" i="2"/>
  <c r="DU70" i="2"/>
  <c r="DU71" i="2"/>
  <c r="DU72" i="2"/>
  <c r="DU73" i="2"/>
  <c r="DU75" i="2"/>
  <c r="DU79" i="2"/>
  <c r="DU81" i="2"/>
  <c r="DU83" i="2"/>
  <c r="DU87" i="2"/>
  <c r="DU95" i="2"/>
  <c r="DU97" i="2"/>
  <c r="DU101" i="2"/>
  <c r="DU104" i="2"/>
  <c r="DU105" i="2"/>
  <c r="DU112" i="2"/>
  <c r="DU113" i="2"/>
  <c r="DU116" i="2"/>
  <c r="DU120" i="2"/>
  <c r="DU128" i="2"/>
  <c r="DU129" i="2"/>
  <c r="DU132" i="2"/>
  <c r="DU134" i="2"/>
  <c r="DU136" i="2"/>
  <c r="DU137" i="2"/>
  <c r="DU143" i="2"/>
  <c r="DU145" i="2"/>
  <c r="DU139" i="2"/>
  <c r="DU131" i="2"/>
  <c r="DU99" i="2"/>
  <c r="DU91" i="2"/>
  <c r="DU133" i="2"/>
  <c r="DU93" i="2"/>
  <c r="DU135" i="2"/>
  <c r="DU119" i="2"/>
  <c r="DU103" i="2"/>
  <c r="DU124" i="2"/>
  <c r="DU108" i="2"/>
  <c r="DT7" i="2"/>
  <c r="DT8" i="2"/>
  <c r="DT9" i="2"/>
  <c r="DT10" i="2"/>
  <c r="DT11" i="2"/>
  <c r="DT12" i="2"/>
  <c r="DT13" i="2"/>
  <c r="DT15" i="2"/>
  <c r="DT16" i="2"/>
  <c r="DT17" i="2"/>
  <c r="DT18" i="2"/>
  <c r="DT19" i="2"/>
  <c r="DT20" i="2"/>
  <c r="DT21" i="2"/>
  <c r="DT22" i="2"/>
  <c r="DT23" i="2"/>
  <c r="DT24" i="2"/>
  <c r="DT25" i="2"/>
  <c r="DT27" i="2"/>
  <c r="DT28" i="2"/>
  <c r="DT29" i="2"/>
  <c r="DT30" i="2"/>
  <c r="DT31" i="2"/>
  <c r="DT32" i="2"/>
  <c r="DT34" i="2"/>
  <c r="DT35" i="2"/>
  <c r="DT36" i="2"/>
  <c r="DT37" i="2"/>
  <c r="DT38" i="2"/>
  <c r="DT39" i="2"/>
  <c r="DT40" i="2"/>
  <c r="DT42" i="2"/>
  <c r="DT43" i="2"/>
  <c r="DT44" i="2"/>
  <c r="DT45" i="2"/>
  <c r="DT46" i="2"/>
  <c r="DT47" i="2"/>
  <c r="DT48" i="2"/>
  <c r="DT50" i="2"/>
  <c r="DT51" i="2"/>
  <c r="DT52" i="2"/>
  <c r="DT53" i="2"/>
  <c r="DT54" i="2"/>
  <c r="DT55" i="2"/>
  <c r="DT56" i="2"/>
  <c r="DT59" i="2"/>
  <c r="DT60" i="2"/>
  <c r="DT61" i="2"/>
  <c r="DT62" i="2"/>
  <c r="DT63" i="2"/>
  <c r="DT64" i="2"/>
  <c r="DT67" i="2"/>
  <c r="DT68" i="2"/>
  <c r="DT69" i="2"/>
  <c r="DT70" i="2"/>
  <c r="DT71" i="2"/>
  <c r="DT72" i="2"/>
  <c r="DT75" i="2"/>
  <c r="DT76" i="2"/>
  <c r="DT77" i="2"/>
  <c r="DT78" i="2"/>
  <c r="DT79" i="2"/>
  <c r="DT80" i="2"/>
  <c r="DT83" i="2"/>
  <c r="DT84" i="2"/>
  <c r="DT85" i="2"/>
  <c r="DT86" i="2"/>
  <c r="DT87" i="2"/>
  <c r="DT88" i="2"/>
  <c r="DT91" i="2"/>
  <c r="DT92" i="2"/>
  <c r="DT93" i="2"/>
  <c r="DT94" i="2"/>
  <c r="DT95" i="2"/>
  <c r="DT96" i="2"/>
  <c r="DT99" i="2"/>
  <c r="DT100" i="2"/>
  <c r="DT101" i="2"/>
  <c r="DT102" i="2"/>
  <c r="DT103" i="2"/>
  <c r="DT104" i="2"/>
  <c r="DT107" i="2"/>
  <c r="DT108" i="2"/>
  <c r="DT109" i="2"/>
  <c r="DT110" i="2"/>
  <c r="DT111" i="2"/>
  <c r="DT112" i="2"/>
  <c r="DT115" i="2"/>
  <c r="DT116" i="2"/>
  <c r="DT117" i="2"/>
  <c r="DT118" i="2"/>
  <c r="DT119" i="2"/>
  <c r="DT120" i="2"/>
  <c r="DT123" i="2"/>
  <c r="DT124" i="2"/>
  <c r="DT125" i="2"/>
  <c r="DT126" i="2"/>
  <c r="DT127" i="2"/>
  <c r="DT128" i="2"/>
  <c r="DT131" i="2"/>
  <c r="DT132" i="2"/>
  <c r="DT133" i="2"/>
  <c r="DT134" i="2"/>
  <c r="DT135" i="2"/>
  <c r="DT136" i="2"/>
  <c r="DT139" i="2"/>
  <c r="DT140" i="2"/>
  <c r="DT141" i="2"/>
  <c r="DT142" i="2"/>
  <c r="DT143" i="2"/>
  <c r="DT144" i="2"/>
  <c r="DS59" i="2"/>
  <c r="DS91" i="2"/>
  <c r="DS123" i="2"/>
  <c r="DS33" i="2"/>
  <c r="DS35" i="2"/>
  <c r="DS37" i="2"/>
  <c r="DS41" i="2"/>
  <c r="DS43" i="2"/>
  <c r="DS49" i="2"/>
  <c r="DS51" i="2"/>
  <c r="DS55" i="2"/>
  <c r="DS60" i="2"/>
  <c r="DS68" i="2"/>
  <c r="DS76" i="2"/>
  <c r="DS84" i="2"/>
  <c r="DS119" i="2"/>
  <c r="DS93" i="2"/>
  <c r="DS138" i="2"/>
  <c r="DS134" i="2"/>
  <c r="DS122" i="2"/>
  <c r="DS106" i="2"/>
  <c r="DS102" i="2"/>
  <c r="DS90" i="2"/>
  <c r="DS78" i="2"/>
  <c r="DS66" i="2"/>
  <c r="DS58" i="2"/>
  <c r="DS95" i="2"/>
  <c r="DS63" i="2"/>
  <c r="DB59" i="2"/>
  <c r="DB64" i="2"/>
  <c r="DB75" i="2"/>
  <c r="DB80" i="2"/>
  <c r="DB91" i="2"/>
  <c r="DB96" i="2"/>
  <c r="DB107" i="2"/>
  <c r="DB112" i="2"/>
  <c r="DB123" i="2"/>
  <c r="DB128" i="2"/>
  <c r="DB139" i="2"/>
  <c r="DB144" i="2"/>
  <c r="DB29" i="2"/>
  <c r="DB30" i="2"/>
  <c r="DB34" i="2"/>
  <c r="DB38" i="2"/>
  <c r="DB39" i="2"/>
  <c r="DB40" i="2"/>
  <c r="DB45" i="2"/>
  <c r="DB47" i="2"/>
  <c r="DB50" i="2"/>
  <c r="DB51" i="2"/>
  <c r="DB53" i="2"/>
  <c r="DB54" i="2"/>
  <c r="DB55" i="2"/>
  <c r="DB56" i="2"/>
  <c r="DB58" i="2"/>
  <c r="DB62" i="2"/>
  <c r="DB66" i="2"/>
  <c r="DB70" i="2"/>
  <c r="DB82" i="2"/>
  <c r="DB86" i="2"/>
  <c r="DB90" i="2"/>
  <c r="DB94" i="2"/>
  <c r="DB98" i="2"/>
  <c r="DB101" i="2"/>
  <c r="DB102" i="2"/>
  <c r="DB106" i="2"/>
  <c r="DB109" i="2"/>
  <c r="DB114" i="2"/>
  <c r="DB117" i="2"/>
  <c r="DB118" i="2"/>
  <c r="DB122" i="2"/>
  <c r="DB125" i="2"/>
  <c r="DB126" i="2"/>
  <c r="DB130" i="2"/>
  <c r="DB133" i="2"/>
  <c r="DB134" i="2"/>
  <c r="DB138" i="2"/>
  <c r="DB141" i="2"/>
  <c r="DB85" i="2"/>
  <c r="DB37" i="2"/>
  <c r="DB48" i="2"/>
  <c r="DB32" i="2"/>
  <c r="DB43" i="2"/>
  <c r="DB35" i="2"/>
  <c r="DB31" i="2"/>
  <c r="DB27" i="2"/>
  <c r="DB142" i="2"/>
  <c r="DB110" i="2"/>
  <c r="DB78" i="2"/>
  <c r="DB74" i="2"/>
  <c r="DB46" i="2"/>
  <c r="DB42" i="2"/>
  <c r="DR28" i="2"/>
  <c r="DR32" i="2"/>
  <c r="DR36" i="2"/>
  <c r="DR40" i="2"/>
  <c r="DR44" i="2"/>
  <c r="DR48" i="2"/>
  <c r="DR52" i="2"/>
  <c r="DR56" i="2"/>
  <c r="DR60" i="2"/>
  <c r="DR68" i="2"/>
  <c r="DR76" i="2"/>
  <c r="DR84" i="2"/>
  <c r="DR92" i="2"/>
  <c r="DR100" i="2"/>
  <c r="DR108" i="2"/>
  <c r="DR116" i="2"/>
  <c r="DR124" i="2"/>
  <c r="DR132" i="2"/>
  <c r="DR140" i="2"/>
  <c r="DR142" i="2"/>
  <c r="DR134" i="2"/>
  <c r="DR126" i="2"/>
  <c r="DR118" i="2"/>
  <c r="DR110" i="2"/>
  <c r="DR102" i="2"/>
  <c r="DR94" i="2"/>
  <c r="DR62" i="2"/>
  <c r="DR54" i="2"/>
  <c r="DR46" i="2"/>
  <c r="DR38" i="2"/>
  <c r="DR30" i="2"/>
  <c r="DR86" i="2"/>
  <c r="DR78" i="2"/>
  <c r="DR70" i="2"/>
  <c r="DR145" i="2"/>
  <c r="DR143" i="2"/>
  <c r="DR139" i="2"/>
  <c r="DR137" i="2"/>
  <c r="DR131" i="2"/>
  <c r="DR129" i="2"/>
  <c r="DR127" i="2"/>
  <c r="DR123" i="2"/>
  <c r="DR121" i="2"/>
  <c r="DR115" i="2"/>
  <c r="DR113" i="2"/>
  <c r="DR111" i="2"/>
  <c r="DR107" i="2"/>
  <c r="DR105" i="2"/>
  <c r="DR99" i="2"/>
  <c r="DR97" i="2"/>
  <c r="DR95" i="2"/>
  <c r="DR91" i="2"/>
  <c r="DR89" i="2"/>
  <c r="DR83" i="2"/>
  <c r="DR81" i="2"/>
  <c r="DR79" i="2"/>
  <c r="DR75" i="2"/>
  <c r="DR73" i="2"/>
  <c r="DR67" i="2"/>
  <c r="DR65" i="2"/>
  <c r="DR63" i="2"/>
  <c r="DR59" i="2"/>
  <c r="DR57" i="2"/>
  <c r="DR51" i="2"/>
  <c r="DR49" i="2"/>
  <c r="DR47" i="2"/>
  <c r="DR43" i="2"/>
  <c r="DR41" i="2"/>
  <c r="DR35" i="2"/>
  <c r="DR33" i="2"/>
  <c r="DR31" i="2"/>
  <c r="DQ23" i="2"/>
  <c r="DQ24" i="2"/>
  <c r="DQ26" i="2"/>
  <c r="DQ27" i="2"/>
  <c r="DQ28" i="2"/>
  <c r="DQ29" i="2"/>
  <c r="DQ30" i="2"/>
  <c r="DQ31" i="2"/>
  <c r="DQ34" i="2"/>
  <c r="DQ35" i="2"/>
  <c r="DQ36" i="2"/>
  <c r="DQ37" i="2"/>
  <c r="DQ39" i="2"/>
  <c r="DQ42" i="2"/>
  <c r="DQ43" i="2"/>
  <c r="DQ44" i="2"/>
  <c r="DQ45" i="2"/>
  <c r="DQ46" i="2"/>
  <c r="DQ47" i="2"/>
  <c r="DQ49" i="2"/>
  <c r="DQ50" i="2"/>
  <c r="DQ51" i="2"/>
  <c r="DQ52" i="2"/>
  <c r="DQ53" i="2"/>
  <c r="DQ55" i="2"/>
  <c r="DQ58" i="2"/>
  <c r="DQ59" i="2"/>
  <c r="DQ60" i="2"/>
  <c r="DQ61" i="2"/>
  <c r="DQ63" i="2"/>
  <c r="DQ66" i="2"/>
  <c r="DQ67" i="2"/>
  <c r="DQ68" i="2"/>
  <c r="DQ69" i="2"/>
  <c r="DQ71" i="2"/>
  <c r="DQ74" i="2"/>
  <c r="DQ75" i="2"/>
  <c r="DQ76" i="2"/>
  <c r="DQ77" i="2"/>
  <c r="DQ79" i="2"/>
  <c r="DQ82" i="2"/>
  <c r="DQ83" i="2"/>
  <c r="DQ84" i="2"/>
  <c r="DQ85" i="2"/>
  <c r="DQ87" i="2"/>
  <c r="DQ90" i="2"/>
  <c r="DQ91" i="2"/>
  <c r="DQ92" i="2"/>
  <c r="DQ93" i="2"/>
  <c r="DQ95" i="2"/>
  <c r="DQ98" i="2"/>
  <c r="DQ99" i="2"/>
  <c r="DQ100" i="2"/>
  <c r="DQ101" i="2"/>
  <c r="DQ103" i="2"/>
  <c r="DQ106" i="2"/>
  <c r="DQ107" i="2"/>
  <c r="DQ108" i="2"/>
  <c r="DQ109" i="2"/>
  <c r="DQ111" i="2"/>
  <c r="DQ114" i="2"/>
  <c r="DQ115" i="2"/>
  <c r="DQ116" i="2"/>
  <c r="DQ117" i="2"/>
  <c r="DQ119" i="2"/>
  <c r="DQ122" i="2"/>
  <c r="DQ123" i="2"/>
  <c r="DQ124" i="2"/>
  <c r="DQ125" i="2"/>
  <c r="DQ127" i="2"/>
  <c r="DQ130" i="2"/>
  <c r="DQ131" i="2"/>
  <c r="DQ132" i="2"/>
  <c r="DQ133" i="2"/>
  <c r="DQ135" i="2"/>
  <c r="DQ138" i="2"/>
  <c r="DQ139" i="2"/>
  <c r="DQ140" i="2"/>
  <c r="DQ141" i="2"/>
  <c r="DQ143" i="2"/>
  <c r="DP63" i="2"/>
  <c r="DP143" i="2"/>
  <c r="DP29" i="2"/>
  <c r="DP30" i="2"/>
  <c r="DP32" i="2"/>
  <c r="DP35" i="2"/>
  <c r="DP38" i="2"/>
  <c r="DP39" i="2"/>
  <c r="DP41" i="2"/>
  <c r="DP43" i="2"/>
  <c r="DP44" i="2"/>
  <c r="DP45" i="2"/>
  <c r="DP51" i="2"/>
  <c r="DP55" i="2"/>
  <c r="DP56" i="2"/>
  <c r="DP57" i="2"/>
  <c r="DP61" i="2"/>
  <c r="DP65" i="2"/>
  <c r="DP69" i="2"/>
  <c r="DP73" i="2"/>
  <c r="DP75" i="2"/>
  <c r="DP77" i="2"/>
  <c r="DP80" i="2"/>
  <c r="DP83" i="2"/>
  <c r="DP85" i="2"/>
  <c r="DP86" i="2"/>
  <c r="DP89" i="2"/>
  <c r="DP91" i="2"/>
  <c r="DP93" i="2"/>
  <c r="DP96" i="2"/>
  <c r="DP99" i="2"/>
  <c r="DP101" i="2"/>
  <c r="DP102" i="2"/>
  <c r="DP105" i="2"/>
  <c r="DP107" i="2"/>
  <c r="DP109" i="2"/>
  <c r="DP113" i="2"/>
  <c r="DP115" i="2"/>
  <c r="DP117" i="2"/>
  <c r="DP118" i="2"/>
  <c r="DP121" i="2"/>
  <c r="DP123" i="2"/>
  <c r="DP129" i="2"/>
  <c r="DP131" i="2"/>
  <c r="DP133" i="2"/>
  <c r="DP137" i="2"/>
  <c r="DP139" i="2"/>
  <c r="DP144" i="2"/>
  <c r="DP145" i="2"/>
  <c r="DP141" i="2"/>
  <c r="DP125" i="2"/>
  <c r="DP97" i="2"/>
  <c r="DP81" i="2"/>
  <c r="DP53" i="2"/>
  <c r="DP49" i="2"/>
  <c r="DP37" i="2"/>
  <c r="DP33" i="2"/>
  <c r="DP25" i="2"/>
  <c r="DP47" i="2"/>
  <c r="DP31" i="2"/>
  <c r="DP134" i="2"/>
  <c r="DP70" i="2"/>
  <c r="DP54" i="2"/>
  <c r="DP50" i="2"/>
  <c r="DP46" i="2"/>
  <c r="DP42" i="2"/>
  <c r="DP34" i="2"/>
  <c r="DP26" i="2"/>
  <c r="DO71" i="2"/>
  <c r="DO95" i="2"/>
  <c r="AB89" i="3"/>
  <c r="DO28" i="2"/>
  <c r="DO30" i="2"/>
  <c r="DO32" i="2"/>
  <c r="DO34" i="2"/>
  <c r="DO36" i="2"/>
  <c r="DO38" i="2"/>
  <c r="DO40" i="2"/>
  <c r="DO44" i="2"/>
  <c r="DO46" i="2"/>
  <c r="DO48" i="2"/>
  <c r="DO50" i="2"/>
  <c r="DO52" i="2"/>
  <c r="DO54" i="2"/>
  <c r="DO56" i="2"/>
  <c r="DO57" i="2"/>
  <c r="DO65" i="2"/>
  <c r="DO67" i="2"/>
  <c r="DO72" i="2"/>
  <c r="DO73" i="2"/>
  <c r="DO80" i="2"/>
  <c r="DO81" i="2"/>
  <c r="DO83" i="2"/>
  <c r="DO89" i="2"/>
  <c r="DO97" i="2"/>
  <c r="DO105" i="2"/>
  <c r="DO109" i="2"/>
  <c r="DO112" i="2"/>
  <c r="DO115" i="2"/>
  <c r="DO120" i="2"/>
  <c r="DO121" i="2"/>
  <c r="DO129" i="2"/>
  <c r="DO137" i="2"/>
  <c r="DO144" i="2"/>
  <c r="DO145" i="2"/>
  <c r="DO117" i="2"/>
  <c r="DO113" i="2"/>
  <c r="DO131" i="2"/>
  <c r="DO126" i="2"/>
  <c r="DO106" i="2"/>
  <c r="DO86" i="2"/>
  <c r="DO62" i="2"/>
  <c r="DO42" i="2"/>
  <c r="DN58" i="2"/>
  <c r="DN61" i="2"/>
  <c r="DN74" i="2"/>
  <c r="DN82" i="2"/>
  <c r="DN85" i="2"/>
  <c r="DN93" i="2"/>
  <c r="DN98" i="2"/>
  <c r="DN101" i="2"/>
  <c r="DN106" i="2"/>
  <c r="DN109" i="2"/>
  <c r="DN114" i="2"/>
  <c r="DN122" i="2"/>
  <c r="DN125" i="2"/>
  <c r="DN133" i="2"/>
  <c r="DN138" i="2"/>
  <c r="DN28" i="2"/>
  <c r="DN30" i="2"/>
  <c r="DN32" i="2"/>
  <c r="DN35" i="2"/>
  <c r="DN36" i="2"/>
  <c r="DN38" i="2"/>
  <c r="DN40" i="2"/>
  <c r="DN43" i="2"/>
  <c r="DN44" i="2"/>
  <c r="DN46" i="2"/>
  <c r="DN48" i="2"/>
  <c r="DN51" i="2"/>
  <c r="DN52" i="2"/>
  <c r="DN53" i="2"/>
  <c r="DN54" i="2"/>
  <c r="DN56" i="2"/>
  <c r="DN60" i="2"/>
  <c r="DN64" i="2"/>
  <c r="DN67" i="2"/>
  <c r="DN72" i="2"/>
  <c r="DN88" i="2"/>
  <c r="DN92" i="2"/>
  <c r="DN94" i="2"/>
  <c r="DN104" i="2"/>
  <c r="DN107" i="2"/>
  <c r="DN108" i="2"/>
  <c r="DN112" i="2"/>
  <c r="DN121" i="2"/>
  <c r="DN124" i="2"/>
  <c r="DN128" i="2"/>
  <c r="DN136" i="2"/>
  <c r="DN144" i="2"/>
  <c r="DN50" i="2"/>
  <c r="DN42" i="2"/>
  <c r="DN34" i="2"/>
  <c r="DN26" i="2"/>
  <c r="DN27" i="2"/>
  <c r="DN81" i="2"/>
  <c r="DN69" i="2"/>
  <c r="DN65" i="2"/>
  <c r="DN45" i="2"/>
  <c r="DN37" i="2"/>
  <c r="DN29" i="2"/>
  <c r="DN80" i="2"/>
  <c r="DM72" i="2"/>
  <c r="DM80" i="2"/>
  <c r="DM88" i="2"/>
  <c r="DM96" i="2"/>
  <c r="DM112" i="2"/>
  <c r="DM120" i="2"/>
  <c r="DM144" i="2"/>
  <c r="DM28" i="2"/>
  <c r="DM29" i="2"/>
  <c r="DM30" i="2"/>
  <c r="DM31" i="2"/>
  <c r="DM33" i="2"/>
  <c r="DM37" i="2"/>
  <c r="DM38" i="2"/>
  <c r="DM40" i="2"/>
  <c r="DM41" i="2"/>
  <c r="DM42" i="2"/>
  <c r="DM45" i="2"/>
  <c r="DM46" i="2"/>
  <c r="DM49" i="2"/>
  <c r="DM53" i="2"/>
  <c r="DM54" i="2"/>
  <c r="DM55" i="2"/>
  <c r="DM62" i="2"/>
  <c r="DM63" i="2"/>
  <c r="DM70" i="2"/>
  <c r="DM74" i="2"/>
  <c r="DM78" i="2"/>
  <c r="DM82" i="2"/>
  <c r="DM86" i="2"/>
  <c r="DM87" i="2"/>
  <c r="DM94" i="2"/>
  <c r="DM102" i="2"/>
  <c r="DM110" i="2"/>
  <c r="DM111" i="2"/>
  <c r="DM118" i="2"/>
  <c r="DM126" i="2"/>
  <c r="DM130" i="2"/>
  <c r="DM134" i="2"/>
  <c r="DM138" i="2"/>
  <c r="DM142" i="2"/>
  <c r="DM143" i="2"/>
  <c r="DM56" i="2"/>
  <c r="DM52" i="2"/>
  <c r="DM48" i="2"/>
  <c r="DM36" i="2"/>
  <c r="DM32" i="2"/>
  <c r="DM135" i="2"/>
  <c r="DM127" i="2"/>
  <c r="DM123" i="2"/>
  <c r="DM107" i="2"/>
  <c r="DM103" i="2"/>
  <c r="DM91" i="2"/>
  <c r="DM79" i="2"/>
  <c r="DM71" i="2"/>
  <c r="DM59" i="2"/>
  <c r="DM51" i="2"/>
  <c r="DM47" i="2"/>
  <c r="DM43" i="2"/>
  <c r="DM39" i="2"/>
  <c r="DM35" i="2"/>
  <c r="DL28" i="2"/>
  <c r="DL29" i="2"/>
  <c r="DL32" i="2"/>
  <c r="DL33" i="2"/>
  <c r="DL36" i="2"/>
  <c r="DL37" i="2"/>
  <c r="DL40" i="2"/>
  <c r="DL41" i="2"/>
  <c r="DL44" i="2"/>
  <c r="DL45" i="2"/>
  <c r="DL48" i="2"/>
  <c r="DL49" i="2"/>
  <c r="DL52" i="2"/>
  <c r="DL53" i="2"/>
  <c r="DL56" i="2"/>
  <c r="DL57" i="2"/>
  <c r="DL61" i="2"/>
  <c r="DL64" i="2"/>
  <c r="DL65" i="2"/>
  <c r="DL69" i="2"/>
  <c r="DL72" i="2"/>
  <c r="DL73" i="2"/>
  <c r="DL77" i="2"/>
  <c r="DL80" i="2"/>
  <c r="DL81" i="2"/>
  <c r="DL85" i="2"/>
  <c r="DL88" i="2"/>
  <c r="DL89" i="2"/>
  <c r="DL93" i="2"/>
  <c r="DL96" i="2"/>
  <c r="DL97" i="2"/>
  <c r="DL101" i="2"/>
  <c r="DL104" i="2"/>
  <c r="DL105" i="2"/>
  <c r="DL109" i="2"/>
  <c r="DL112" i="2"/>
  <c r="DL113" i="2"/>
  <c r="DL117" i="2"/>
  <c r="DL120" i="2"/>
  <c r="DL121" i="2"/>
  <c r="DL125" i="2"/>
  <c r="DL128" i="2"/>
  <c r="DL129" i="2"/>
  <c r="DL133" i="2"/>
  <c r="DL136" i="2"/>
  <c r="DL137" i="2"/>
  <c r="DL141" i="2"/>
  <c r="DL144" i="2"/>
  <c r="DL145" i="2"/>
  <c r="DL143" i="2"/>
  <c r="DL139" i="2"/>
  <c r="DL135" i="2"/>
  <c r="DL131" i="2"/>
  <c r="DL127" i="2"/>
  <c r="DL123" i="2"/>
  <c r="DL119" i="2"/>
  <c r="DL115" i="2"/>
  <c r="DL111" i="2"/>
  <c r="DL107" i="2"/>
  <c r="DL103" i="2"/>
  <c r="DL99" i="2"/>
  <c r="DL95" i="2"/>
  <c r="DL91" i="2"/>
  <c r="DL87" i="2"/>
  <c r="DL83" i="2"/>
  <c r="DL79" i="2"/>
  <c r="DL75" i="2"/>
  <c r="DL71" i="2"/>
  <c r="DL67" i="2"/>
  <c r="DL63" i="2"/>
  <c r="DL59" i="2"/>
  <c r="DL55" i="2"/>
  <c r="DL51" i="2"/>
  <c r="DL47" i="2"/>
  <c r="DL43" i="2"/>
  <c r="DL39" i="2"/>
  <c r="DL35" i="2"/>
  <c r="DL31" i="2"/>
  <c r="DL138" i="2"/>
  <c r="DL130" i="2"/>
  <c r="DL122" i="2"/>
  <c r="DL114" i="2"/>
  <c r="DL106" i="2"/>
  <c r="DL98" i="2"/>
  <c r="DL90" i="2"/>
  <c r="DL82" i="2"/>
  <c r="DL74" i="2"/>
  <c r="DL66" i="2"/>
  <c r="DL58" i="2"/>
  <c r="DL50" i="2"/>
  <c r="DL42" i="2"/>
  <c r="DL34" i="2"/>
  <c r="DK93" i="2"/>
  <c r="DK120" i="2"/>
  <c r="DK33" i="2"/>
  <c r="DK35" i="2"/>
  <c r="DK41" i="2"/>
  <c r="DK43" i="2"/>
  <c r="DK49" i="2"/>
  <c r="DK51" i="2"/>
  <c r="DK59" i="2"/>
  <c r="DK60" i="2"/>
  <c r="DK66" i="2"/>
  <c r="DK68" i="2"/>
  <c r="DK84" i="2"/>
  <c r="DK92" i="2"/>
  <c r="DK100" i="2"/>
  <c r="DK105" i="2"/>
  <c r="DK108" i="2"/>
  <c r="DK116" i="2"/>
  <c r="DK124" i="2"/>
  <c r="DK132" i="2"/>
  <c r="DK140" i="2"/>
  <c r="DK143" i="2"/>
  <c r="DK76" i="2"/>
  <c r="DK133" i="2"/>
  <c r="DI25" i="2"/>
  <c r="DI26" i="2"/>
  <c r="DI67" i="2"/>
  <c r="DI71" i="2"/>
  <c r="DI74" i="2"/>
  <c r="DI75" i="2"/>
  <c r="DI79" i="2"/>
  <c r="DI82" i="2"/>
  <c r="DI83" i="2"/>
  <c r="DI87" i="2"/>
  <c r="DI91" i="2"/>
  <c r="DI95" i="2"/>
  <c r="DI98" i="2"/>
  <c r="DI99" i="2"/>
  <c r="DH28" i="2"/>
  <c r="DH32" i="2"/>
  <c r="DH33" i="2"/>
  <c r="DH34" i="2"/>
  <c r="DH36" i="2"/>
  <c r="DH40" i="2"/>
  <c r="DH41" i="2"/>
  <c r="DH42" i="2"/>
  <c r="DH44" i="2"/>
  <c r="DH48" i="2"/>
  <c r="DH49" i="2"/>
  <c r="DH50" i="2"/>
  <c r="DH52" i="2"/>
  <c r="DH56" i="2"/>
  <c r="DH57" i="2"/>
  <c r="DH58" i="2"/>
  <c r="DH60" i="2"/>
  <c r="DH64" i="2"/>
  <c r="DH65" i="2"/>
  <c r="DH66" i="2"/>
  <c r="DH68" i="2"/>
  <c r="DH72" i="2"/>
  <c r="DH73" i="2"/>
  <c r="DH74" i="2"/>
  <c r="DH76" i="2"/>
  <c r="DH80" i="2"/>
  <c r="DH81" i="2"/>
  <c r="DH82" i="2"/>
  <c r="DH84" i="2"/>
  <c r="DH89" i="2"/>
  <c r="DH90" i="2"/>
  <c r="DH92" i="2"/>
  <c r="DH96" i="2"/>
  <c r="DH97" i="2"/>
  <c r="DH98" i="2"/>
  <c r="DH100" i="2"/>
  <c r="DH101" i="2"/>
  <c r="DH104" i="2"/>
  <c r="DH105" i="2"/>
  <c r="DH106" i="2"/>
  <c r="DH108" i="2"/>
  <c r="DH112" i="2"/>
  <c r="DH113" i="2"/>
  <c r="DH114" i="2"/>
  <c r="DH115" i="2"/>
  <c r="DH116" i="2"/>
  <c r="DH120" i="2"/>
  <c r="DH121" i="2"/>
  <c r="DH122" i="2"/>
  <c r="DH123" i="2"/>
  <c r="DH124" i="2"/>
  <c r="DH128" i="2"/>
  <c r="DH129" i="2"/>
  <c r="DH130" i="2"/>
  <c r="DH132" i="2"/>
  <c r="DH136" i="2"/>
  <c r="DH137" i="2"/>
  <c r="DH138" i="2"/>
  <c r="DH140" i="2"/>
  <c r="DH144" i="2"/>
  <c r="DH145" i="2"/>
  <c r="DH31" i="2"/>
  <c r="DH39" i="2"/>
  <c r="DH47" i="2"/>
  <c r="DH55" i="2"/>
  <c r="DH88" i="2"/>
  <c r="DG28" i="2"/>
  <c r="DG36" i="2"/>
  <c r="DG44" i="2"/>
  <c r="DG52" i="2"/>
  <c r="DG61" i="2"/>
  <c r="DG69" i="2"/>
  <c r="DG77" i="2"/>
  <c r="DG85" i="2"/>
  <c r="DG93" i="2"/>
  <c r="DG101" i="2"/>
  <c r="DG109" i="2"/>
  <c r="DG125" i="2"/>
  <c r="DG133" i="2"/>
  <c r="DG141" i="2"/>
  <c r="DG119" i="2"/>
  <c r="DG134" i="2"/>
  <c r="DG110" i="2"/>
  <c r="DG94" i="2"/>
  <c r="DG86" i="2"/>
  <c r="DG70" i="2"/>
  <c r="DG54" i="2"/>
  <c r="DG46" i="2"/>
  <c r="DG38" i="2"/>
  <c r="DG30" i="2"/>
  <c r="DG117" i="2"/>
  <c r="DF68" i="2"/>
  <c r="DF70" i="2"/>
  <c r="DF76" i="2"/>
  <c r="DF78" i="2"/>
  <c r="DF92" i="2"/>
  <c r="DF94" i="2"/>
  <c r="DF116" i="2"/>
  <c r="DF118" i="2"/>
  <c r="DF132" i="2"/>
  <c r="DF134" i="2"/>
  <c r="DF140" i="2"/>
  <c r="DF142" i="2"/>
  <c r="DF28" i="2"/>
  <c r="DF29" i="2"/>
  <c r="DF30" i="2"/>
  <c r="DF31" i="2"/>
  <c r="DF32" i="2"/>
  <c r="DF35" i="2"/>
  <c r="DF37" i="2"/>
  <c r="DF39" i="2"/>
  <c r="DF40" i="2"/>
  <c r="DF43" i="2"/>
  <c r="DF45" i="2"/>
  <c r="DF46" i="2"/>
  <c r="DF48" i="2"/>
  <c r="DF51" i="2"/>
  <c r="DF53" i="2"/>
  <c r="DF55" i="2"/>
  <c r="DF56" i="2"/>
  <c r="DF80" i="2"/>
  <c r="DF82" i="2"/>
  <c r="DF117" i="2"/>
  <c r="DF128" i="2"/>
  <c r="DF144" i="2"/>
  <c r="DF54" i="2"/>
  <c r="DF38" i="2"/>
  <c r="DF124" i="2"/>
  <c r="DF108" i="2"/>
  <c r="DF100" i="2"/>
  <c r="DF84" i="2"/>
  <c r="DF47" i="2"/>
  <c r="DF60" i="2"/>
  <c r="DF52" i="2"/>
  <c r="DF44" i="2"/>
  <c r="DF36" i="2"/>
  <c r="DE69" i="2"/>
  <c r="DE85" i="2"/>
  <c r="DE93" i="2"/>
  <c r="DE109" i="2"/>
  <c r="DE133" i="2"/>
  <c r="DE31" i="2"/>
  <c r="DE33" i="2"/>
  <c r="DE34" i="2"/>
  <c r="DE35" i="2"/>
  <c r="DE37" i="2"/>
  <c r="DE39" i="2"/>
  <c r="DE41" i="2"/>
  <c r="DE42" i="2"/>
  <c r="DE43" i="2"/>
  <c r="DE47" i="2"/>
  <c r="DE50" i="2"/>
  <c r="DE51" i="2"/>
  <c r="DE53" i="2"/>
  <c r="DE55" i="2"/>
  <c r="DE63" i="2"/>
  <c r="DE67" i="2"/>
  <c r="DE71" i="2"/>
  <c r="DE75" i="2"/>
  <c r="DE79" i="2"/>
  <c r="DE83" i="2"/>
  <c r="DE87" i="2"/>
  <c r="DE91" i="2"/>
  <c r="DE95" i="2"/>
  <c r="DE99" i="2"/>
  <c r="DE103" i="2"/>
  <c r="DE107" i="2"/>
  <c r="DE111" i="2"/>
  <c r="DE115" i="2"/>
  <c r="DE119" i="2"/>
  <c r="DE127" i="2"/>
  <c r="DE131" i="2"/>
  <c r="DE135" i="2"/>
  <c r="DE139" i="2"/>
  <c r="DE143" i="2"/>
  <c r="DE129" i="2"/>
  <c r="DE65" i="2"/>
  <c r="DE49" i="2"/>
  <c r="DE45" i="2"/>
  <c r="DE29" i="2"/>
  <c r="DE140" i="2"/>
  <c r="DE124" i="2"/>
  <c r="DE100" i="2"/>
  <c r="DE84" i="2"/>
  <c r="DE76" i="2"/>
  <c r="DE60" i="2"/>
  <c r="DE52" i="2"/>
  <c r="DE44" i="2"/>
  <c r="DE36" i="2"/>
  <c r="DE28" i="2"/>
  <c r="DE123" i="2"/>
  <c r="DE59" i="2"/>
  <c r="DE27" i="2"/>
  <c r="DD95" i="2"/>
  <c r="DD28" i="2"/>
  <c r="DD29" i="2"/>
  <c r="DD33" i="2"/>
  <c r="DD35" i="2"/>
  <c r="DD36" i="2"/>
  <c r="DD39" i="2"/>
  <c r="DD41" i="2"/>
  <c r="DD43" i="2"/>
  <c r="DD44" i="2"/>
  <c r="DD45" i="2"/>
  <c r="DD47" i="2"/>
  <c r="DD49" i="2"/>
  <c r="DD53" i="2"/>
  <c r="DD55" i="2"/>
  <c r="DD57" i="2"/>
  <c r="DD61" i="2"/>
  <c r="DD65" i="2"/>
  <c r="DD73" i="2"/>
  <c r="DD77" i="2"/>
  <c r="DD81" i="2"/>
  <c r="DD89" i="2"/>
  <c r="DD93" i="2"/>
  <c r="DD97" i="2"/>
  <c r="DD99" i="2"/>
  <c r="DD105" i="2"/>
  <c r="DD109" i="2"/>
  <c r="DD113" i="2"/>
  <c r="DD117" i="2"/>
  <c r="DD121" i="2"/>
  <c r="DD123" i="2"/>
  <c r="DD125" i="2"/>
  <c r="DD129" i="2"/>
  <c r="DD137" i="2"/>
  <c r="DD141" i="2"/>
  <c r="DD145" i="2"/>
  <c r="DD52" i="2"/>
  <c r="DD20" i="2"/>
  <c r="DD12" i="2"/>
  <c r="DD23" i="2"/>
  <c r="DD19" i="2"/>
  <c r="DD15" i="2"/>
  <c r="DD11" i="2"/>
  <c r="DD59" i="2"/>
  <c r="DD51" i="2"/>
  <c r="DD31" i="2"/>
  <c r="DD27" i="2"/>
  <c r="DD133" i="2"/>
  <c r="DD101" i="2"/>
  <c r="DD85" i="2"/>
  <c r="DD69" i="2"/>
  <c r="DD37" i="2"/>
  <c r="DD25" i="2"/>
  <c r="DD21" i="2"/>
  <c r="DD17" i="2"/>
  <c r="DD13" i="2"/>
  <c r="DD130" i="2"/>
  <c r="DD114" i="2"/>
  <c r="DD98" i="2"/>
  <c r="DD82" i="2"/>
  <c r="DD66" i="2"/>
  <c r="DD50" i="2"/>
  <c r="DD42" i="2"/>
  <c r="DD34" i="2"/>
  <c r="DD26" i="2"/>
  <c r="DD18" i="2"/>
  <c r="DD10" i="2"/>
  <c r="DC57" i="2"/>
  <c r="DC76" i="2"/>
  <c r="DC78" i="2"/>
  <c r="DC94" i="2"/>
  <c r="DC108" i="2"/>
  <c r="DC124" i="2"/>
  <c r="DC126" i="2"/>
  <c r="DC137" i="2"/>
  <c r="DC142" i="2"/>
  <c r="DC27" i="2"/>
  <c r="DC29" i="2"/>
  <c r="DC31" i="2"/>
  <c r="DC33" i="2"/>
  <c r="DC35" i="2"/>
  <c r="DC37" i="2"/>
  <c r="DC39" i="2"/>
  <c r="DC41" i="2"/>
  <c r="DC43" i="2"/>
  <c r="DC45" i="2"/>
  <c r="DC47" i="2"/>
  <c r="DC49" i="2"/>
  <c r="DC51" i="2"/>
  <c r="DC53" i="2"/>
  <c r="DC55" i="2"/>
  <c r="DC58" i="2"/>
  <c r="DC60" i="2"/>
  <c r="DC62" i="2"/>
  <c r="DC63" i="2"/>
  <c r="DC66" i="2"/>
  <c r="DC67" i="2"/>
  <c r="DC68" i="2"/>
  <c r="DC71" i="2"/>
  <c r="DC74" i="2"/>
  <c r="DC79" i="2"/>
  <c r="DC82" i="2"/>
  <c r="DC83" i="2"/>
  <c r="DC87" i="2"/>
  <c r="DC90" i="2"/>
  <c r="DC91" i="2"/>
  <c r="DC92" i="2"/>
  <c r="DC95" i="2"/>
  <c r="DC99" i="2"/>
  <c r="DC103" i="2"/>
  <c r="DC106" i="2"/>
  <c r="DC107" i="2"/>
  <c r="DC110" i="2"/>
  <c r="DC111" i="2"/>
  <c r="DC114" i="2"/>
  <c r="DC115" i="2"/>
  <c r="DC119" i="2"/>
  <c r="DC122" i="2"/>
  <c r="DC123" i="2"/>
  <c r="DC127" i="2"/>
  <c r="DC131" i="2"/>
  <c r="DC135" i="2"/>
  <c r="DC138" i="2"/>
  <c r="DC139" i="2"/>
  <c r="DC140" i="2"/>
  <c r="DC143" i="2"/>
  <c r="DA64" i="2"/>
  <c r="DA88" i="2"/>
  <c r="DA94" i="2"/>
  <c r="DA96" i="2"/>
  <c r="DA120" i="2"/>
  <c r="DA128" i="2"/>
  <c r="DA18" i="2"/>
  <c r="DA20" i="2"/>
  <c r="DA22" i="2"/>
  <c r="DA23" i="2"/>
  <c r="DA25" i="2"/>
  <c r="DA28" i="2"/>
  <c r="DA30" i="2"/>
  <c r="DA31" i="2"/>
  <c r="DA32" i="2"/>
  <c r="DA33" i="2"/>
  <c r="DA34" i="2"/>
  <c r="DA36" i="2"/>
  <c r="DA38" i="2"/>
  <c r="DA39" i="2"/>
  <c r="DA40" i="2"/>
  <c r="DA41" i="2"/>
  <c r="DA42" i="2"/>
  <c r="DA44" i="2"/>
  <c r="DA46" i="2"/>
  <c r="DA47" i="2"/>
  <c r="DA48" i="2"/>
  <c r="DA49" i="2"/>
  <c r="DA50" i="2"/>
  <c r="DA52" i="2"/>
  <c r="DA54" i="2"/>
  <c r="DA55" i="2"/>
  <c r="DA56" i="2"/>
  <c r="DA57" i="2"/>
  <c r="DA58" i="2"/>
  <c r="DA63" i="2"/>
  <c r="DA65" i="2"/>
  <c r="DA66" i="2"/>
  <c r="DA71" i="2"/>
  <c r="DA72" i="2"/>
  <c r="DA73" i="2"/>
  <c r="DA74" i="2"/>
  <c r="DA78" i="2"/>
  <c r="DA79" i="2"/>
  <c r="DA81" i="2"/>
  <c r="DA82" i="2"/>
  <c r="DA87" i="2"/>
  <c r="DA89" i="2"/>
  <c r="DA90" i="2"/>
  <c r="DA95" i="2"/>
  <c r="DA97" i="2"/>
  <c r="DA98" i="2"/>
  <c r="DA103" i="2"/>
  <c r="DA105" i="2"/>
  <c r="DA106" i="2"/>
  <c r="DA110" i="2"/>
  <c r="DA111" i="2"/>
  <c r="DA113" i="2"/>
  <c r="DA114" i="2"/>
  <c r="DA118" i="2"/>
  <c r="DA119" i="2"/>
  <c r="DA121" i="2"/>
  <c r="DA122" i="2"/>
  <c r="DA127" i="2"/>
  <c r="DA129" i="2"/>
  <c r="DA130" i="2"/>
  <c r="DA135" i="2"/>
  <c r="DA136" i="2"/>
  <c r="DA137" i="2"/>
  <c r="DA138" i="2"/>
  <c r="DA142" i="2"/>
  <c r="DA143" i="2"/>
  <c r="DA145" i="2"/>
  <c r="DA140" i="2"/>
  <c r="DA108" i="2"/>
  <c r="CZ59" i="2"/>
  <c r="CZ91" i="2"/>
  <c r="CZ99" i="2"/>
  <c r="CZ139" i="2"/>
  <c r="CZ23" i="2"/>
  <c r="CZ24" i="2"/>
  <c r="CZ26" i="2"/>
  <c r="CZ28" i="2"/>
  <c r="CZ29" i="2"/>
  <c r="CZ31" i="2"/>
  <c r="CZ32" i="2"/>
  <c r="CZ34" i="2"/>
  <c r="CZ35" i="2"/>
  <c r="CZ36" i="2"/>
  <c r="CZ37" i="2"/>
  <c r="CZ39" i="2"/>
  <c r="CZ40" i="2"/>
  <c r="CZ42" i="2"/>
  <c r="CZ43" i="2"/>
  <c r="CZ44" i="2"/>
  <c r="CZ45" i="2"/>
  <c r="CZ47" i="2"/>
  <c r="CZ48" i="2"/>
  <c r="CZ50" i="2"/>
  <c r="CZ51" i="2"/>
  <c r="CZ52" i="2"/>
  <c r="CZ53" i="2"/>
  <c r="CZ55" i="2"/>
  <c r="CZ56" i="2"/>
  <c r="CZ58" i="2"/>
  <c r="CZ64" i="2"/>
  <c r="CZ66" i="2"/>
  <c r="CZ72" i="2"/>
  <c r="CZ74" i="2"/>
  <c r="CZ82" i="2"/>
  <c r="CZ84" i="2"/>
  <c r="CZ90" i="2"/>
  <c r="CZ96" i="2"/>
  <c r="CZ98" i="2"/>
  <c r="CZ104" i="2"/>
  <c r="CZ106" i="2"/>
  <c r="CZ114" i="2"/>
  <c r="CZ122" i="2"/>
  <c r="CZ124" i="2"/>
  <c r="CZ136" i="2"/>
  <c r="CZ138" i="2"/>
  <c r="CZ120" i="2"/>
  <c r="CZ100" i="2"/>
  <c r="CZ68" i="2"/>
  <c r="CZ130" i="2"/>
  <c r="CZ108" i="2"/>
  <c r="CZ76" i="2"/>
  <c r="CZ143" i="2"/>
  <c r="CZ111" i="2"/>
  <c r="CY28" i="2"/>
  <c r="CY32" i="2"/>
  <c r="CY36" i="2"/>
  <c r="CY40" i="2"/>
  <c r="CY44" i="2"/>
  <c r="CY48" i="2"/>
  <c r="CY52" i="2"/>
  <c r="CY56" i="2"/>
  <c r="CY60" i="2"/>
  <c r="CY61" i="2"/>
  <c r="CY64" i="2"/>
  <c r="CY68" i="2"/>
  <c r="CY69" i="2"/>
  <c r="CY72" i="2"/>
  <c r="CY76" i="2"/>
  <c r="CY77" i="2"/>
  <c r="CY80" i="2"/>
  <c r="CY84" i="2"/>
  <c r="CY85" i="2"/>
  <c r="CY88" i="2"/>
  <c r="CY92" i="2"/>
  <c r="CY93" i="2"/>
  <c r="CY96" i="2"/>
  <c r="CY100" i="2"/>
  <c r="CY101" i="2"/>
  <c r="CY104" i="2"/>
  <c r="CY108" i="2"/>
  <c r="CY109" i="2"/>
  <c r="CY112" i="2"/>
  <c r="CY116" i="2"/>
  <c r="CY117" i="2"/>
  <c r="CY120" i="2"/>
  <c r="CY124" i="2"/>
  <c r="CY125" i="2"/>
  <c r="CY128" i="2"/>
  <c r="CY132" i="2"/>
  <c r="CY133" i="2"/>
  <c r="CY136" i="2"/>
  <c r="CY140" i="2"/>
  <c r="CY141" i="2"/>
  <c r="CY144" i="2"/>
  <c r="CY139" i="2"/>
  <c r="CY131" i="2"/>
  <c r="CY123" i="2"/>
  <c r="CY115" i="2"/>
  <c r="CY107" i="2"/>
  <c r="CY99" i="2"/>
  <c r="CY91" i="2"/>
  <c r="CY83" i="2"/>
  <c r="CY75" i="2"/>
  <c r="CY67" i="2"/>
  <c r="CY59" i="2"/>
  <c r="CY142" i="2"/>
  <c r="CY138" i="2"/>
  <c r="CY134" i="2"/>
  <c r="CY130" i="2"/>
  <c r="CY126" i="2"/>
  <c r="CY122" i="2"/>
  <c r="CY118" i="2"/>
  <c r="CY114" i="2"/>
  <c r="CY110" i="2"/>
  <c r="CY106" i="2"/>
  <c r="CY102" i="2"/>
  <c r="CY98" i="2"/>
  <c r="CY94" i="2"/>
  <c r="CY90" i="2"/>
  <c r="CY86" i="2"/>
  <c r="CY82" i="2"/>
  <c r="CY78" i="2"/>
  <c r="CY74" i="2"/>
  <c r="CY70" i="2"/>
  <c r="CY66" i="2"/>
  <c r="CY62" i="2"/>
  <c r="CY58" i="2"/>
  <c r="CY54" i="2"/>
  <c r="CY50" i="2"/>
  <c r="CY46" i="2"/>
  <c r="CY42" i="2"/>
  <c r="CY38" i="2"/>
  <c r="CY34" i="2"/>
  <c r="CY30" i="2"/>
  <c r="CX23" i="2"/>
  <c r="CX25" i="2"/>
  <c r="CX26" i="2"/>
  <c r="CX27" i="2"/>
  <c r="CX29" i="2"/>
  <c r="CX31" i="2"/>
  <c r="CX33" i="2"/>
  <c r="CX34" i="2"/>
  <c r="CX35" i="2"/>
  <c r="CX37" i="2"/>
  <c r="CX39" i="2"/>
  <c r="CX41" i="2"/>
  <c r="CX42" i="2"/>
  <c r="CX43" i="2"/>
  <c r="CX45" i="2"/>
  <c r="CX47" i="2"/>
  <c r="CX49" i="2"/>
  <c r="CX50" i="2"/>
  <c r="CX51" i="2"/>
  <c r="CX53" i="2"/>
  <c r="CX55" i="2"/>
  <c r="CX57" i="2"/>
  <c r="CX59" i="2"/>
  <c r="CX61" i="2"/>
  <c r="CX63" i="2"/>
  <c r="CX65" i="2"/>
  <c r="CX67" i="2"/>
  <c r="CX69" i="2"/>
  <c r="CX71" i="2"/>
  <c r="CX73" i="2"/>
  <c r="CX75" i="2"/>
  <c r="CX77" i="2"/>
  <c r="CX79" i="2"/>
  <c r="CX81" i="2"/>
  <c r="CX83" i="2"/>
  <c r="CX85" i="2"/>
  <c r="CX87" i="2"/>
  <c r="CX89" i="2"/>
  <c r="CX91" i="2"/>
  <c r="CX93" i="2"/>
  <c r="CX95" i="2"/>
  <c r="CX97" i="2"/>
  <c r="CX99" i="2"/>
  <c r="CX101" i="2"/>
  <c r="CX103" i="2"/>
  <c r="CX105" i="2"/>
  <c r="CX107" i="2"/>
  <c r="CX109" i="2"/>
  <c r="CX111" i="2"/>
  <c r="CX113" i="2"/>
  <c r="CX115" i="2"/>
  <c r="CX117" i="2"/>
  <c r="CX119" i="2"/>
  <c r="CX121" i="2"/>
  <c r="CX123" i="2"/>
  <c r="CX125" i="2"/>
  <c r="CX127" i="2"/>
  <c r="CX129" i="2"/>
  <c r="CX131" i="2"/>
  <c r="CX133" i="2"/>
  <c r="CX135" i="2"/>
  <c r="CX137" i="2"/>
  <c r="CX139" i="2"/>
  <c r="CX141" i="2"/>
  <c r="CX143" i="2"/>
  <c r="CX145" i="2"/>
  <c r="CW28" i="2"/>
  <c r="CW29" i="2"/>
  <c r="CW30" i="2"/>
  <c r="CW33" i="2"/>
  <c r="CW35" i="2"/>
  <c r="CW36" i="2"/>
  <c r="CW37" i="2"/>
  <c r="CW38" i="2"/>
  <c r="CW43" i="2"/>
  <c r="CW44" i="2"/>
  <c r="CW45" i="2"/>
  <c r="CW46" i="2"/>
  <c r="CW49" i="2"/>
  <c r="CW51" i="2"/>
  <c r="CW52" i="2"/>
  <c r="CW53" i="2"/>
  <c r="CW54" i="2"/>
  <c r="CW65" i="2"/>
  <c r="CW73" i="2"/>
  <c r="CW81" i="2"/>
  <c r="CW84" i="2"/>
  <c r="CW85" i="2"/>
  <c r="CW97" i="2"/>
  <c r="CW105" i="2"/>
  <c r="CW109" i="2"/>
  <c r="CW113" i="2"/>
  <c r="CW125" i="2"/>
  <c r="CW129" i="2"/>
  <c r="CW132" i="2"/>
  <c r="CW137" i="2"/>
  <c r="CW145" i="2"/>
  <c r="CW100" i="2"/>
  <c r="CW68" i="2"/>
  <c r="CW123" i="2"/>
  <c r="CW91" i="2"/>
  <c r="CW59" i="2"/>
  <c r="CW27" i="2"/>
  <c r="CW130" i="2"/>
  <c r="CW114" i="2"/>
  <c r="CW94" i="2"/>
  <c r="CW66" i="2"/>
  <c r="CW50" i="2"/>
  <c r="CW42" i="2"/>
  <c r="CW34" i="2"/>
  <c r="CW121" i="2"/>
  <c r="CW101" i="2"/>
  <c r="CW89" i="2"/>
  <c r="CW57" i="2"/>
  <c r="CW41" i="2"/>
  <c r="CV59" i="2"/>
  <c r="CV75" i="2"/>
  <c r="CV83" i="2"/>
  <c r="CV91" i="2"/>
  <c r="CV99" i="2"/>
  <c r="CV115" i="2"/>
  <c r="CV123" i="2"/>
  <c r="CV139" i="2"/>
  <c r="CV28" i="2"/>
  <c r="CV30" i="2"/>
  <c r="CV31" i="2"/>
  <c r="CV34" i="2"/>
  <c r="CV36" i="2"/>
  <c r="CV43" i="2"/>
  <c r="CV44" i="2"/>
  <c r="CV47" i="2"/>
  <c r="CV50" i="2"/>
  <c r="CV52" i="2"/>
  <c r="CV54" i="2"/>
  <c r="CV60" i="2"/>
  <c r="CV66" i="2"/>
  <c r="CV68" i="2"/>
  <c r="CV74" i="2"/>
  <c r="CV76" i="2"/>
  <c r="CV82" i="2"/>
  <c r="CV84" i="2"/>
  <c r="CV90" i="2"/>
  <c r="CV92" i="2"/>
  <c r="CV98" i="2"/>
  <c r="CV100" i="2"/>
  <c r="CV106" i="2"/>
  <c r="CV108" i="2"/>
  <c r="CV114" i="2"/>
  <c r="CV116" i="2"/>
  <c r="CV122" i="2"/>
  <c r="CV124" i="2"/>
  <c r="CV130" i="2"/>
  <c r="CV132" i="2"/>
  <c r="CV138" i="2"/>
  <c r="CV140" i="2"/>
  <c r="CV141" i="2"/>
  <c r="CV133" i="2"/>
  <c r="CV125" i="2"/>
  <c r="CV109" i="2"/>
  <c r="CV101" i="2"/>
  <c r="CV85" i="2"/>
  <c r="CV77" i="2"/>
  <c r="CV69" i="2"/>
  <c r="CV61" i="2"/>
  <c r="CV53" i="2"/>
  <c r="CV45" i="2"/>
  <c r="CV37" i="2"/>
  <c r="CV29" i="2"/>
  <c r="CV135" i="2"/>
  <c r="CV119" i="2"/>
  <c r="CV103" i="2"/>
  <c r="CV71" i="2"/>
  <c r="CV55" i="2"/>
  <c r="CV51" i="2"/>
  <c r="CV39" i="2"/>
  <c r="CV35" i="2"/>
  <c r="CV142" i="2"/>
  <c r="CV134" i="2"/>
  <c r="CV110" i="2"/>
  <c r="CV102" i="2"/>
  <c r="CV86" i="2"/>
  <c r="CV78" i="2"/>
  <c r="CV70" i="2"/>
  <c r="CV62" i="2"/>
  <c r="CV58" i="2"/>
  <c r="CV46" i="2"/>
  <c r="CV42" i="2"/>
  <c r="CV38" i="2"/>
  <c r="CU23" i="2"/>
  <c r="CU25" i="2"/>
  <c r="CU31" i="2"/>
  <c r="CU33" i="2"/>
  <c r="CU37" i="2"/>
  <c r="CU39" i="2"/>
  <c r="CU41" i="2"/>
  <c r="CU47" i="2"/>
  <c r="CU49" i="2"/>
  <c r="CU55" i="2"/>
  <c r="CU57" i="2"/>
  <c r="CU60" i="2"/>
  <c r="CU63" i="2"/>
  <c r="CU65" i="2"/>
  <c r="CU71" i="2"/>
  <c r="CU73" i="2"/>
  <c r="CU79" i="2"/>
  <c r="CU81" i="2"/>
  <c r="CU87" i="2"/>
  <c r="CU89" i="2"/>
  <c r="CU92" i="2"/>
  <c r="CU95" i="2"/>
  <c r="CU97" i="2"/>
  <c r="CU101" i="2"/>
  <c r="CU103" i="2"/>
  <c r="CU105" i="2"/>
  <c r="CU111" i="2"/>
  <c r="CU113" i="2"/>
  <c r="CU117" i="2"/>
  <c r="CU119" i="2"/>
  <c r="CU121" i="2"/>
  <c r="CU127" i="2"/>
  <c r="CU129" i="2"/>
  <c r="CU132" i="2"/>
  <c r="CU135" i="2"/>
  <c r="CU137" i="2"/>
  <c r="CU141" i="2"/>
  <c r="CU143" i="2"/>
  <c r="CU145" i="2"/>
  <c r="CT28" i="2"/>
  <c r="CT33" i="2"/>
  <c r="CT36" i="2"/>
  <c r="CT41" i="2"/>
  <c r="CT44" i="2"/>
  <c r="CT49" i="2"/>
  <c r="CT52" i="2"/>
  <c r="CT57" i="2"/>
  <c r="CT60" i="2"/>
  <c r="CT65" i="2"/>
  <c r="CT68" i="2"/>
  <c r="CT73" i="2"/>
  <c r="CT76" i="2"/>
  <c r="CT81" i="2"/>
  <c r="CT84" i="2"/>
  <c r="CT89" i="2"/>
  <c r="CT92" i="2"/>
  <c r="CT97" i="2"/>
  <c r="CT100" i="2"/>
  <c r="CT105" i="2"/>
  <c r="CT108" i="2"/>
  <c r="CT113" i="2"/>
  <c r="CT116" i="2"/>
  <c r="CT121" i="2"/>
  <c r="CT124" i="2"/>
  <c r="CT129" i="2"/>
  <c r="CT132" i="2"/>
  <c r="CT137" i="2"/>
  <c r="CT140" i="2"/>
  <c r="CT145" i="2"/>
  <c r="CT135" i="2"/>
  <c r="CT119" i="2"/>
  <c r="CT87" i="2"/>
  <c r="CT63" i="2"/>
  <c r="CT39" i="2"/>
  <c r="CT138" i="2"/>
  <c r="CT130" i="2"/>
  <c r="CT122" i="2"/>
  <c r="CT114" i="2"/>
  <c r="CT106" i="2"/>
  <c r="CT98" i="2"/>
  <c r="CT90" i="2"/>
  <c r="CT82" i="2"/>
  <c r="CT74" i="2"/>
  <c r="CT66" i="2"/>
  <c r="CT58" i="2"/>
  <c r="CT50" i="2"/>
  <c r="CT46" i="2"/>
  <c r="CT42" i="2"/>
  <c r="CT34" i="2"/>
  <c r="CT71" i="2"/>
  <c r="CS32" i="2"/>
  <c r="CS33" i="2"/>
  <c r="CS37" i="2"/>
  <c r="CS40" i="2"/>
  <c r="CS41" i="2"/>
  <c r="CS48" i="2"/>
  <c r="CS49" i="2"/>
  <c r="CS54" i="2"/>
  <c r="CS56" i="2"/>
  <c r="CS57" i="2"/>
  <c r="CS64" i="2"/>
  <c r="CS65" i="2"/>
  <c r="CS70" i="2"/>
  <c r="CS72" i="2"/>
  <c r="CS73" i="2"/>
  <c r="CS80" i="2"/>
  <c r="CS81" i="2"/>
  <c r="CS85" i="2"/>
  <c r="CS86" i="2"/>
  <c r="CS88" i="2"/>
  <c r="CS89" i="2"/>
  <c r="CS93" i="2"/>
  <c r="CS96" i="2"/>
  <c r="CS97" i="2"/>
  <c r="CS102" i="2"/>
  <c r="CS104" i="2"/>
  <c r="CS105" i="2"/>
  <c r="CS109" i="2"/>
  <c r="CS112" i="2"/>
  <c r="CS113" i="2"/>
  <c r="CS118" i="2"/>
  <c r="CS120" i="2"/>
  <c r="CS121" i="2"/>
  <c r="CS128" i="2"/>
  <c r="CS129" i="2"/>
  <c r="CS134" i="2"/>
  <c r="CS136" i="2"/>
  <c r="CS137" i="2"/>
  <c r="CS144" i="2"/>
  <c r="CS145" i="2"/>
  <c r="CS143" i="2"/>
  <c r="CS139" i="2"/>
  <c r="CS131" i="2"/>
  <c r="CS127" i="2"/>
  <c r="CS123" i="2"/>
  <c r="CS115" i="2"/>
  <c r="CS111" i="2"/>
  <c r="CS107" i="2"/>
  <c r="CS99" i="2"/>
  <c r="CS95" i="2"/>
  <c r="CS91" i="2"/>
  <c r="CS83" i="2"/>
  <c r="CS79" i="2"/>
  <c r="CS75" i="2"/>
  <c r="CS67" i="2"/>
  <c r="CS63" i="2"/>
  <c r="CS59" i="2"/>
  <c r="CS51" i="2"/>
  <c r="CS47" i="2"/>
  <c r="CS43" i="2"/>
  <c r="CS35" i="2"/>
  <c r="CS31" i="2"/>
  <c r="CS27" i="2"/>
  <c r="CR93" i="2"/>
  <c r="CR28" i="2"/>
  <c r="CR30" i="2"/>
  <c r="CR34" i="2"/>
  <c r="CR37" i="2"/>
  <c r="CR40" i="2"/>
  <c r="CR42" i="2"/>
  <c r="CR46" i="2"/>
  <c r="CR52" i="2"/>
  <c r="CR55" i="2"/>
  <c r="CR64" i="2"/>
  <c r="CR80" i="2"/>
  <c r="CR92" i="2"/>
  <c r="CR98" i="2"/>
  <c r="CR112" i="2"/>
  <c r="CR119" i="2"/>
  <c r="CR128" i="2"/>
  <c r="CR134" i="2"/>
  <c r="CR140" i="2"/>
  <c r="V24" i="3"/>
  <c r="Y23" i="3"/>
  <c r="W22" i="3"/>
  <c r="V22" i="3"/>
  <c r="Y21" i="3"/>
  <c r="V21" i="3"/>
  <c r="Z20" i="3"/>
  <c r="V20" i="3"/>
  <c r="Y19" i="3"/>
  <c r="W19" i="3"/>
  <c r="Z18" i="3"/>
  <c r="W18" i="3"/>
  <c r="Z16" i="3"/>
  <c r="W16" i="3"/>
  <c r="V16" i="3"/>
  <c r="Z15" i="3"/>
  <c r="Y15" i="3"/>
  <c r="W15" i="3"/>
  <c r="Y14" i="3"/>
  <c r="W14" i="3"/>
  <c r="V14" i="3"/>
  <c r="Z13" i="3"/>
  <c r="W13" i="3"/>
  <c r="V13" i="3"/>
  <c r="Z12" i="3"/>
  <c r="Y12" i="3"/>
  <c r="V12" i="3"/>
  <c r="W11" i="3"/>
  <c r="Z10" i="3"/>
  <c r="Y10" i="3"/>
  <c r="W10" i="3"/>
  <c r="W9" i="3"/>
  <c r="V9" i="3"/>
  <c r="Z8" i="3"/>
  <c r="W8" i="3"/>
  <c r="V8" i="3"/>
  <c r="Z7" i="3"/>
  <c r="Y7" i="3"/>
  <c r="W7" i="3"/>
  <c r="T22" i="3"/>
  <c r="T20" i="3"/>
  <c r="T16" i="3"/>
  <c r="T14" i="3"/>
  <c r="T13" i="3"/>
  <c r="T11" i="3"/>
  <c r="T9" i="3"/>
  <c r="T8" i="3"/>
  <c r="S26" i="3"/>
  <c r="S25" i="3"/>
  <c r="S23" i="3"/>
  <c r="S20" i="3"/>
  <c r="S18" i="3"/>
  <c r="S17" i="3"/>
  <c r="S15" i="3"/>
  <c r="S12" i="3"/>
  <c r="S10" i="3"/>
  <c r="S9" i="3"/>
  <c r="S7" i="3"/>
  <c r="AU3" i="4"/>
  <c r="L20" i="3"/>
  <c r="L18" i="3"/>
  <c r="L16" i="3"/>
  <c r="L15" i="3"/>
  <c r="L13" i="3"/>
  <c r="L12" i="3"/>
  <c r="L10" i="3"/>
  <c r="L8" i="3"/>
  <c r="L7" i="3"/>
  <c r="J23" i="3"/>
  <c r="J21" i="3"/>
  <c r="J19" i="3"/>
  <c r="J15" i="3"/>
  <c r="J14" i="3"/>
  <c r="J12" i="3"/>
  <c r="J10" i="3"/>
  <c r="J7" i="3"/>
  <c r="H24" i="3"/>
  <c r="H22" i="3"/>
  <c r="H19" i="3"/>
  <c r="H18" i="3"/>
  <c r="H16" i="3"/>
  <c r="H15" i="3"/>
  <c r="H14" i="3"/>
  <c r="H13" i="3"/>
  <c r="H11" i="3"/>
  <c r="H10" i="3"/>
  <c r="H9" i="3"/>
  <c r="H8" i="3"/>
  <c r="H7" i="3"/>
  <c r="F24" i="3"/>
  <c r="F22" i="3"/>
  <c r="F21" i="3"/>
  <c r="F20" i="3"/>
  <c r="F16" i="3"/>
  <c r="F14" i="3"/>
  <c r="F13" i="3"/>
  <c r="F12" i="3"/>
  <c r="F9" i="3"/>
  <c r="F8" i="3"/>
  <c r="D22" i="3"/>
  <c r="D20" i="3"/>
  <c r="D16" i="3"/>
  <c r="D14" i="3"/>
  <c r="D13" i="3"/>
  <c r="D11" i="3"/>
  <c r="D9" i="3"/>
  <c r="D8" i="3"/>
  <c r="B26" i="3"/>
  <c r="B25" i="3"/>
  <c r="B23" i="3"/>
  <c r="B20" i="3"/>
  <c r="B18" i="3"/>
  <c r="B17" i="3"/>
  <c r="B15" i="3"/>
  <c r="B12" i="3"/>
  <c r="B10" i="3"/>
  <c r="B9" i="3"/>
  <c r="B7" i="3"/>
  <c r="DO31" i="2"/>
  <c r="DO53" i="2"/>
  <c r="DO47" i="2"/>
  <c r="DO33" i="2"/>
  <c r="CW141" i="2"/>
  <c r="CW69" i="2"/>
  <c r="CW61" i="2"/>
  <c r="AB42" i="3"/>
  <c r="CW134" i="2"/>
  <c r="CW126" i="2"/>
  <c r="CW110" i="2"/>
  <c r="CW102" i="2"/>
  <c r="CW86" i="2"/>
  <c r="CW70" i="2"/>
  <c r="CW62" i="2"/>
  <c r="H67" i="3"/>
  <c r="H75" i="3"/>
  <c r="CR117" i="2"/>
  <c r="D127" i="3"/>
  <c r="Y108" i="3"/>
  <c r="CR79" i="2"/>
  <c r="DH126" i="2"/>
  <c r="DR34" i="2"/>
  <c r="DR74" i="2"/>
  <c r="DR122" i="2"/>
  <c r="DR96" i="2"/>
  <c r="EB75" i="2"/>
  <c r="EB139" i="2"/>
  <c r="EB89" i="2"/>
  <c r="EB129" i="2"/>
  <c r="CT62" i="2"/>
  <c r="N69" i="3"/>
  <c r="DJ133" i="2"/>
  <c r="DJ59" i="2"/>
  <c r="DJ131" i="2"/>
  <c r="DL76" i="2"/>
  <c r="Y31" i="3"/>
  <c r="F32" i="3"/>
  <c r="V32" i="3"/>
  <c r="V11" i="3"/>
  <c r="F11" i="3"/>
  <c r="CU16" i="2"/>
  <c r="CY19" i="2"/>
  <c r="CU28" i="2"/>
  <c r="CY35" i="2"/>
  <c r="Y100" i="3"/>
  <c r="DH142" i="2"/>
  <c r="DH94" i="2"/>
  <c r="DH62" i="2"/>
  <c r="DR120" i="2"/>
  <c r="EB51" i="2"/>
  <c r="EB91" i="2"/>
  <c r="EB81" i="2"/>
  <c r="EB145" i="2"/>
  <c r="DJ67" i="2"/>
  <c r="DJ107" i="2"/>
  <c r="DJ123" i="2"/>
  <c r="DL100" i="2"/>
  <c r="AB34" i="3"/>
  <c r="S30" i="3"/>
  <c r="B30" i="3"/>
  <c r="V27" i="3"/>
  <c r="F27" i="3"/>
  <c r="V30" i="3"/>
  <c r="F30" i="3"/>
  <c r="S11" i="3"/>
  <c r="B11" i="3"/>
  <c r="T12" i="3"/>
  <c r="D12" i="3"/>
  <c r="S27" i="3"/>
  <c r="Y26" i="3"/>
  <c r="J26" i="3"/>
  <c r="V10" i="3"/>
  <c r="F10" i="3"/>
  <c r="CY7" i="2"/>
  <c r="CU8" i="2"/>
  <c r="CU20" i="2"/>
  <c r="CY21" i="2"/>
  <c r="CY29" i="2"/>
  <c r="CU30" i="2"/>
  <c r="CU36" i="2"/>
  <c r="CU52" i="2"/>
  <c r="CU54" i="2"/>
  <c r="N81" i="3"/>
  <c r="D7" i="3"/>
  <c r="DH46" i="2"/>
  <c r="DR42" i="2"/>
  <c r="DR98" i="2"/>
  <c r="DR138" i="2"/>
  <c r="DR64" i="2"/>
  <c r="DR112" i="2"/>
  <c r="DR136" i="2"/>
  <c r="EB83" i="2"/>
  <c r="EB123" i="2"/>
  <c r="EB73" i="2"/>
  <c r="EB113" i="2"/>
  <c r="CT112" i="2"/>
  <c r="CT126" i="2"/>
  <c r="DJ117" i="2"/>
  <c r="DJ83" i="2"/>
  <c r="DL60" i="2"/>
  <c r="DL108" i="2"/>
  <c r="S8" i="3"/>
  <c r="B8" i="3"/>
  <c r="T19" i="3"/>
  <c r="D19" i="3"/>
  <c r="V19" i="3"/>
  <c r="F19" i="3"/>
  <c r="Y8" i="3"/>
  <c r="J8" i="3"/>
  <c r="Y18" i="3"/>
  <c r="J18" i="3"/>
  <c r="AB25" i="3"/>
  <c r="CU14" i="2"/>
  <c r="AC14" i="3"/>
  <c r="DD9" i="2"/>
  <c r="Z9" i="3"/>
  <c r="L9" i="3"/>
  <c r="DT14" i="2"/>
  <c r="D143" i="3"/>
  <c r="DR50" i="2"/>
  <c r="DR106" i="2"/>
  <c r="DR72" i="2"/>
  <c r="EB99" i="2"/>
  <c r="EB57" i="2"/>
  <c r="EB137" i="2"/>
  <c r="CT88" i="2"/>
  <c r="DJ93" i="2"/>
  <c r="DJ75" i="2"/>
  <c r="DL124" i="2"/>
  <c r="S31" i="3"/>
  <c r="B31" i="3"/>
  <c r="S14" i="3"/>
  <c r="B14" i="3"/>
  <c r="T15" i="3"/>
  <c r="D15" i="3"/>
  <c r="Y24" i="3"/>
  <c r="J24" i="3"/>
  <c r="CU10" i="2"/>
  <c r="P10" i="3"/>
  <c r="CU12" i="2"/>
  <c r="CY13" i="2"/>
  <c r="CY15" i="2"/>
  <c r="CY27" i="2"/>
  <c r="CU44" i="2"/>
  <c r="CY45" i="2"/>
  <c r="CY51" i="2"/>
  <c r="DA17" i="2"/>
  <c r="Z17" i="3"/>
  <c r="L17" i="3"/>
  <c r="L21" i="3"/>
  <c r="Z21" i="3"/>
  <c r="Z25" i="3"/>
  <c r="L25" i="3"/>
  <c r="DH78" i="2"/>
  <c r="DH30" i="2"/>
  <c r="DR130" i="2"/>
  <c r="DR88" i="2"/>
  <c r="EB67" i="2"/>
  <c r="EB131" i="2"/>
  <c r="EB105" i="2"/>
  <c r="CT80" i="2"/>
  <c r="CT128" i="2"/>
  <c r="DJ69" i="2"/>
  <c r="DJ115" i="2"/>
  <c r="DL92" i="2"/>
  <c r="DL140" i="2"/>
  <c r="J27" i="3"/>
  <c r="Y27" i="3"/>
  <c r="V17" i="3"/>
  <c r="F17" i="3"/>
  <c r="S22" i="3"/>
  <c r="B22" i="3"/>
  <c r="T17" i="3"/>
  <c r="D17" i="3"/>
  <c r="Y13" i="3"/>
  <c r="J13" i="3"/>
  <c r="N10" i="3"/>
  <c r="AB26" i="3"/>
  <c r="AC23" i="3"/>
  <c r="CU24" i="2"/>
  <c r="CY37" i="2"/>
  <c r="CU46" i="2"/>
  <c r="N85" i="3"/>
  <c r="DR58" i="2"/>
  <c r="DR80" i="2"/>
  <c r="DR128" i="2"/>
  <c r="EB59" i="2"/>
  <c r="EB65" i="2"/>
  <c r="EB121" i="2"/>
  <c r="CT72" i="2"/>
  <c r="AB61" i="3"/>
  <c r="DJ37" i="2"/>
  <c r="DJ61" i="2"/>
  <c r="DJ101" i="2"/>
  <c r="DJ125" i="2"/>
  <c r="DJ99" i="2"/>
  <c r="DL68" i="2"/>
  <c r="DL116" i="2"/>
  <c r="B46" i="3"/>
  <c r="F25" i="3"/>
  <c r="V25" i="3"/>
  <c r="S16" i="3"/>
  <c r="B16" i="3"/>
  <c r="J11" i="3"/>
  <c r="Y11" i="3"/>
  <c r="J22" i="3"/>
  <c r="Y22" i="3"/>
  <c r="N18" i="3"/>
  <c r="CU18" i="2"/>
  <c r="AC18" i="3"/>
  <c r="CU22" i="2"/>
  <c r="CY43" i="2"/>
  <c r="EH11" i="2"/>
  <c r="L11" i="3"/>
  <c r="Z11" i="3"/>
  <c r="DA24" i="2"/>
  <c r="Z24" i="3"/>
  <c r="L24" i="3"/>
  <c r="DA26" i="2"/>
  <c r="DH70" i="2"/>
  <c r="DR66" i="2"/>
  <c r="DR114" i="2"/>
  <c r="DR104" i="2"/>
  <c r="DR144" i="2"/>
  <c r="EB97" i="2"/>
  <c r="CT32" i="2"/>
  <c r="CT64" i="2"/>
  <c r="CT104" i="2"/>
  <c r="CT136" i="2"/>
  <c r="CT118" i="2"/>
  <c r="CT142" i="2"/>
  <c r="N117" i="3"/>
  <c r="DJ109" i="2"/>
  <c r="DJ91" i="2"/>
  <c r="DJ139" i="2"/>
  <c r="DL84" i="2"/>
  <c r="DL132" i="2"/>
  <c r="AB29" i="3"/>
  <c r="S28" i="3"/>
  <c r="B28" i="3"/>
  <c r="F29" i="3"/>
  <c r="V29" i="3"/>
  <c r="V35" i="3"/>
  <c r="F35" i="3"/>
  <c r="S19" i="3"/>
  <c r="B19" i="3"/>
  <c r="T23" i="3"/>
  <c r="D23" i="3"/>
  <c r="Y16" i="3"/>
  <c r="J16" i="3"/>
  <c r="AB13" i="3"/>
  <c r="AB17" i="3"/>
  <c r="CY11" i="2"/>
  <c r="CU38" i="2"/>
  <c r="CY53" i="2"/>
  <c r="N125" i="3"/>
  <c r="CZ109" i="2"/>
  <c r="CR53" i="2"/>
  <c r="DA112" i="2"/>
  <c r="DA104" i="2"/>
  <c r="W99" i="3"/>
  <c r="W91" i="3"/>
  <c r="W59" i="3"/>
  <c r="S139" i="3"/>
  <c r="CR101" i="2"/>
  <c r="DA80" i="2"/>
  <c r="CR136" i="2"/>
  <c r="CR114" i="2"/>
  <c r="DA144" i="2"/>
  <c r="DK46" i="2"/>
  <c r="CR143" i="2"/>
  <c r="CR120" i="2"/>
  <c r="DC56" i="2"/>
  <c r="T111" i="3"/>
  <c r="CW133" i="2"/>
  <c r="CW117" i="2"/>
  <c r="CW93" i="2"/>
  <c r="CW77" i="2"/>
  <c r="DC116" i="2"/>
  <c r="DC104" i="2"/>
  <c r="DC98" i="2"/>
  <c r="DC86" i="2"/>
  <c r="DC50" i="2"/>
  <c r="DC34" i="2"/>
  <c r="DC134" i="2"/>
  <c r="DC44" i="2"/>
  <c r="DC28" i="2"/>
  <c r="DG53" i="2"/>
  <c r="DG45" i="2"/>
  <c r="DG37" i="2"/>
  <c r="DG29" i="2"/>
  <c r="DO51" i="2"/>
  <c r="DO43" i="2"/>
  <c r="DO35" i="2"/>
  <c r="P98" i="3"/>
  <c r="P82" i="3"/>
  <c r="DC84" i="2"/>
  <c r="DC54" i="2"/>
  <c r="DC38" i="2"/>
  <c r="CR125" i="2"/>
  <c r="CW82" i="2"/>
  <c r="DA70" i="2"/>
  <c r="DA76" i="2"/>
  <c r="DC132" i="2"/>
  <c r="DC102" i="2"/>
  <c r="DC59" i="2"/>
  <c r="DD79" i="2"/>
  <c r="DK34" i="2"/>
  <c r="DS52" i="2"/>
  <c r="CZ141" i="2"/>
  <c r="CZ133" i="2"/>
  <c r="CZ101" i="2"/>
  <c r="CZ85" i="2"/>
  <c r="CZ69" i="2"/>
  <c r="DC42" i="2"/>
  <c r="DC121" i="2"/>
  <c r="DC105" i="2"/>
  <c r="DC89" i="2"/>
  <c r="DC73" i="2"/>
  <c r="CR144" i="2"/>
  <c r="CR87" i="2"/>
  <c r="CV126" i="2"/>
  <c r="CV118" i="2"/>
  <c r="CV94" i="2"/>
  <c r="CZ95" i="2"/>
  <c r="CZ79" i="2"/>
  <c r="DA126" i="2"/>
  <c r="DA62" i="2"/>
  <c r="DC100" i="2"/>
  <c r="DC70" i="2"/>
  <c r="DC52" i="2"/>
  <c r="DC36" i="2"/>
  <c r="CR61" i="2"/>
  <c r="DC130" i="2"/>
  <c r="DC118" i="2"/>
  <c r="DC75" i="2"/>
  <c r="DC46" i="2"/>
  <c r="DC30" i="2"/>
  <c r="DD132" i="2"/>
  <c r="DD116" i="2"/>
  <c r="DD84" i="2"/>
  <c r="DE132" i="2"/>
  <c r="DE116" i="2"/>
  <c r="DE108" i="2"/>
  <c r="DE92" i="2"/>
  <c r="DE68" i="2"/>
  <c r="DF135" i="2"/>
  <c r="DF119" i="2"/>
  <c r="DF103" i="2"/>
  <c r="DF87" i="2"/>
  <c r="DF71" i="2"/>
  <c r="DF133" i="2"/>
  <c r="DF101" i="2"/>
  <c r="DF85" i="2"/>
  <c r="DG140" i="2"/>
  <c r="DG124" i="2"/>
  <c r="DG108" i="2"/>
  <c r="DG92" i="2"/>
  <c r="DG76" i="2"/>
  <c r="DG60" i="2"/>
  <c r="DG139" i="2"/>
  <c r="DG123" i="2"/>
  <c r="DG75" i="2"/>
  <c r="DG59" i="2"/>
  <c r="DK144" i="2"/>
  <c r="DK136" i="2"/>
  <c r="DK128" i="2"/>
  <c r="DK112" i="2"/>
  <c r="DK104" i="2"/>
  <c r="DK96" i="2"/>
  <c r="DK88" i="2"/>
  <c r="DK80" i="2"/>
  <c r="DK72" i="2"/>
  <c r="DK64" i="2"/>
  <c r="DK56" i="2"/>
  <c r="DK48" i="2"/>
  <c r="DK40" i="2"/>
  <c r="DN141" i="2"/>
  <c r="DN117" i="2"/>
  <c r="DN77" i="2"/>
  <c r="DO58" i="2"/>
  <c r="DP135" i="2"/>
  <c r="DP127" i="2"/>
  <c r="DP119" i="2"/>
  <c r="DP111" i="2"/>
  <c r="DP103" i="2"/>
  <c r="DP95" i="2"/>
  <c r="DP87" i="2"/>
  <c r="DP79" i="2"/>
  <c r="DP142" i="2"/>
  <c r="DP126" i="2"/>
  <c r="DP110" i="2"/>
  <c r="DP94" i="2"/>
  <c r="DP78" i="2"/>
  <c r="DP62" i="2"/>
  <c r="DF126" i="2"/>
  <c r="DF110" i="2"/>
  <c r="DF102" i="2"/>
  <c r="DF86" i="2"/>
  <c r="DF62" i="2"/>
  <c r="DG51" i="2"/>
  <c r="DG43" i="2"/>
  <c r="DG35" i="2"/>
  <c r="DG138" i="2"/>
  <c r="DG122" i="2"/>
  <c r="DG106" i="2"/>
  <c r="DG98" i="2"/>
  <c r="DG90" i="2"/>
  <c r="DG82" i="2"/>
  <c r="DG74" i="2"/>
  <c r="DG58" i="2"/>
  <c r="DK118" i="2"/>
  <c r="DK94" i="2"/>
  <c r="DK70" i="2"/>
  <c r="DN131" i="2"/>
  <c r="DO49" i="2"/>
  <c r="DO41" i="2"/>
  <c r="DO96" i="2"/>
  <c r="EI143" i="2"/>
  <c r="EJ42" i="2"/>
  <c r="DI97" i="2"/>
  <c r="DI89" i="2"/>
  <c r="DI81" i="2"/>
  <c r="DI73" i="2"/>
  <c r="DI65" i="2"/>
  <c r="DK54" i="2"/>
  <c r="DK38" i="2"/>
  <c r="DK30" i="2"/>
  <c r="DS36" i="2"/>
  <c r="DS28" i="2"/>
  <c r="DD68" i="2"/>
  <c r="DD139" i="2"/>
  <c r="DD115" i="2"/>
  <c r="DD75" i="2"/>
  <c r="DE130" i="2"/>
  <c r="DE114" i="2"/>
  <c r="DE98" i="2"/>
  <c r="DE82" i="2"/>
  <c r="DE66" i="2"/>
  <c r="DE113" i="2"/>
  <c r="DG145" i="2"/>
  <c r="DG137" i="2"/>
  <c r="DG129" i="2"/>
  <c r="DG121" i="2"/>
  <c r="DG113" i="2"/>
  <c r="DG105" i="2"/>
  <c r="DG97" i="2"/>
  <c r="DG89" i="2"/>
  <c r="DG81" i="2"/>
  <c r="DG73" i="2"/>
  <c r="DG65" i="2"/>
  <c r="DG57" i="2"/>
  <c r="DG49" i="2"/>
  <c r="DG41" i="2"/>
  <c r="DG33" i="2"/>
  <c r="DM140" i="2"/>
  <c r="DM116" i="2"/>
  <c r="DM100" i="2"/>
  <c r="DO135" i="2"/>
  <c r="DO111" i="2"/>
  <c r="DO55" i="2"/>
  <c r="DO39" i="2"/>
  <c r="DP140" i="2"/>
  <c r="DP132" i="2"/>
  <c r="DP116" i="2"/>
  <c r="DP108" i="2"/>
  <c r="DP100" i="2"/>
  <c r="DP84" i="2"/>
  <c r="DP76" i="2"/>
  <c r="DP68" i="2"/>
  <c r="DP60" i="2"/>
  <c r="DD138" i="2"/>
  <c r="DD122" i="2"/>
  <c r="DD106" i="2"/>
  <c r="DD90" i="2"/>
  <c r="DD74" i="2"/>
  <c r="DD58" i="2"/>
  <c r="DE144" i="2"/>
  <c r="DE136" i="2"/>
  <c r="DE128" i="2"/>
  <c r="DE112" i="2"/>
  <c r="DE96" i="2"/>
  <c r="DE88" i="2"/>
  <c r="DE80" i="2"/>
  <c r="DE72" i="2"/>
  <c r="DE64" i="2"/>
  <c r="DF139" i="2"/>
  <c r="DF131" i="2"/>
  <c r="DF123" i="2"/>
  <c r="DF115" i="2"/>
  <c r="DF99" i="2"/>
  <c r="DF83" i="2"/>
  <c r="DF67" i="2"/>
  <c r="DF57" i="2"/>
  <c r="DG143" i="2"/>
  <c r="DG103" i="2"/>
  <c r="DG95" i="2"/>
  <c r="DG79" i="2"/>
  <c r="DK52" i="2"/>
  <c r="DK44" i="2"/>
  <c r="DK36" i="2"/>
  <c r="DK28" i="2"/>
  <c r="DP138" i="2"/>
  <c r="DP130" i="2"/>
  <c r="DP122" i="2"/>
  <c r="DP114" i="2"/>
  <c r="DP106" i="2"/>
  <c r="DP98" i="2"/>
  <c r="DP90" i="2"/>
  <c r="DP82" i="2"/>
  <c r="DP74" i="2"/>
  <c r="DP66" i="2"/>
  <c r="DP58" i="2"/>
  <c r="DF112" i="2"/>
  <c r="DF96" i="2"/>
  <c r="DF64" i="2"/>
  <c r="DG47" i="2"/>
  <c r="DG142" i="2"/>
  <c r="DG126" i="2"/>
  <c r="DG118" i="2"/>
  <c r="DG102" i="2"/>
  <c r="DG78" i="2"/>
  <c r="DG62" i="2"/>
  <c r="DK130" i="2"/>
  <c r="DK98" i="2"/>
  <c r="DO45" i="2"/>
  <c r="DO37" i="2"/>
  <c r="DO29" i="2"/>
  <c r="DO140" i="2"/>
  <c r="DO124" i="2"/>
  <c r="DO92" i="2"/>
  <c r="DO60" i="2"/>
  <c r="DB69" i="2"/>
  <c r="DK50" i="2"/>
  <c r="DK42" i="2"/>
  <c r="DK137" i="2"/>
  <c r="DK121" i="2"/>
  <c r="DK89" i="2"/>
  <c r="DK73" i="2"/>
  <c r="DK57" i="2"/>
  <c r="DI58" i="2"/>
  <c r="DN142" i="2"/>
  <c r="DN126" i="2"/>
  <c r="DN78" i="2"/>
  <c r="DN62" i="2"/>
  <c r="DS139" i="2"/>
  <c r="DS131" i="2"/>
  <c r="DS115" i="2"/>
  <c r="DS107" i="2"/>
  <c r="DS99" i="2"/>
  <c r="DS83" i="2"/>
  <c r="DS75" i="2"/>
  <c r="DS67" i="2"/>
  <c r="DU66" i="2"/>
  <c r="DV141" i="2"/>
  <c r="DV69" i="2"/>
  <c r="DY140" i="2"/>
  <c r="DY132" i="2"/>
  <c r="DY100" i="2"/>
  <c r="DY92" i="2"/>
  <c r="DY60" i="2"/>
  <c r="ED132" i="2"/>
  <c r="ED108" i="2"/>
  <c r="ED76" i="2"/>
  <c r="EE123" i="2"/>
  <c r="EE107" i="2"/>
  <c r="EE99" i="2"/>
  <c r="EE83" i="2"/>
  <c r="EE67" i="2"/>
  <c r="EE59" i="2"/>
  <c r="EH108" i="2"/>
  <c r="EH100" i="2"/>
  <c r="EH60" i="2"/>
  <c r="EI135" i="2"/>
  <c r="EI95" i="2"/>
  <c r="EG72" i="2"/>
  <c r="EG88" i="2"/>
  <c r="EG104" i="2"/>
  <c r="EG120" i="2"/>
  <c r="EG136" i="2"/>
  <c r="DJ84" i="2"/>
  <c r="DJ92" i="2"/>
  <c r="DJ108" i="2"/>
  <c r="DJ116" i="2"/>
  <c r="DJ124" i="2"/>
  <c r="DJ132" i="2"/>
  <c r="DJ140" i="2"/>
  <c r="DS145" i="2"/>
  <c r="EA70" i="2"/>
  <c r="EA62" i="2"/>
  <c r="ED138" i="2"/>
  <c r="ED130" i="2"/>
  <c r="ED122" i="2"/>
  <c r="ED114" i="2"/>
  <c r="ED106" i="2"/>
  <c r="ED98" i="2"/>
  <c r="ED90" i="2"/>
  <c r="ED82" i="2"/>
  <c r="ED74" i="2"/>
  <c r="ED66" i="2"/>
  <c r="ED58" i="2"/>
  <c r="EE137" i="2"/>
  <c r="EE97" i="2"/>
  <c r="EE73" i="2"/>
  <c r="EE65" i="2"/>
  <c r="EE57" i="2"/>
  <c r="EH131" i="2"/>
  <c r="EH115" i="2"/>
  <c r="EH99" i="2"/>
  <c r="EH83" i="2"/>
  <c r="EI87" i="2"/>
  <c r="EJ44" i="2"/>
  <c r="DS144" i="2"/>
  <c r="DS136" i="2"/>
  <c r="DS128" i="2"/>
  <c r="DS120" i="2"/>
  <c r="DS112" i="2"/>
  <c r="DS104" i="2"/>
  <c r="DS96" i="2"/>
  <c r="DS88" i="2"/>
  <c r="DS80" i="2"/>
  <c r="DS72" i="2"/>
  <c r="DS64" i="2"/>
  <c r="DX53" i="2"/>
  <c r="DX45" i="2"/>
  <c r="DX37" i="2"/>
  <c r="DX132" i="2"/>
  <c r="DX116" i="2"/>
  <c r="DX100" i="2"/>
  <c r="DX68" i="2"/>
  <c r="DZ136" i="2"/>
  <c r="DZ104" i="2"/>
  <c r="DZ88" i="2"/>
  <c r="DZ72" i="2"/>
  <c r="EI127" i="2"/>
  <c r="EJ50" i="2"/>
  <c r="EJ36" i="2"/>
  <c r="DY144" i="2"/>
  <c r="DY136" i="2"/>
  <c r="DY128" i="2"/>
  <c r="DY120" i="2"/>
  <c r="DY112" i="2"/>
  <c r="DY104" i="2"/>
  <c r="DY96" i="2"/>
  <c r="DY88" i="2"/>
  <c r="DY80" i="2"/>
  <c r="DY72" i="2"/>
  <c r="DY64" i="2"/>
  <c r="DZ143" i="2"/>
  <c r="DZ135" i="2"/>
  <c r="DZ111" i="2"/>
  <c r="DZ95" i="2"/>
  <c r="DZ71" i="2"/>
  <c r="EI119" i="2"/>
  <c r="EI79" i="2"/>
  <c r="EG59" i="2"/>
  <c r="EG67" i="2"/>
  <c r="EG75" i="2"/>
  <c r="EG83" i="2"/>
  <c r="EG91" i="2"/>
  <c r="EG99" i="2"/>
  <c r="EG107" i="2"/>
  <c r="EG115" i="2"/>
  <c r="EG123" i="2"/>
  <c r="EG131" i="2"/>
  <c r="EG139" i="2"/>
  <c r="DJ63" i="2"/>
  <c r="DJ71" i="2"/>
  <c r="DJ79" i="2"/>
  <c r="DJ87" i="2"/>
  <c r="DJ95" i="2"/>
  <c r="DJ103" i="2"/>
  <c r="DJ111" i="2"/>
  <c r="DJ119" i="2"/>
  <c r="DJ127" i="2"/>
  <c r="DJ135" i="2"/>
  <c r="DJ143" i="2"/>
  <c r="DJ31" i="2"/>
  <c r="EH7" i="2"/>
  <c r="CS25" i="2"/>
  <c r="CV27" i="2"/>
  <c r="DL27" i="2"/>
  <c r="DS118" i="2"/>
  <c r="DS86" i="2"/>
  <c r="DV64" i="2"/>
  <c r="EH144" i="2"/>
  <c r="EH128" i="2"/>
  <c r="EH64" i="2"/>
  <c r="EI71" i="2"/>
  <c r="EJ56" i="2"/>
  <c r="EG60" i="2"/>
  <c r="EG76" i="2"/>
  <c r="EG92" i="2"/>
  <c r="EG108" i="2"/>
  <c r="EG124" i="2"/>
  <c r="EG140" i="2"/>
  <c r="DJ64" i="2"/>
  <c r="DJ72" i="2"/>
  <c r="DJ80" i="2"/>
  <c r="DJ104" i="2"/>
  <c r="DJ112" i="2"/>
  <c r="DJ120" i="2"/>
  <c r="DJ128" i="2"/>
  <c r="DJ136" i="2"/>
  <c r="DJ144" i="2"/>
  <c r="DS54" i="2"/>
  <c r="DS46" i="2"/>
  <c r="DS38" i="2"/>
  <c r="DS30" i="2"/>
  <c r="DU140" i="2"/>
  <c r="DU100" i="2"/>
  <c r="DU92" i="2"/>
  <c r="ED142" i="2"/>
  <c r="ED126" i="2"/>
  <c r="ED118" i="2"/>
  <c r="ED110" i="2"/>
  <c r="ED102" i="2"/>
  <c r="ED86" i="2"/>
  <c r="ED78" i="2"/>
  <c r="ED70" i="2"/>
  <c r="ED62" i="2"/>
  <c r="EE141" i="2"/>
  <c r="EE133" i="2"/>
  <c r="EE85" i="2"/>
  <c r="EE77" i="2"/>
  <c r="EH111" i="2"/>
  <c r="EH71" i="2"/>
  <c r="EI111" i="2"/>
  <c r="DW144" i="2"/>
  <c r="DS140" i="2"/>
  <c r="DS132" i="2"/>
  <c r="DS124" i="2"/>
  <c r="DS116" i="2"/>
  <c r="DS108" i="2"/>
  <c r="DS100" i="2"/>
  <c r="DS92" i="2"/>
  <c r="DU130" i="2"/>
  <c r="DU115" i="2"/>
  <c r="DU107" i="2"/>
  <c r="DX49" i="2"/>
  <c r="DX41" i="2"/>
  <c r="DX33" i="2"/>
  <c r="DX144" i="2"/>
  <c r="DX136" i="2"/>
  <c r="DX128" i="2"/>
  <c r="DX120" i="2"/>
  <c r="DX112" i="2"/>
  <c r="DX104" i="2"/>
  <c r="DX88" i="2"/>
  <c r="DX80" i="2"/>
  <c r="DX72" i="2"/>
  <c r="DX64" i="2"/>
  <c r="DZ132" i="2"/>
  <c r="DZ116" i="2"/>
  <c r="DZ108" i="2"/>
  <c r="DZ92" i="2"/>
  <c r="DZ68" i="2"/>
  <c r="DZ60" i="2"/>
  <c r="EI103" i="2"/>
  <c r="EI63" i="2"/>
  <c r="EI144" i="2"/>
  <c r="EI136" i="2"/>
  <c r="EI128" i="2"/>
  <c r="EI120" i="2"/>
  <c r="EI112" i="2"/>
  <c r="EI104" i="2"/>
  <c r="EI96" i="2"/>
  <c r="EI88" i="2"/>
  <c r="EI80" i="2"/>
  <c r="EI72" i="2"/>
  <c r="EI64" i="2"/>
  <c r="EJ40" i="2"/>
  <c r="DW135" i="2"/>
  <c r="DW127" i="2"/>
  <c r="CR141" i="2"/>
  <c r="CR127" i="2"/>
  <c r="CR104" i="2"/>
  <c r="CR77" i="2"/>
  <c r="CR63" i="2"/>
  <c r="CR50" i="2"/>
  <c r="S123" i="3"/>
  <c r="W21" i="3"/>
  <c r="H21" i="3"/>
  <c r="W17" i="3"/>
  <c r="H17" i="3"/>
  <c r="DA134" i="2"/>
  <c r="DA102" i="2"/>
  <c r="DA86" i="2"/>
  <c r="S131" i="3"/>
  <c r="S99" i="3"/>
  <c r="B83" i="3"/>
  <c r="S67" i="3"/>
  <c r="CR118" i="2"/>
  <c r="CR96" i="2"/>
  <c r="CR82" i="2"/>
  <c r="CR45" i="2"/>
  <c r="T119" i="3"/>
  <c r="B75" i="3"/>
  <c r="CR135" i="2"/>
  <c r="CR85" i="2"/>
  <c r="CR71" i="2"/>
  <c r="CR47" i="2"/>
  <c r="CR31" i="2"/>
  <c r="CR103" i="2"/>
  <c r="AC95" i="3"/>
  <c r="CR95" i="2"/>
  <c r="P95" i="3"/>
  <c r="AC87" i="3"/>
  <c r="P87" i="3"/>
  <c r="AC79" i="3"/>
  <c r="P79" i="3"/>
  <c r="CV117" i="2"/>
  <c r="CV93" i="2"/>
  <c r="CR133" i="2"/>
  <c r="CR130" i="2"/>
  <c r="CR111" i="2"/>
  <c r="CR88" i="2"/>
  <c r="CR69" i="2"/>
  <c r="CR66" i="2"/>
  <c r="CW139" i="2"/>
  <c r="CW75" i="2"/>
  <c r="CW142" i="2"/>
  <c r="CW138" i="2"/>
  <c r="CW122" i="2"/>
  <c r="CW118" i="2"/>
  <c r="CW106" i="2"/>
  <c r="CW98" i="2"/>
  <c r="CW90" i="2"/>
  <c r="CW78" i="2"/>
  <c r="CW74" i="2"/>
  <c r="CW58" i="2"/>
  <c r="CZ140" i="2"/>
  <c r="CZ132" i="2"/>
  <c r="CZ128" i="2"/>
  <c r="CZ88" i="2"/>
  <c r="CZ60" i="2"/>
  <c r="DD143" i="2"/>
  <c r="DD135" i="2"/>
  <c r="DD131" i="2"/>
  <c r="DD127" i="2"/>
  <c r="DD119" i="2"/>
  <c r="DD111" i="2"/>
  <c r="DD107" i="2"/>
  <c r="DD103" i="2"/>
  <c r="DD91" i="2"/>
  <c r="DD87" i="2"/>
  <c r="DD83" i="2"/>
  <c r="DD71" i="2"/>
  <c r="DD67" i="2"/>
  <c r="DD63" i="2"/>
  <c r="DG135" i="2"/>
  <c r="DG127" i="2"/>
  <c r="DG111" i="2"/>
  <c r="DG107" i="2"/>
  <c r="DG91" i="2"/>
  <c r="DG87" i="2"/>
  <c r="DG71" i="2"/>
  <c r="DG63" i="2"/>
  <c r="DK142" i="2"/>
  <c r="DK134" i="2"/>
  <c r="DK114" i="2"/>
  <c r="DK110" i="2"/>
  <c r="DK86" i="2"/>
  <c r="DK78" i="2"/>
  <c r="DM121" i="2"/>
  <c r="CV143" i="2"/>
  <c r="CV131" i="2"/>
  <c r="CV127" i="2"/>
  <c r="CV111" i="2"/>
  <c r="CV107" i="2"/>
  <c r="CV95" i="2"/>
  <c r="CV87" i="2"/>
  <c r="CV79" i="2"/>
  <c r="CV67" i="2"/>
  <c r="CV63" i="2"/>
  <c r="CW116" i="2"/>
  <c r="CZ135" i="2"/>
  <c r="CZ131" i="2"/>
  <c r="CZ127" i="2"/>
  <c r="CZ123" i="2"/>
  <c r="CZ119" i="2"/>
  <c r="CZ115" i="2"/>
  <c r="CZ107" i="2"/>
  <c r="CZ103" i="2"/>
  <c r="CZ87" i="2"/>
  <c r="CZ83" i="2"/>
  <c r="CZ75" i="2"/>
  <c r="CZ71" i="2"/>
  <c r="CZ67" i="2"/>
  <c r="CZ63" i="2"/>
  <c r="CZ129" i="2"/>
  <c r="CZ125" i="2"/>
  <c r="CZ117" i="2"/>
  <c r="CZ93" i="2"/>
  <c r="CZ77" i="2"/>
  <c r="CZ61" i="2"/>
  <c r="DA132" i="2"/>
  <c r="DA124" i="2"/>
  <c r="DA116" i="2"/>
  <c r="DA100" i="2"/>
  <c r="DA92" i="2"/>
  <c r="DA84" i="2"/>
  <c r="DA68" i="2"/>
  <c r="DA60" i="2"/>
  <c r="DE145" i="2"/>
  <c r="DE141" i="2"/>
  <c r="DE125" i="2"/>
  <c r="DE117" i="2"/>
  <c r="DE101" i="2"/>
  <c r="DE97" i="2"/>
  <c r="DE81" i="2"/>
  <c r="DE77" i="2"/>
  <c r="DE61" i="2"/>
  <c r="CW131" i="2"/>
  <c r="CW115" i="2"/>
  <c r="CW107" i="2"/>
  <c r="CW99" i="2"/>
  <c r="CW83" i="2"/>
  <c r="CW67" i="2"/>
  <c r="DC145" i="2"/>
  <c r="DC141" i="2"/>
  <c r="DC133" i="2"/>
  <c r="DC129" i="2"/>
  <c r="DC125" i="2"/>
  <c r="DC117" i="2"/>
  <c r="DC113" i="2"/>
  <c r="DC109" i="2"/>
  <c r="DC101" i="2"/>
  <c r="DC97" i="2"/>
  <c r="DC93" i="2"/>
  <c r="DC85" i="2"/>
  <c r="DC81" i="2"/>
  <c r="DC77" i="2"/>
  <c r="DC69" i="2"/>
  <c r="DC65" i="2"/>
  <c r="DC61" i="2"/>
  <c r="DE137" i="2"/>
  <c r="DE121" i="2"/>
  <c r="DE105" i="2"/>
  <c r="DE89" i="2"/>
  <c r="DE73" i="2"/>
  <c r="DE57" i="2"/>
  <c r="DG131" i="2"/>
  <c r="DG115" i="2"/>
  <c r="DG99" i="2"/>
  <c r="DG83" i="2"/>
  <c r="DG67" i="2"/>
  <c r="DI59" i="2"/>
  <c r="DK138" i="2"/>
  <c r="DK126" i="2"/>
  <c r="DK122" i="2"/>
  <c r="DK106" i="2"/>
  <c r="DK102" i="2"/>
  <c r="DK90" i="2"/>
  <c r="DK82" i="2"/>
  <c r="DK74" i="2"/>
  <c r="DK62" i="2"/>
  <c r="DK58" i="2"/>
  <c r="DM145" i="2"/>
  <c r="DM141" i="2"/>
  <c r="DM137" i="2"/>
  <c r="DM133" i="2"/>
  <c r="DM129" i="2"/>
  <c r="DM125" i="2"/>
  <c r="DM117" i="2"/>
  <c r="DM113" i="2"/>
  <c r="DM109" i="2"/>
  <c r="DM105" i="2"/>
  <c r="DM101" i="2"/>
  <c r="DM97" i="2"/>
  <c r="DM93" i="2"/>
  <c r="DM89" i="2"/>
  <c r="DM85" i="2"/>
  <c r="DM81" i="2"/>
  <c r="DM77" i="2"/>
  <c r="DM73" i="2"/>
  <c r="DM69" i="2"/>
  <c r="DM65" i="2"/>
  <c r="DM61" i="2"/>
  <c r="DM57" i="2"/>
  <c r="DN143" i="2"/>
  <c r="DN139" i="2"/>
  <c r="DN135" i="2"/>
  <c r="DN127" i="2"/>
  <c r="DN123" i="2"/>
  <c r="DN119" i="2"/>
  <c r="DN115" i="2"/>
  <c r="DN111" i="2"/>
  <c r="DN103" i="2"/>
  <c r="DN99" i="2"/>
  <c r="DN95" i="2"/>
  <c r="DN91" i="2"/>
  <c r="DN83" i="2"/>
  <c r="DN79" i="2"/>
  <c r="DN75" i="2"/>
  <c r="DN71" i="2"/>
  <c r="DN63" i="2"/>
  <c r="DN59" i="2"/>
  <c r="DF145" i="2"/>
  <c r="DF141" i="2"/>
  <c r="DF137" i="2"/>
  <c r="DF129" i="2"/>
  <c r="DF125" i="2"/>
  <c r="DF121" i="2"/>
  <c r="DF113" i="2"/>
  <c r="DF109" i="2"/>
  <c r="DF105" i="2"/>
  <c r="DF97" i="2"/>
  <c r="DF93" i="2"/>
  <c r="DF89" i="2"/>
  <c r="DF81" i="2"/>
  <c r="DF77" i="2"/>
  <c r="DF73" i="2"/>
  <c r="DF69" i="2"/>
  <c r="DF65" i="2"/>
  <c r="DF61" i="2"/>
  <c r="DF143" i="2"/>
  <c r="DF127" i="2"/>
  <c r="DF111" i="2"/>
  <c r="DF107" i="2"/>
  <c r="DF95" i="2"/>
  <c r="DF91" i="2"/>
  <c r="DF79" i="2"/>
  <c r="DF75" i="2"/>
  <c r="DF63" i="2"/>
  <c r="DF59" i="2"/>
  <c r="DM128" i="2"/>
  <c r="DM104" i="2"/>
  <c r="DM84" i="2"/>
  <c r="DM64" i="2"/>
  <c r="DM139" i="2"/>
  <c r="DM131" i="2"/>
  <c r="DM119" i="2"/>
  <c r="DM115" i="2"/>
  <c r="DM99" i="2"/>
  <c r="DM95" i="2"/>
  <c r="DM83" i="2"/>
  <c r="DM75" i="2"/>
  <c r="DM67" i="2"/>
  <c r="DN130" i="2"/>
  <c r="DN110" i="2"/>
  <c r="DN90" i="2"/>
  <c r="DN66" i="2"/>
  <c r="DO136" i="2"/>
  <c r="DO132" i="2"/>
  <c r="DO128" i="2"/>
  <c r="DO116" i="2"/>
  <c r="DO108" i="2"/>
  <c r="DO104" i="2"/>
  <c r="DO100" i="2"/>
  <c r="DO88" i="2"/>
  <c r="DO84" i="2"/>
  <c r="DO76" i="2"/>
  <c r="DO68" i="2"/>
  <c r="DO64" i="2"/>
  <c r="DO143" i="2"/>
  <c r="DO139" i="2"/>
  <c r="DO123" i="2"/>
  <c r="DO119" i="2"/>
  <c r="DO107" i="2"/>
  <c r="DO99" i="2"/>
  <c r="DO91" i="2"/>
  <c r="DO79" i="2"/>
  <c r="DO75" i="2"/>
  <c r="DO59" i="2"/>
  <c r="DD140" i="2"/>
  <c r="DD136" i="2"/>
  <c r="DD124" i="2"/>
  <c r="DD120" i="2"/>
  <c r="DD108" i="2"/>
  <c r="DD104" i="2"/>
  <c r="DD100" i="2"/>
  <c r="DD92" i="2"/>
  <c r="DD88" i="2"/>
  <c r="DD76" i="2"/>
  <c r="DD72" i="2"/>
  <c r="DD60" i="2"/>
  <c r="DE142" i="2"/>
  <c r="DE138" i="2"/>
  <c r="DE126" i="2"/>
  <c r="DE122" i="2"/>
  <c r="DE110" i="2"/>
  <c r="DE106" i="2"/>
  <c r="DE94" i="2"/>
  <c r="DE90" i="2"/>
  <c r="DE78" i="2"/>
  <c r="DE74" i="2"/>
  <c r="DE62" i="2"/>
  <c r="DE58" i="2"/>
  <c r="DF136" i="2"/>
  <c r="DF120" i="2"/>
  <c r="DF104" i="2"/>
  <c r="DF88" i="2"/>
  <c r="DF72" i="2"/>
  <c r="DF138" i="2"/>
  <c r="DF122" i="2"/>
  <c r="DF106" i="2"/>
  <c r="DF90" i="2"/>
  <c r="DF74" i="2"/>
  <c r="DF58" i="2"/>
  <c r="DG136" i="2"/>
  <c r="DG132" i="2"/>
  <c r="DG128" i="2"/>
  <c r="DG120" i="2"/>
  <c r="DG116" i="2"/>
  <c r="DG112" i="2"/>
  <c r="DG104" i="2"/>
  <c r="DG100" i="2"/>
  <c r="DG88" i="2"/>
  <c r="DG84" i="2"/>
  <c r="DG72" i="2"/>
  <c r="DG68" i="2"/>
  <c r="DK139" i="2"/>
  <c r="DK135" i="2"/>
  <c r="DK131" i="2"/>
  <c r="DK127" i="2"/>
  <c r="DK123" i="2"/>
  <c r="DK119" i="2"/>
  <c r="DK115" i="2"/>
  <c r="DK111" i="2"/>
  <c r="DK107" i="2"/>
  <c r="DK99" i="2"/>
  <c r="DK95" i="2"/>
  <c r="DK91" i="2"/>
  <c r="DK87" i="2"/>
  <c r="DK83" i="2"/>
  <c r="DK79" i="2"/>
  <c r="DK75" i="2"/>
  <c r="DK71" i="2"/>
  <c r="DK67" i="2"/>
  <c r="DK63" i="2"/>
  <c r="DI120" i="2"/>
  <c r="DI116" i="2"/>
  <c r="DI112" i="2"/>
  <c r="DI108" i="2"/>
  <c r="DI100" i="2"/>
  <c r="DI96" i="2"/>
  <c r="DI92" i="2"/>
  <c r="DI88" i="2"/>
  <c r="DI84" i="2"/>
  <c r="DI80" i="2"/>
  <c r="DI76" i="2"/>
  <c r="DI64" i="2"/>
  <c r="DN140" i="2"/>
  <c r="DN132" i="2"/>
  <c r="DN120" i="2"/>
  <c r="DB105" i="2"/>
  <c r="DB93" i="2"/>
  <c r="DB77" i="2"/>
  <c r="DB61" i="2"/>
  <c r="DN116" i="2"/>
  <c r="DN100" i="2"/>
  <c r="DN96" i="2"/>
  <c r="DN84" i="2"/>
  <c r="DN76" i="2"/>
  <c r="DN68" i="2"/>
  <c r="DO142" i="2"/>
  <c r="DO138" i="2"/>
  <c r="DO134" i="2"/>
  <c r="DO130" i="2"/>
  <c r="DO122" i="2"/>
  <c r="DO118" i="2"/>
  <c r="DO114" i="2"/>
  <c r="DO110" i="2"/>
  <c r="DO102" i="2"/>
  <c r="DO98" i="2"/>
  <c r="DO94" i="2"/>
  <c r="DO90" i="2"/>
  <c r="DO82" i="2"/>
  <c r="DO78" i="2"/>
  <c r="DO74" i="2"/>
  <c r="DO70" i="2"/>
  <c r="DO66" i="2"/>
  <c r="DB84" i="2"/>
  <c r="DS142" i="2"/>
  <c r="DS130" i="2"/>
  <c r="DS126" i="2"/>
  <c r="DS114" i="2"/>
  <c r="DS110" i="2"/>
  <c r="DS98" i="2"/>
  <c r="DS94" i="2"/>
  <c r="DS82" i="2"/>
  <c r="DS74" i="2"/>
  <c r="DS70" i="2"/>
  <c r="DS62" i="2"/>
  <c r="DX133" i="2"/>
  <c r="DX101" i="2"/>
  <c r="DX73" i="2"/>
  <c r="DX57" i="2"/>
  <c r="DZ124" i="2"/>
  <c r="DZ84" i="2"/>
  <c r="EH143" i="2"/>
  <c r="EH127" i="2"/>
  <c r="EH123" i="2"/>
  <c r="EH107" i="2"/>
  <c r="EH103" i="2"/>
  <c r="EH87" i="2"/>
  <c r="EH79" i="2"/>
  <c r="DP71" i="2"/>
  <c r="DP67" i="2"/>
  <c r="DP59" i="2"/>
  <c r="DB136" i="2"/>
  <c r="DB120" i="2"/>
  <c r="DB108" i="2"/>
  <c r="DB104" i="2"/>
  <c r="DB88" i="2"/>
  <c r="DB72" i="2"/>
  <c r="DS141" i="2"/>
  <c r="DS137" i="2"/>
  <c r="DS133" i="2"/>
  <c r="DS129" i="2"/>
  <c r="DS125" i="2"/>
  <c r="DS121" i="2"/>
  <c r="DS117" i="2"/>
  <c r="DS113" i="2"/>
  <c r="DS109" i="2"/>
  <c r="DS105" i="2"/>
  <c r="DS101" i="2"/>
  <c r="DS97" i="2"/>
  <c r="DS89" i="2"/>
  <c r="DS85" i="2"/>
  <c r="DS81" i="2"/>
  <c r="DS73" i="2"/>
  <c r="DS69" i="2"/>
  <c r="DS65" i="2"/>
  <c r="DS61" i="2"/>
  <c r="DS57" i="2"/>
  <c r="DU127" i="2"/>
  <c r="DU123" i="2"/>
  <c r="DU111" i="2"/>
  <c r="DU63" i="2"/>
  <c r="DU59" i="2"/>
  <c r="DU142" i="2"/>
  <c r="DU138" i="2"/>
  <c r="DU126" i="2"/>
  <c r="DU118" i="2"/>
  <c r="DU110" i="2"/>
  <c r="DU106" i="2"/>
  <c r="DU94" i="2"/>
  <c r="DU90" i="2"/>
  <c r="DU86" i="2"/>
  <c r="DU78" i="2"/>
  <c r="DU74" i="2"/>
  <c r="DU58" i="2"/>
  <c r="DV144" i="2"/>
  <c r="DV140" i="2"/>
  <c r="DV136" i="2"/>
  <c r="DV132" i="2"/>
  <c r="DV128" i="2"/>
  <c r="DV124" i="2"/>
  <c r="DV120" i="2"/>
  <c r="DV116" i="2"/>
  <c r="DV112" i="2"/>
  <c r="DV108" i="2"/>
  <c r="DV104" i="2"/>
  <c r="DV100" i="2"/>
  <c r="DV96" i="2"/>
  <c r="DV92" i="2"/>
  <c r="DV88" i="2"/>
  <c r="DV84" i="2"/>
  <c r="DV80" i="2"/>
  <c r="DV76" i="2"/>
  <c r="DV72" i="2"/>
  <c r="DV68" i="2"/>
  <c r="DV60" i="2"/>
  <c r="DX131" i="2"/>
  <c r="DX115" i="2"/>
  <c r="DX99" i="2"/>
  <c r="DX83" i="2"/>
  <c r="DX67" i="2"/>
  <c r="DY143" i="2"/>
  <c r="DY139" i="2"/>
  <c r="DY135" i="2"/>
  <c r="DY131" i="2"/>
  <c r="DY127" i="2"/>
  <c r="DY123" i="2"/>
  <c r="DY119" i="2"/>
  <c r="DY115" i="2"/>
  <c r="DY111" i="2"/>
  <c r="DY107" i="2"/>
  <c r="DY103" i="2"/>
  <c r="DY99" i="2"/>
  <c r="DY95" i="2"/>
  <c r="DY91" i="2"/>
  <c r="DY87" i="2"/>
  <c r="DY83" i="2"/>
  <c r="DY79" i="2"/>
  <c r="DY75" i="2"/>
  <c r="DY71" i="2"/>
  <c r="DY67" i="2"/>
  <c r="DY63" i="2"/>
  <c r="DY59" i="2"/>
  <c r="DY130" i="2"/>
  <c r="DB143" i="2"/>
  <c r="DB135" i="2"/>
  <c r="DB131" i="2"/>
  <c r="DB127" i="2"/>
  <c r="DB119" i="2"/>
  <c r="DB115" i="2"/>
  <c r="DB111" i="2"/>
  <c r="DB103" i="2"/>
  <c r="DB99" i="2"/>
  <c r="DB95" i="2"/>
  <c r="DB87" i="2"/>
  <c r="DB83" i="2"/>
  <c r="DB79" i="2"/>
  <c r="DB71" i="2"/>
  <c r="DB67" i="2"/>
  <c r="DB63" i="2"/>
  <c r="DU144" i="2"/>
  <c r="DU96" i="2"/>
  <c r="DU88" i="2"/>
  <c r="DU84" i="2"/>
  <c r="DU80" i="2"/>
  <c r="DU76" i="2"/>
  <c r="DU141" i="2"/>
  <c r="DU125" i="2"/>
  <c r="DU117" i="2"/>
  <c r="DU109" i="2"/>
  <c r="DU85" i="2"/>
  <c r="DU77" i="2"/>
  <c r="DY145" i="2"/>
  <c r="DY141" i="2"/>
  <c r="DY125" i="2"/>
  <c r="DY113" i="2"/>
  <c r="DY105" i="2"/>
  <c r="DY97" i="2"/>
  <c r="DY81" i="2"/>
  <c r="DY73" i="2"/>
  <c r="DY61" i="2"/>
  <c r="DY57" i="2"/>
  <c r="EA63" i="2"/>
  <c r="EJ28" i="2"/>
  <c r="EJ32" i="2"/>
  <c r="DX35" i="2"/>
  <c r="DX51" i="2"/>
  <c r="EJ52" i="2"/>
  <c r="EH67" i="2"/>
  <c r="EE136" i="2"/>
  <c r="EE116" i="2"/>
  <c r="EE92" i="2"/>
  <c r="EE72" i="2"/>
  <c r="EH145" i="2"/>
  <c r="EH141" i="2"/>
  <c r="EH137" i="2"/>
  <c r="EH125" i="2"/>
  <c r="EH121" i="2"/>
  <c r="EH117" i="2"/>
  <c r="EH109" i="2"/>
  <c r="EH101" i="2"/>
  <c r="EH97" i="2"/>
  <c r="EH93" i="2"/>
  <c r="EH81" i="2"/>
  <c r="EH77" i="2"/>
  <c r="EH73" i="2"/>
  <c r="EH61" i="2"/>
  <c r="EH57" i="2"/>
  <c r="EH138" i="2"/>
  <c r="EH122" i="2"/>
  <c r="EH118" i="2"/>
  <c r="EH102" i="2"/>
  <c r="EH98" i="2"/>
  <c r="EH82" i="2"/>
  <c r="EH74" i="2"/>
  <c r="EH58" i="2"/>
  <c r="EJ115" i="2"/>
  <c r="EJ83" i="2"/>
  <c r="DY118" i="2"/>
  <c r="DY110" i="2"/>
  <c r="DY98" i="2"/>
  <c r="DY78" i="2"/>
  <c r="DZ141" i="2"/>
  <c r="DZ117" i="2"/>
  <c r="DZ97" i="2"/>
  <c r="DZ77" i="2"/>
  <c r="EA72" i="2"/>
  <c r="EA64" i="2"/>
  <c r="ED104" i="2"/>
  <c r="ED92" i="2"/>
  <c r="ED60" i="2"/>
  <c r="EE135" i="2"/>
  <c r="EE119" i="2"/>
  <c r="EE103" i="2"/>
  <c r="EE87" i="2"/>
  <c r="EE71" i="2"/>
  <c r="EH140" i="2"/>
  <c r="EH136" i="2"/>
  <c r="EH132" i="2"/>
  <c r="EH120" i="2"/>
  <c r="EH116" i="2"/>
  <c r="EH112" i="2"/>
  <c r="EH104" i="2"/>
  <c r="EH96" i="2"/>
  <c r="EH92" i="2"/>
  <c r="EH88" i="2"/>
  <c r="EH76" i="2"/>
  <c r="EH72" i="2"/>
  <c r="EH68" i="2"/>
  <c r="EJ67" i="2"/>
  <c r="EJ54" i="2"/>
  <c r="EJ31" i="2"/>
  <c r="EJ142" i="2"/>
  <c r="EJ138" i="2"/>
  <c r="EJ134" i="2"/>
  <c r="EJ130" i="2"/>
  <c r="EJ126" i="2"/>
  <c r="EJ122" i="2"/>
  <c r="EJ118" i="2"/>
  <c r="EJ114" i="2"/>
  <c r="EJ110" i="2"/>
  <c r="EJ106" i="2"/>
  <c r="EJ102" i="2"/>
  <c r="EJ98" i="2"/>
  <c r="EJ94" i="2"/>
  <c r="EJ90" i="2"/>
  <c r="EJ86" i="2"/>
  <c r="EJ82" i="2"/>
  <c r="EJ78" i="2"/>
  <c r="EJ74" i="2"/>
  <c r="EJ70" i="2"/>
  <c r="EJ58" i="2"/>
  <c r="DW140" i="2"/>
  <c r="DW136" i="2"/>
  <c r="DW132" i="2"/>
  <c r="DW128" i="2"/>
  <c r="DW124" i="2"/>
  <c r="DW116" i="2"/>
  <c r="DW134" i="2"/>
  <c r="DW130" i="2"/>
  <c r="DW122" i="2"/>
  <c r="DW118" i="2"/>
  <c r="EJ63" i="2"/>
  <c r="EJ53" i="2"/>
  <c r="EJ34" i="2"/>
  <c r="EJ30" i="2"/>
  <c r="DW143" i="2"/>
  <c r="DW131" i="2"/>
  <c r="DW123" i="2"/>
  <c r="DW115" i="2"/>
  <c r="DW145" i="2"/>
  <c r="DW141" i="2"/>
  <c r="DW129" i="2"/>
  <c r="DW121" i="2"/>
  <c r="DW113" i="2"/>
  <c r="T141" i="3"/>
  <c r="CR132" i="2"/>
  <c r="T101" i="3"/>
  <c r="CR94" i="2"/>
  <c r="CR62" i="2"/>
  <c r="CR48" i="2"/>
  <c r="CR138" i="2"/>
  <c r="CR122" i="2"/>
  <c r="CR106" i="2"/>
  <c r="CR90" i="2"/>
  <c r="P74" i="3"/>
  <c r="CR74" i="2"/>
  <c r="P58" i="3"/>
  <c r="CR58" i="2"/>
  <c r="CR116" i="2"/>
  <c r="CR84" i="2"/>
  <c r="CR39" i="2"/>
  <c r="CR36" i="2"/>
  <c r="CR29" i="2"/>
  <c r="Z76" i="3"/>
  <c r="CV145" i="2"/>
  <c r="DD144" i="2"/>
  <c r="DD128" i="2"/>
  <c r="DD112" i="2"/>
  <c r="DD96" i="2"/>
  <c r="DD80" i="2"/>
  <c r="DD64" i="2"/>
  <c r="CW140" i="2"/>
  <c r="CW124" i="2"/>
  <c r="CW108" i="2"/>
  <c r="CW92" i="2"/>
  <c r="CW76" i="2"/>
  <c r="CW60" i="2"/>
  <c r="CZ144" i="2"/>
  <c r="CZ116" i="2"/>
  <c r="CZ112" i="2"/>
  <c r="CZ92" i="2"/>
  <c r="CZ80" i="2"/>
  <c r="DM136" i="2"/>
  <c r="DM124" i="2"/>
  <c r="DM108" i="2"/>
  <c r="DM92" i="2"/>
  <c r="DM76" i="2"/>
  <c r="DM60" i="2"/>
  <c r="DN134" i="2"/>
  <c r="DN118" i="2"/>
  <c r="DN102" i="2"/>
  <c r="DN86" i="2"/>
  <c r="DN70" i="2"/>
  <c r="DK145" i="2"/>
  <c r="DK129" i="2"/>
  <c r="DK113" i="2"/>
  <c r="DK97" i="2"/>
  <c r="DK81" i="2"/>
  <c r="DK65" i="2"/>
  <c r="DI61" i="2"/>
  <c r="DI57" i="2"/>
  <c r="DU122" i="2"/>
  <c r="DU62" i="2"/>
  <c r="DY142" i="2"/>
  <c r="DY122" i="2"/>
  <c r="DY90" i="2"/>
  <c r="DY86" i="2"/>
  <c r="DY66" i="2"/>
  <c r="DU102" i="2"/>
  <c r="DU98" i="2"/>
  <c r="DX141" i="2"/>
  <c r="DX137" i="2"/>
  <c r="DX117" i="2"/>
  <c r="DX109" i="2"/>
  <c r="DX145" i="2"/>
  <c r="DX129" i="2"/>
  <c r="DX125" i="2"/>
  <c r="DX113" i="2"/>
  <c r="DX105" i="2"/>
  <c r="DX97" i="2"/>
  <c r="DX85" i="2"/>
  <c r="DX81" i="2"/>
  <c r="DX65" i="2"/>
  <c r="DX61" i="2"/>
  <c r="DY138" i="2"/>
  <c r="DY134" i="2"/>
  <c r="DY126" i="2"/>
  <c r="DY114" i="2"/>
  <c r="DY106" i="2"/>
  <c r="DY102" i="2"/>
  <c r="DY94" i="2"/>
  <c r="DY82" i="2"/>
  <c r="DY74" i="2"/>
  <c r="DY70" i="2"/>
  <c r="DY62" i="2"/>
  <c r="DZ145" i="2"/>
  <c r="DZ137" i="2"/>
  <c r="DZ129" i="2"/>
  <c r="DZ125" i="2"/>
  <c r="DZ121" i="2"/>
  <c r="DZ109" i="2"/>
  <c r="DZ105" i="2"/>
  <c r="DZ101" i="2"/>
  <c r="DZ89" i="2"/>
  <c r="DZ85" i="2"/>
  <c r="DZ81" i="2"/>
  <c r="DZ73" i="2"/>
  <c r="DZ65" i="2"/>
  <c r="DZ61" i="2"/>
  <c r="DZ57" i="2"/>
  <c r="EE121" i="2"/>
  <c r="EE117" i="2"/>
  <c r="EE105" i="2"/>
  <c r="EE101" i="2"/>
  <c r="DU121" i="2"/>
  <c r="DU114" i="2"/>
  <c r="DU89" i="2"/>
  <c r="DU82" i="2"/>
  <c r="DU57" i="2"/>
  <c r="DY129" i="2"/>
  <c r="DY109" i="2"/>
  <c r="DY89" i="2"/>
  <c r="DY65" i="2"/>
  <c r="DZ140" i="2"/>
  <c r="DZ120" i="2"/>
  <c r="DZ100" i="2"/>
  <c r="DZ76" i="2"/>
  <c r="DY133" i="2"/>
  <c r="DY117" i="2"/>
  <c r="DY101" i="2"/>
  <c r="DY85" i="2"/>
  <c r="DY69" i="2"/>
  <c r="DZ144" i="2"/>
  <c r="DZ128" i="2"/>
  <c r="DZ112" i="2"/>
  <c r="DZ96" i="2"/>
  <c r="DZ80" i="2"/>
  <c r="DZ64" i="2"/>
  <c r="EA76" i="2"/>
  <c r="EA60" i="2"/>
  <c r="EE145" i="2"/>
  <c r="EE129" i="2"/>
  <c r="EE125" i="2"/>
  <c r="EE113" i="2"/>
  <c r="EE109" i="2"/>
  <c r="EE93" i="2"/>
  <c r="EE89" i="2"/>
  <c r="EE69" i="2"/>
  <c r="EI145" i="2"/>
  <c r="EI137" i="2"/>
  <c r="EI129" i="2"/>
  <c r="EI121" i="2"/>
  <c r="EI113" i="2"/>
  <c r="EI105" i="2"/>
  <c r="EI97" i="2"/>
  <c r="EI89" i="2"/>
  <c r="EI81" i="2"/>
  <c r="EI73" i="2"/>
  <c r="EI65" i="2"/>
  <c r="EI57" i="2"/>
  <c r="DX140" i="2"/>
  <c r="DX124" i="2"/>
  <c r="DX108" i="2"/>
  <c r="DX92" i="2"/>
  <c r="DX76" i="2"/>
  <c r="DX60" i="2"/>
  <c r="EA67" i="2"/>
  <c r="ED136" i="2"/>
  <c r="ED128" i="2"/>
  <c r="ED124" i="2"/>
  <c r="ED116" i="2"/>
  <c r="ED100" i="2"/>
  <c r="ED88" i="2"/>
  <c r="ED84" i="2"/>
  <c r="ED68" i="2"/>
  <c r="EJ66" i="2"/>
  <c r="EI141" i="2"/>
  <c r="EI133" i="2"/>
  <c r="EI125" i="2"/>
  <c r="EI117" i="2"/>
  <c r="EI109" i="2"/>
  <c r="EI101" i="2"/>
  <c r="EI93" i="2"/>
  <c r="EI85" i="2"/>
  <c r="EI77" i="2"/>
  <c r="EI69" i="2"/>
  <c r="EI61" i="2"/>
  <c r="EJ62" i="2"/>
  <c r="EE81" i="2"/>
  <c r="EE61" i="2"/>
  <c r="EJ47" i="2"/>
  <c r="EJ38" i="2"/>
  <c r="EJ35" i="2"/>
  <c r="EJ29" i="2"/>
  <c r="EE144" i="2"/>
  <c r="EE128" i="2"/>
  <c r="EE112" i="2"/>
  <c r="EE96" i="2"/>
  <c r="EE80" i="2"/>
  <c r="EE64" i="2"/>
  <c r="EH142" i="2"/>
  <c r="EH126" i="2"/>
  <c r="EH110" i="2"/>
  <c r="EH94" i="2"/>
  <c r="EH78" i="2"/>
  <c r="EH62" i="2"/>
  <c r="EJ55" i="2"/>
  <c r="EJ46" i="2"/>
  <c r="EJ43" i="2"/>
  <c r="EJ37" i="2"/>
  <c r="DW142" i="2"/>
  <c r="DW126" i="2"/>
  <c r="EJ65" i="2"/>
  <c r="EJ57" i="2"/>
  <c r="EJ49" i="2"/>
  <c r="EJ41" i="2"/>
  <c r="EJ33" i="2"/>
  <c r="T40" i="3" l="1"/>
  <c r="D144" i="3"/>
  <c r="CU68" i="2"/>
  <c r="CU76" i="2"/>
  <c r="CU84" i="2"/>
  <c r="CU100" i="2"/>
  <c r="CU108" i="2"/>
  <c r="CU116" i="2"/>
  <c r="CU124" i="2"/>
  <c r="CU140" i="2"/>
  <c r="W74" i="3"/>
  <c r="F136" i="3"/>
  <c r="CX64" i="2"/>
  <c r="CX72" i="2"/>
  <c r="CX80" i="2"/>
  <c r="CX88" i="2"/>
  <c r="CX96" i="2"/>
  <c r="CX104" i="2"/>
  <c r="CX112" i="2"/>
  <c r="CX120" i="2"/>
  <c r="CX128" i="2"/>
  <c r="CX136" i="2"/>
  <c r="CX144" i="2"/>
  <c r="CY57" i="2"/>
  <c r="CY73" i="2"/>
  <c r="CY81" i="2"/>
  <c r="CY89" i="2"/>
  <c r="CY97" i="2"/>
  <c r="CY105" i="2"/>
  <c r="CY113" i="2"/>
  <c r="CY121" i="2"/>
  <c r="CY129" i="2"/>
  <c r="CY145" i="2"/>
  <c r="DR71" i="2"/>
  <c r="DR87" i="2"/>
  <c r="DR103" i="2"/>
  <c r="DR119" i="2"/>
  <c r="DR135" i="2"/>
  <c r="S59" i="3"/>
  <c r="B67" i="3"/>
  <c r="S75" i="3"/>
  <c r="S83" i="3"/>
  <c r="B91" i="3"/>
  <c r="B99" i="3"/>
  <c r="S115" i="3"/>
  <c r="B131" i="3"/>
  <c r="B139" i="3"/>
  <c r="J85" i="3"/>
  <c r="AB10" i="3"/>
  <c r="AB18" i="3"/>
  <c r="N26" i="3"/>
  <c r="N34" i="3"/>
  <c r="AB50" i="3"/>
  <c r="CS71" i="2"/>
  <c r="CS87" i="2"/>
  <c r="EL87" i="2" s="1"/>
  <c r="CS119" i="2"/>
  <c r="CS135" i="2"/>
  <c r="J99" i="3"/>
  <c r="AB24" i="3"/>
  <c r="AB48" i="3"/>
  <c r="AB72" i="3"/>
  <c r="N112" i="3"/>
  <c r="N144" i="3"/>
  <c r="P69" i="3"/>
  <c r="CU62" i="2"/>
  <c r="CU78" i="2"/>
  <c r="CU86" i="2"/>
  <c r="CU94" i="2"/>
  <c r="CU118" i="2"/>
  <c r="CU126" i="2"/>
  <c r="CU142" i="2"/>
  <c r="B84" i="3"/>
  <c r="B116" i="3"/>
  <c r="DQ62" i="2"/>
  <c r="DQ70" i="2"/>
  <c r="DQ78" i="2"/>
  <c r="DQ86" i="2"/>
  <c r="DQ94" i="2"/>
  <c r="DQ110" i="2"/>
  <c r="DQ126" i="2"/>
  <c r="DQ134" i="2"/>
  <c r="DQ142" i="2"/>
  <c r="L74" i="3"/>
  <c r="D57" i="3"/>
  <c r="D73" i="3"/>
  <c r="D97" i="3"/>
  <c r="CV129" i="2"/>
  <c r="DG66" i="2"/>
  <c r="DG114" i="2"/>
  <c r="DG130" i="2"/>
  <c r="P66" i="3"/>
  <c r="DP92" i="2"/>
  <c r="DP124" i="2"/>
  <c r="CR72" i="2"/>
  <c r="CR59" i="2"/>
  <c r="CR67" i="2"/>
  <c r="CR75" i="2"/>
  <c r="CR83" i="2"/>
  <c r="CR91" i="2"/>
  <c r="CR99" i="2"/>
  <c r="CR107" i="2"/>
  <c r="CR115" i="2"/>
  <c r="CR123" i="2"/>
  <c r="CR131" i="2"/>
  <c r="B73" i="3"/>
  <c r="S97" i="3"/>
  <c r="B137" i="3"/>
  <c r="F78" i="3"/>
  <c r="F110" i="3"/>
  <c r="CT96" i="2"/>
  <c r="CT120" i="2"/>
  <c r="CT144" i="2"/>
  <c r="T75" i="3"/>
  <c r="T123" i="3"/>
  <c r="T61" i="3"/>
  <c r="D69" i="3"/>
  <c r="DA61" i="2"/>
  <c r="DA69" i="2"/>
  <c r="DA77" i="2"/>
  <c r="DA85" i="2"/>
  <c r="DA93" i="2"/>
  <c r="DA101" i="2"/>
  <c r="DA109" i="2"/>
  <c r="DA117" i="2"/>
  <c r="DA125" i="2"/>
  <c r="DA133" i="2"/>
  <c r="DA141" i="2"/>
  <c r="DB57" i="2"/>
  <c r="DB65" i="2"/>
  <c r="DB73" i="2"/>
  <c r="DB81" i="2"/>
  <c r="DB89" i="2"/>
  <c r="DB97" i="2"/>
  <c r="DB113" i="2"/>
  <c r="DB121" i="2"/>
  <c r="DB129" i="2"/>
  <c r="DB137" i="2"/>
  <c r="DB145" i="2"/>
  <c r="DH59" i="2"/>
  <c r="DH67" i="2"/>
  <c r="DH75" i="2"/>
  <c r="DH83" i="2"/>
  <c r="DH91" i="2"/>
  <c r="DH99" i="2"/>
  <c r="DH107" i="2"/>
  <c r="DH131" i="2"/>
  <c r="DH139" i="2"/>
  <c r="DJ57" i="2"/>
  <c r="DJ65" i="2"/>
  <c r="DJ73" i="2"/>
  <c r="DJ81" i="2"/>
  <c r="DJ89" i="2"/>
  <c r="DJ97" i="2"/>
  <c r="DJ105" i="2"/>
  <c r="DJ113" i="2"/>
  <c r="DJ121" i="2"/>
  <c r="DJ129" i="2"/>
  <c r="DJ137" i="2"/>
  <c r="DJ145" i="2"/>
  <c r="DK103" i="2"/>
  <c r="W93" i="3"/>
  <c r="W101" i="3"/>
  <c r="T66" i="3"/>
  <c r="D82" i="3"/>
  <c r="T122" i="3"/>
  <c r="DE104" i="2"/>
  <c r="DE120" i="2"/>
  <c r="DS71" i="2"/>
  <c r="DS79" i="2"/>
  <c r="DS87" i="2"/>
  <c r="DS103" i="2"/>
  <c r="DS111" i="2"/>
  <c r="DS127" i="2"/>
  <c r="DS135" i="2"/>
  <c r="DS143" i="2"/>
  <c r="Y66" i="3"/>
  <c r="Y98" i="3"/>
  <c r="AB15" i="3"/>
  <c r="AB23" i="3"/>
  <c r="N39" i="3"/>
  <c r="N63" i="3"/>
  <c r="N87" i="3"/>
  <c r="AB111" i="3"/>
  <c r="AB119" i="3"/>
  <c r="AB127" i="3"/>
  <c r="N135" i="3"/>
  <c r="AB143" i="3"/>
  <c r="Y89" i="3"/>
  <c r="CU59" i="2"/>
  <c r="CU67" i="2"/>
  <c r="CU75" i="2"/>
  <c r="CU83" i="2"/>
  <c r="CU91" i="2"/>
  <c r="CU107" i="2"/>
  <c r="CU115" i="2"/>
  <c r="CU123" i="2"/>
  <c r="CU131" i="2"/>
  <c r="CU139" i="2"/>
  <c r="D124" i="3"/>
  <c r="S66" i="3"/>
  <c r="B74" i="3"/>
  <c r="S98" i="3"/>
  <c r="S130" i="3"/>
  <c r="F108" i="3"/>
  <c r="DM68" i="2"/>
  <c r="DM132" i="2"/>
  <c r="CR86" i="2"/>
  <c r="CR102" i="2"/>
  <c r="CR110" i="2"/>
  <c r="W89" i="3"/>
  <c r="DN87" i="2"/>
  <c r="DI66" i="2"/>
  <c r="J71" i="3"/>
  <c r="F65" i="3"/>
  <c r="F81" i="3"/>
  <c r="F97" i="3"/>
  <c r="F113" i="3"/>
  <c r="F129" i="3"/>
  <c r="F145" i="3"/>
  <c r="N113" i="3"/>
  <c r="AB145" i="3"/>
  <c r="N73" i="3"/>
  <c r="J80" i="3"/>
  <c r="AB137" i="3"/>
  <c r="Y77" i="3"/>
  <c r="AB77" i="3"/>
  <c r="AB121" i="3"/>
  <c r="N101" i="3"/>
  <c r="Y88" i="3"/>
  <c r="J129" i="3"/>
  <c r="V81" i="3"/>
  <c r="N9" i="3"/>
  <c r="AC22" i="3"/>
  <c r="AB33" i="3"/>
  <c r="P7" i="3"/>
  <c r="CR126" i="2"/>
  <c r="V113" i="3"/>
  <c r="CR38" i="2"/>
  <c r="P22" i="3"/>
  <c r="CR70" i="2"/>
  <c r="CS141" i="2"/>
  <c r="D75" i="3"/>
  <c r="Z108" i="3"/>
  <c r="T69" i="3"/>
  <c r="CR78" i="2"/>
  <c r="B115" i="3"/>
  <c r="S91" i="3"/>
  <c r="P71" i="3"/>
  <c r="N65" i="3"/>
  <c r="F40" i="3"/>
  <c r="P14" i="3"/>
  <c r="AC71" i="3"/>
  <c r="V129" i="3"/>
  <c r="Y71" i="3"/>
  <c r="N145" i="3"/>
  <c r="CS39" i="2"/>
  <c r="CS103" i="2"/>
  <c r="CR142" i="2"/>
  <c r="W83" i="3"/>
  <c r="D85" i="3"/>
  <c r="D101" i="3"/>
  <c r="D125" i="3"/>
  <c r="D141" i="3"/>
  <c r="F138" i="3"/>
  <c r="S46" i="3"/>
  <c r="B78" i="3"/>
  <c r="CZ25" i="2"/>
  <c r="CZ33" i="2"/>
  <c r="CZ41" i="2"/>
  <c r="CZ49" i="2"/>
  <c r="CZ57" i="2"/>
  <c r="CZ65" i="2"/>
  <c r="CZ73" i="2"/>
  <c r="CZ81" i="2"/>
  <c r="CZ89" i="2"/>
  <c r="CZ97" i="2"/>
  <c r="CZ105" i="2"/>
  <c r="CZ113" i="2"/>
  <c r="CZ121" i="2"/>
  <c r="CZ137" i="2"/>
  <c r="CZ145" i="2"/>
  <c r="J36" i="3"/>
  <c r="Y44" i="3"/>
  <c r="J100" i="3"/>
  <c r="J108" i="3"/>
  <c r="L84" i="3"/>
  <c r="L108" i="3"/>
  <c r="DB124" i="2"/>
  <c r="W92" i="3"/>
  <c r="J33" i="3"/>
  <c r="Y41" i="3"/>
  <c r="J45" i="3"/>
  <c r="Y61" i="3"/>
  <c r="J69" i="3"/>
  <c r="J93" i="3"/>
  <c r="J125" i="3"/>
  <c r="N13" i="3"/>
  <c r="N29" i="3"/>
  <c r="N45" i="3"/>
  <c r="N61" i="3"/>
  <c r="AB69" i="3"/>
  <c r="AB85" i="3"/>
  <c r="AB101" i="3"/>
  <c r="AB117" i="3"/>
  <c r="AB125" i="3"/>
  <c r="AC82" i="3"/>
  <c r="B27" i="3"/>
  <c r="S35" i="3"/>
  <c r="B43" i="3"/>
  <c r="S51" i="3"/>
  <c r="B59" i="3"/>
  <c r="B123" i="3"/>
  <c r="J31" i="3"/>
  <c r="DJ28" i="2"/>
  <c r="DJ36" i="2"/>
  <c r="DJ44" i="2"/>
  <c r="DJ52" i="2"/>
  <c r="DJ60" i="2"/>
  <c r="DJ68" i="2"/>
  <c r="DJ76" i="2"/>
  <c r="DJ100" i="2"/>
  <c r="DI101" i="2"/>
  <c r="DI93" i="2"/>
  <c r="DI85" i="2"/>
  <c r="DI77" i="2"/>
  <c r="DI69" i="2"/>
  <c r="AB41" i="3"/>
  <c r="AB49" i="3"/>
  <c r="AB73" i="3"/>
  <c r="AB81" i="3"/>
  <c r="CS30" i="2"/>
  <c r="CS38" i="2"/>
  <c r="CS46" i="2"/>
  <c r="CS62" i="2"/>
  <c r="CS78" i="2"/>
  <c r="CS94" i="2"/>
  <c r="CS110" i="2"/>
  <c r="CS126" i="2"/>
  <c r="CS142" i="2"/>
  <c r="CT23" i="2"/>
  <c r="CT31" i="2"/>
  <c r="CT47" i="2"/>
  <c r="CT55" i="2"/>
  <c r="CT79" i="2"/>
  <c r="CT95" i="2"/>
  <c r="EL95" i="2" s="1"/>
  <c r="CT103" i="2"/>
  <c r="CT111" i="2"/>
  <c r="CT127" i="2"/>
  <c r="CT143" i="2"/>
  <c r="CU29" i="2"/>
  <c r="CU53" i="2"/>
  <c r="CU61" i="2"/>
  <c r="CU93" i="2"/>
  <c r="CU109" i="2"/>
  <c r="CU125" i="2"/>
  <c r="CU133" i="2"/>
  <c r="CX58" i="2"/>
  <c r="CX74" i="2"/>
  <c r="CX82" i="2"/>
  <c r="CX90" i="2"/>
  <c r="CX98" i="2"/>
  <c r="CX106" i="2"/>
  <c r="CX122" i="2"/>
  <c r="CX138" i="2"/>
  <c r="T110" i="3"/>
  <c r="D110" i="3"/>
  <c r="CR65" i="2"/>
  <c r="Z65" i="3"/>
  <c r="L65" i="3"/>
  <c r="CR89" i="2"/>
  <c r="L89" i="3"/>
  <c r="Z89" i="3"/>
  <c r="CR129" i="2"/>
  <c r="D72" i="3"/>
  <c r="T72" i="3"/>
  <c r="T96" i="3"/>
  <c r="D96" i="3"/>
  <c r="T120" i="3"/>
  <c r="D120" i="3"/>
  <c r="B64" i="3"/>
  <c r="S64" i="3"/>
  <c r="B88" i="3"/>
  <c r="S88" i="3"/>
  <c r="B112" i="3"/>
  <c r="S112" i="3"/>
  <c r="B136" i="3"/>
  <c r="S136" i="3"/>
  <c r="F69" i="3"/>
  <c r="V69" i="3"/>
  <c r="F85" i="3"/>
  <c r="V85" i="3"/>
  <c r="F117" i="3"/>
  <c r="V117" i="3"/>
  <c r="F133" i="3"/>
  <c r="V133" i="3"/>
  <c r="CS26" i="2"/>
  <c r="L26" i="3"/>
  <c r="CS34" i="2"/>
  <c r="CS50" i="2"/>
  <c r="CS130" i="2"/>
  <c r="CS138" i="2"/>
  <c r="J74" i="3"/>
  <c r="Y74" i="3"/>
  <c r="N7" i="3"/>
  <c r="AB7" i="3"/>
  <c r="N31" i="3"/>
  <c r="AB31" i="3"/>
  <c r="AB71" i="3"/>
  <c r="N71" i="3"/>
  <c r="AB95" i="3"/>
  <c r="N95" i="3"/>
  <c r="CS12" i="2"/>
  <c r="P12" i="3"/>
  <c r="CS68" i="2"/>
  <c r="CS84" i="2"/>
  <c r="EL84" i="2" s="1"/>
  <c r="AC84" i="3"/>
  <c r="P84" i="3"/>
  <c r="AC92" i="3"/>
  <c r="P92" i="3"/>
  <c r="P116" i="3"/>
  <c r="CS116" i="2"/>
  <c r="AC116" i="3"/>
  <c r="CS132" i="2"/>
  <c r="D41" i="3"/>
  <c r="T41" i="3"/>
  <c r="D65" i="3"/>
  <c r="T65" i="3"/>
  <c r="T81" i="3"/>
  <c r="D81" i="3"/>
  <c r="S45" i="3"/>
  <c r="B45" i="3"/>
  <c r="CR41" i="2"/>
  <c r="CR113" i="2"/>
  <c r="T24" i="3"/>
  <c r="D24" i="3"/>
  <c r="D56" i="3"/>
  <c r="T56" i="3"/>
  <c r="B72" i="3"/>
  <c r="S72" i="3"/>
  <c r="B120" i="3"/>
  <c r="S120" i="3"/>
  <c r="F61" i="3"/>
  <c r="V61" i="3"/>
  <c r="F101" i="3"/>
  <c r="V101" i="3"/>
  <c r="F141" i="3"/>
  <c r="V141" i="3"/>
  <c r="CS90" i="2"/>
  <c r="Z90" i="3"/>
  <c r="L90" i="3"/>
  <c r="CS20" i="2"/>
  <c r="EL20" i="2" s="1"/>
  <c r="AC20" i="3"/>
  <c r="CS52" i="2"/>
  <c r="AC76" i="3"/>
  <c r="CS76" i="2"/>
  <c r="CS100" i="2"/>
  <c r="P100" i="3"/>
  <c r="CS124" i="2"/>
  <c r="T89" i="3"/>
  <c r="D89" i="3"/>
  <c r="D113" i="3"/>
  <c r="T113" i="3"/>
  <c r="T145" i="3"/>
  <c r="D145" i="3"/>
  <c r="F38" i="3"/>
  <c r="V38" i="3"/>
  <c r="V46" i="3"/>
  <c r="F46" i="3"/>
  <c r="F62" i="3"/>
  <c r="V62" i="3"/>
  <c r="F70" i="3"/>
  <c r="V70" i="3"/>
  <c r="V86" i="3"/>
  <c r="F86" i="3"/>
  <c r="V94" i="3"/>
  <c r="F94" i="3"/>
  <c r="F118" i="3"/>
  <c r="V118" i="3"/>
  <c r="F126" i="3"/>
  <c r="V126" i="3"/>
  <c r="F134" i="3"/>
  <c r="V134" i="3"/>
  <c r="F142" i="3"/>
  <c r="V142" i="3"/>
  <c r="CT27" i="2"/>
  <c r="CT35" i="2"/>
  <c r="CT43" i="2"/>
  <c r="CT51" i="2"/>
  <c r="CT59" i="2"/>
  <c r="L59" i="3"/>
  <c r="Z59" i="3"/>
  <c r="CT67" i="2"/>
  <c r="EL67" i="2" s="1"/>
  <c r="L67" i="3"/>
  <c r="CT75" i="2"/>
  <c r="Z75" i="3"/>
  <c r="CT83" i="2"/>
  <c r="Z83" i="3"/>
  <c r="CT91" i="2"/>
  <c r="Z91" i="3"/>
  <c r="CT99" i="2"/>
  <c r="Z99" i="3"/>
  <c r="CT107" i="2"/>
  <c r="CT115" i="2"/>
  <c r="CT123" i="2"/>
  <c r="CT131" i="2"/>
  <c r="J35" i="3"/>
  <c r="Y35" i="3"/>
  <c r="Y59" i="3"/>
  <c r="J59" i="3"/>
  <c r="J67" i="3"/>
  <c r="Y67" i="3"/>
  <c r="Y83" i="3"/>
  <c r="J83" i="3"/>
  <c r="Y91" i="3"/>
  <c r="J91" i="3"/>
  <c r="Y115" i="3"/>
  <c r="J115" i="3"/>
  <c r="J123" i="3"/>
  <c r="Y123" i="3"/>
  <c r="Y131" i="3"/>
  <c r="J131" i="3"/>
  <c r="Y139" i="3"/>
  <c r="J139" i="3"/>
  <c r="N8" i="3"/>
  <c r="AB8" i="3"/>
  <c r="N16" i="3"/>
  <c r="AB16" i="3"/>
  <c r="N32" i="3"/>
  <c r="AB32" i="3"/>
  <c r="AB128" i="3"/>
  <c r="N128" i="3"/>
  <c r="N136" i="3"/>
  <c r="AB136" i="3"/>
  <c r="CT13" i="2"/>
  <c r="EL13" i="2" s="1"/>
  <c r="AC13" i="3"/>
  <c r="P13" i="3"/>
  <c r="CT21" i="2"/>
  <c r="AC21" i="3"/>
  <c r="CT29" i="2"/>
  <c r="CT37" i="2"/>
  <c r="CT45" i="2"/>
  <c r="CT53" i="2"/>
  <c r="AC61" i="3"/>
  <c r="AC85" i="3"/>
  <c r="P85" i="3"/>
  <c r="AC93" i="3"/>
  <c r="P93" i="3"/>
  <c r="CT101" i="2"/>
  <c r="AC101" i="3"/>
  <c r="P101" i="3"/>
  <c r="D42" i="3"/>
  <c r="T42" i="3"/>
  <c r="T58" i="3"/>
  <c r="D58" i="3"/>
  <c r="D90" i="3"/>
  <c r="T90" i="3"/>
  <c r="T130" i="3"/>
  <c r="D130" i="3"/>
  <c r="CU51" i="2"/>
  <c r="CU99" i="2"/>
  <c r="AB100" i="3"/>
  <c r="N100" i="3"/>
  <c r="B141" i="3"/>
  <c r="S141" i="3"/>
  <c r="F87" i="3"/>
  <c r="V87" i="3"/>
  <c r="V135" i="3"/>
  <c r="F135" i="3"/>
  <c r="W96" i="3"/>
  <c r="H96" i="3"/>
  <c r="CS66" i="2"/>
  <c r="L66" i="3"/>
  <c r="Z66" i="3"/>
  <c r="S109" i="3"/>
  <c r="B109" i="3"/>
  <c r="D118" i="3"/>
  <c r="T118" i="3"/>
  <c r="CS58" i="2"/>
  <c r="EL58" i="2" s="1"/>
  <c r="Z58" i="3"/>
  <c r="T73" i="3"/>
  <c r="B101" i="3"/>
  <c r="S101" i="3"/>
  <c r="V47" i="3"/>
  <c r="F47" i="3"/>
  <c r="CR105" i="2"/>
  <c r="H77" i="3"/>
  <c r="W77" i="3"/>
  <c r="Z67" i="3"/>
  <c r="T144" i="3"/>
  <c r="D86" i="3"/>
  <c r="T86" i="3"/>
  <c r="Z81" i="3"/>
  <c r="CR81" i="2"/>
  <c r="L81" i="3"/>
  <c r="H61" i="3"/>
  <c r="W61" i="3"/>
  <c r="Y96" i="3"/>
  <c r="J96" i="3"/>
  <c r="CR57" i="2"/>
  <c r="Z57" i="3"/>
  <c r="CR97" i="2"/>
  <c r="Z97" i="3"/>
  <c r="CR137" i="2"/>
  <c r="CR43" i="2"/>
  <c r="D80" i="3"/>
  <c r="T80" i="3"/>
  <c r="T128" i="3"/>
  <c r="D128" i="3"/>
  <c r="F93" i="3"/>
  <c r="V93" i="3"/>
  <c r="CR139" i="2"/>
  <c r="V78" i="3"/>
  <c r="D54" i="3"/>
  <c r="T54" i="3"/>
  <c r="F31" i="3"/>
  <c r="V31" i="3"/>
  <c r="V79" i="3"/>
  <c r="F79" i="3"/>
  <c r="Y32" i="3"/>
  <c r="J32" i="3"/>
  <c r="CR49" i="2"/>
  <c r="CR73" i="2"/>
  <c r="L73" i="3"/>
  <c r="Z73" i="3"/>
  <c r="CR121" i="2"/>
  <c r="CR145" i="2"/>
  <c r="T64" i="3"/>
  <c r="D64" i="3"/>
  <c r="T88" i="3"/>
  <c r="D88" i="3"/>
  <c r="T112" i="3"/>
  <c r="D112" i="3"/>
  <c r="T136" i="3"/>
  <c r="D136" i="3"/>
  <c r="B80" i="3"/>
  <c r="S80" i="3"/>
  <c r="B96" i="3"/>
  <c r="S96" i="3"/>
  <c r="B128" i="3"/>
  <c r="S128" i="3"/>
  <c r="B144" i="3"/>
  <c r="S144" i="3"/>
  <c r="W69" i="3"/>
  <c r="H69" i="3"/>
  <c r="W85" i="3"/>
  <c r="H85" i="3"/>
  <c r="F53" i="3"/>
  <c r="V53" i="3"/>
  <c r="F77" i="3"/>
  <c r="V77" i="3"/>
  <c r="F109" i="3"/>
  <c r="V109" i="3"/>
  <c r="F125" i="3"/>
  <c r="V125" i="3"/>
  <c r="CS82" i="2"/>
  <c r="L82" i="3"/>
  <c r="Z82" i="3"/>
  <c r="L98" i="3"/>
  <c r="Z98" i="3"/>
  <c r="J90" i="3"/>
  <c r="Y90" i="3"/>
  <c r="AB47" i="3"/>
  <c r="N47" i="3"/>
  <c r="AB79" i="3"/>
  <c r="N79" i="3"/>
  <c r="CS140" i="2"/>
  <c r="D121" i="3"/>
  <c r="T121" i="3"/>
  <c r="D129" i="3"/>
  <c r="T129" i="3"/>
  <c r="T137" i="3"/>
  <c r="D137" i="3"/>
  <c r="S41" i="3"/>
  <c r="B41" i="3"/>
  <c r="T97" i="3"/>
  <c r="V110" i="3"/>
  <c r="P61" i="3"/>
  <c r="D68" i="3"/>
  <c r="T68" i="3"/>
  <c r="T92" i="3"/>
  <c r="D92" i="3"/>
  <c r="T108" i="3"/>
  <c r="D108" i="3"/>
  <c r="D116" i="3"/>
  <c r="T116" i="3"/>
  <c r="B90" i="3"/>
  <c r="S90" i="3"/>
  <c r="S114" i="3"/>
  <c r="B114" i="3"/>
  <c r="S138" i="3"/>
  <c r="B138" i="3"/>
  <c r="W58" i="3"/>
  <c r="H58" i="3"/>
  <c r="H66" i="3"/>
  <c r="W66" i="3"/>
  <c r="W82" i="3"/>
  <c r="H82" i="3"/>
  <c r="W98" i="3"/>
  <c r="H98" i="3"/>
  <c r="CV32" i="2"/>
  <c r="CV40" i="2"/>
  <c r="CV56" i="2"/>
  <c r="L56" i="3"/>
  <c r="Z56" i="3"/>
  <c r="CV80" i="2"/>
  <c r="Z80" i="3"/>
  <c r="L80" i="3"/>
  <c r="CV112" i="2"/>
  <c r="Z112" i="3"/>
  <c r="L112" i="3"/>
  <c r="J87" i="3"/>
  <c r="Y87" i="3"/>
  <c r="Y111" i="3"/>
  <c r="J111" i="3"/>
  <c r="Y135" i="3"/>
  <c r="J135" i="3"/>
  <c r="AB12" i="3"/>
  <c r="N12" i="3"/>
  <c r="AB28" i="3"/>
  <c r="N28" i="3"/>
  <c r="AB44" i="3"/>
  <c r="N44" i="3"/>
  <c r="AB92" i="3"/>
  <c r="N92" i="3"/>
  <c r="AB124" i="3"/>
  <c r="N124" i="3"/>
  <c r="CV17" i="2"/>
  <c r="AC17" i="3"/>
  <c r="P17" i="3"/>
  <c r="CV33" i="2"/>
  <c r="CV57" i="2"/>
  <c r="P57" i="3"/>
  <c r="AC57" i="3"/>
  <c r="AC73" i="3"/>
  <c r="P73" i="3"/>
  <c r="CV73" i="2"/>
  <c r="AC97" i="3"/>
  <c r="P97" i="3"/>
  <c r="CV113" i="2"/>
  <c r="CV137" i="2"/>
  <c r="S34" i="3"/>
  <c r="B34" i="3"/>
  <c r="T67" i="3"/>
  <c r="D67" i="3"/>
  <c r="D83" i="3"/>
  <c r="T83" i="3"/>
  <c r="T139" i="3"/>
  <c r="D139" i="3"/>
  <c r="V36" i="3"/>
  <c r="F36" i="3"/>
  <c r="V52" i="3"/>
  <c r="F52" i="3"/>
  <c r="F68" i="3"/>
  <c r="V68" i="3"/>
  <c r="V84" i="3"/>
  <c r="F84" i="3"/>
  <c r="F100" i="3"/>
  <c r="V100" i="3"/>
  <c r="F124" i="3"/>
  <c r="V124" i="3"/>
  <c r="F140" i="3"/>
  <c r="V140" i="3"/>
  <c r="J30" i="3"/>
  <c r="Y30" i="3"/>
  <c r="Y62" i="3"/>
  <c r="J62" i="3"/>
  <c r="J70" i="3"/>
  <c r="Y70" i="3"/>
  <c r="Y94" i="3"/>
  <c r="J94" i="3"/>
  <c r="Z63" i="3"/>
  <c r="CW63" i="2"/>
  <c r="L63" i="3"/>
  <c r="CW71" i="2"/>
  <c r="EL71" i="2" s="1"/>
  <c r="L71" i="3"/>
  <c r="Z71" i="3"/>
  <c r="Z79" i="3"/>
  <c r="CW79" i="2"/>
  <c r="EL79" i="2" s="1"/>
  <c r="L79" i="3"/>
  <c r="CW103" i="2"/>
  <c r="CW119" i="2"/>
  <c r="CW127" i="2"/>
  <c r="CW143" i="2"/>
  <c r="CW8" i="2"/>
  <c r="P8" i="3"/>
  <c r="AC8" i="3"/>
  <c r="CW16" i="2"/>
  <c r="AC16" i="3"/>
  <c r="P16" i="3"/>
  <c r="CW24" i="2"/>
  <c r="EL24" i="2" s="1"/>
  <c r="P24" i="3"/>
  <c r="AC24" i="3"/>
  <c r="CW32" i="2"/>
  <c r="CW40" i="2"/>
  <c r="CW48" i="2"/>
  <c r="AC64" i="3"/>
  <c r="P64" i="3"/>
  <c r="CW64" i="2"/>
  <c r="CW80" i="2"/>
  <c r="P80" i="3"/>
  <c r="AC80" i="3"/>
  <c r="P88" i="3"/>
  <c r="CW88" i="2"/>
  <c r="AC88" i="3"/>
  <c r="P96" i="3"/>
  <c r="AC96" i="3"/>
  <c r="CW96" i="2"/>
  <c r="CW104" i="2"/>
  <c r="CW112" i="2"/>
  <c r="EL112" i="2" s="1"/>
  <c r="P112" i="3"/>
  <c r="AC112" i="3"/>
  <c r="AC120" i="3"/>
  <c r="P120" i="3"/>
  <c r="CW120" i="2"/>
  <c r="CW128" i="2"/>
  <c r="CW136" i="2"/>
  <c r="CW144" i="2"/>
  <c r="S36" i="3"/>
  <c r="B36" i="3"/>
  <c r="S44" i="3"/>
  <c r="B44" i="3"/>
  <c r="B52" i="3"/>
  <c r="S52" i="3"/>
  <c r="B60" i="3"/>
  <c r="S60" i="3"/>
  <c r="S68" i="3"/>
  <c r="B68" i="3"/>
  <c r="B76" i="3"/>
  <c r="S76" i="3"/>
  <c r="B92" i="3"/>
  <c r="S92" i="3"/>
  <c r="S100" i="3"/>
  <c r="B100" i="3"/>
  <c r="B108" i="3"/>
  <c r="S108" i="3"/>
  <c r="B124" i="3"/>
  <c r="S124" i="3"/>
  <c r="B132" i="3"/>
  <c r="S132" i="3"/>
  <c r="B140" i="3"/>
  <c r="S140" i="3"/>
  <c r="W25" i="3"/>
  <c r="H25" i="3"/>
  <c r="W57" i="3"/>
  <c r="H57" i="3"/>
  <c r="W65" i="3"/>
  <c r="H65" i="3"/>
  <c r="H73" i="3"/>
  <c r="W73" i="3"/>
  <c r="W81" i="3"/>
  <c r="H81" i="3"/>
  <c r="H97" i="3"/>
  <c r="W97" i="3"/>
  <c r="F41" i="3"/>
  <c r="V41" i="3"/>
  <c r="F49" i="3"/>
  <c r="V49" i="3"/>
  <c r="V73" i="3"/>
  <c r="F73" i="3"/>
  <c r="F89" i="3"/>
  <c r="V89" i="3"/>
  <c r="F121" i="3"/>
  <c r="V121" i="3"/>
  <c r="F137" i="3"/>
  <c r="V137" i="3"/>
  <c r="CX30" i="2"/>
  <c r="CX46" i="2"/>
  <c r="CX54" i="2"/>
  <c r="CX62" i="2"/>
  <c r="CX70" i="2"/>
  <c r="L70" i="3"/>
  <c r="CX78" i="2"/>
  <c r="CX94" i="2"/>
  <c r="CX102" i="2"/>
  <c r="CX110" i="2"/>
  <c r="CX118" i="2"/>
  <c r="CX126" i="2"/>
  <c r="CX134" i="2"/>
  <c r="CX142" i="2"/>
  <c r="AB11" i="3"/>
  <c r="N11" i="3"/>
  <c r="N19" i="3"/>
  <c r="AB19" i="3"/>
  <c r="AB27" i="3"/>
  <c r="N27" i="3"/>
  <c r="AB35" i="3"/>
  <c r="N35" i="3"/>
  <c r="AB43" i="3"/>
  <c r="N43" i="3"/>
  <c r="N51" i="3"/>
  <c r="AB51" i="3"/>
  <c r="AB59" i="3"/>
  <c r="N59" i="3"/>
  <c r="N75" i="3"/>
  <c r="AB75" i="3"/>
  <c r="N91" i="3"/>
  <c r="AB91" i="3"/>
  <c r="N115" i="3"/>
  <c r="AB115" i="3"/>
  <c r="AB131" i="3"/>
  <c r="N131" i="3"/>
  <c r="N139" i="3"/>
  <c r="AB139" i="3"/>
  <c r="D77" i="3"/>
  <c r="T77" i="3"/>
  <c r="T93" i="3"/>
  <c r="D93" i="3"/>
  <c r="T109" i="3"/>
  <c r="D109" i="3"/>
  <c r="D117" i="3"/>
  <c r="T117" i="3"/>
  <c r="D133" i="3"/>
  <c r="T133" i="3"/>
  <c r="H26" i="3"/>
  <c r="W26" i="3"/>
  <c r="F34" i="3"/>
  <c r="V34" i="3"/>
  <c r="V42" i="3"/>
  <c r="F42" i="3"/>
  <c r="V50" i="3"/>
  <c r="F50" i="3"/>
  <c r="V66" i="3"/>
  <c r="F66" i="3"/>
  <c r="F74" i="3"/>
  <c r="V74" i="3"/>
  <c r="F82" i="3"/>
  <c r="V82" i="3"/>
  <c r="V90" i="3"/>
  <c r="F90" i="3"/>
  <c r="V98" i="3"/>
  <c r="F98" i="3"/>
  <c r="F114" i="3"/>
  <c r="V114" i="3"/>
  <c r="F122" i="3"/>
  <c r="V122" i="3"/>
  <c r="V130" i="3"/>
  <c r="F130" i="3"/>
  <c r="L23" i="3"/>
  <c r="Z23" i="3"/>
  <c r="CY23" i="2"/>
  <c r="Y39" i="3"/>
  <c r="J39" i="3"/>
  <c r="J47" i="3"/>
  <c r="Y47" i="3"/>
  <c r="EL17" i="2"/>
  <c r="S38" i="3"/>
  <c r="B38" i="3"/>
  <c r="S54" i="3"/>
  <c r="B54" i="3"/>
  <c r="S62" i="3"/>
  <c r="B62" i="3"/>
  <c r="S70" i="3"/>
  <c r="B70" i="3"/>
  <c r="B86" i="3"/>
  <c r="S86" i="3"/>
  <c r="S94" i="3"/>
  <c r="B94" i="3"/>
  <c r="S110" i="3"/>
  <c r="B110" i="3"/>
  <c r="B118" i="3"/>
  <c r="S118" i="3"/>
  <c r="S126" i="3"/>
  <c r="B126" i="3"/>
  <c r="S134" i="3"/>
  <c r="B134" i="3"/>
  <c r="S142" i="3"/>
  <c r="B142" i="3"/>
  <c r="S24" i="3"/>
  <c r="B24" i="3"/>
  <c r="B32" i="3"/>
  <c r="S32" i="3"/>
  <c r="T21" i="3"/>
  <c r="D21" i="3"/>
  <c r="V18" i="3"/>
  <c r="F18" i="3"/>
  <c r="V26" i="3"/>
  <c r="F26" i="3"/>
  <c r="W23" i="3"/>
  <c r="H23" i="3"/>
  <c r="H71" i="3"/>
  <c r="W71" i="3"/>
  <c r="H79" i="3"/>
  <c r="W79" i="3"/>
  <c r="H87" i="3"/>
  <c r="W87" i="3"/>
  <c r="H95" i="3"/>
  <c r="W95" i="3"/>
  <c r="Y20" i="3"/>
  <c r="J20" i="3"/>
  <c r="J28" i="3"/>
  <c r="Y28" i="3"/>
  <c r="Y60" i="3"/>
  <c r="J60" i="3"/>
  <c r="J68" i="3"/>
  <c r="Y68" i="3"/>
  <c r="Y76" i="3"/>
  <c r="J76" i="3"/>
  <c r="J84" i="3"/>
  <c r="Y84" i="3"/>
  <c r="J92" i="3"/>
  <c r="Y92" i="3"/>
  <c r="J116" i="3"/>
  <c r="Y116" i="3"/>
  <c r="Y124" i="3"/>
  <c r="J124" i="3"/>
  <c r="Y132" i="3"/>
  <c r="J132" i="3"/>
  <c r="Y140" i="3"/>
  <c r="J140" i="3"/>
  <c r="L19" i="3"/>
  <c r="DA19" i="2"/>
  <c r="Z19" i="3"/>
  <c r="EL21" i="2"/>
  <c r="B39" i="3"/>
  <c r="S39" i="3"/>
  <c r="B47" i="3"/>
  <c r="S47" i="3"/>
  <c r="B63" i="3"/>
  <c r="S63" i="3"/>
  <c r="S71" i="3"/>
  <c r="B71" i="3"/>
  <c r="B79" i="3"/>
  <c r="S79" i="3"/>
  <c r="S87" i="3"/>
  <c r="B87" i="3"/>
  <c r="B95" i="3"/>
  <c r="S95" i="3"/>
  <c r="B111" i="3"/>
  <c r="S111" i="3"/>
  <c r="B119" i="3"/>
  <c r="S119" i="3"/>
  <c r="B127" i="3"/>
  <c r="S127" i="3"/>
  <c r="B135" i="3"/>
  <c r="S135" i="3"/>
  <c r="S143" i="3"/>
  <c r="B143" i="3"/>
  <c r="V43" i="3"/>
  <c r="F43" i="3"/>
  <c r="F51" i="3"/>
  <c r="V51" i="3"/>
  <c r="F59" i="3"/>
  <c r="V59" i="3"/>
  <c r="F67" i="3"/>
  <c r="V67" i="3"/>
  <c r="V75" i="3"/>
  <c r="F75" i="3"/>
  <c r="F83" i="3"/>
  <c r="V83" i="3"/>
  <c r="V91" i="3"/>
  <c r="F91" i="3"/>
  <c r="V99" i="3"/>
  <c r="F99" i="3"/>
  <c r="V115" i="3"/>
  <c r="F115" i="3"/>
  <c r="F123" i="3"/>
  <c r="V123" i="3"/>
  <c r="F131" i="3"/>
  <c r="V131" i="3"/>
  <c r="F139" i="3"/>
  <c r="V139" i="3"/>
  <c r="DB28" i="2"/>
  <c r="DB36" i="2"/>
  <c r="DB44" i="2"/>
  <c r="DB52" i="2"/>
  <c r="DB60" i="2"/>
  <c r="DB68" i="2"/>
  <c r="L68" i="3"/>
  <c r="L76" i="3"/>
  <c r="DB76" i="2"/>
  <c r="L92" i="3"/>
  <c r="DB92" i="2"/>
  <c r="DB100" i="2"/>
  <c r="L100" i="3"/>
  <c r="Z100" i="3"/>
  <c r="L116" i="3"/>
  <c r="DB116" i="2"/>
  <c r="Z116" i="3"/>
  <c r="DB132" i="2"/>
  <c r="DB140" i="2"/>
  <c r="D52" i="3"/>
  <c r="T52" i="3"/>
  <c r="D76" i="3"/>
  <c r="T76" i="3"/>
  <c r="T140" i="3"/>
  <c r="D140" i="3"/>
  <c r="S82" i="3"/>
  <c r="B82" i="3"/>
  <c r="CV48" i="2"/>
  <c r="CV64" i="2"/>
  <c r="Z64" i="3"/>
  <c r="L64" i="3"/>
  <c r="L88" i="3"/>
  <c r="Z88" i="3"/>
  <c r="CV88" i="2"/>
  <c r="CV128" i="2"/>
  <c r="CV136" i="2"/>
  <c r="Y63" i="3"/>
  <c r="J63" i="3"/>
  <c r="Y79" i="3"/>
  <c r="J79" i="3"/>
  <c r="J119" i="3"/>
  <c r="Y119" i="3"/>
  <c r="J143" i="3"/>
  <c r="Y143" i="3"/>
  <c r="AB36" i="3"/>
  <c r="N36" i="3"/>
  <c r="AB76" i="3"/>
  <c r="N76" i="3"/>
  <c r="AB116" i="3"/>
  <c r="N116" i="3"/>
  <c r="AB140" i="3"/>
  <c r="N140" i="3"/>
  <c r="CV25" i="2"/>
  <c r="EL25" i="2" s="1"/>
  <c r="P25" i="3"/>
  <c r="AC25" i="3"/>
  <c r="CV41" i="2"/>
  <c r="AC65" i="3"/>
  <c r="P65" i="3"/>
  <c r="AC81" i="3"/>
  <c r="P81" i="3"/>
  <c r="CV105" i="2"/>
  <c r="CV121" i="2"/>
  <c r="B50" i="3"/>
  <c r="S50" i="3"/>
  <c r="D59" i="3"/>
  <c r="T59" i="3"/>
  <c r="T99" i="3"/>
  <c r="D99" i="3"/>
  <c r="V138" i="3"/>
  <c r="D123" i="3"/>
  <c r="V145" i="3"/>
  <c r="D60" i="3"/>
  <c r="T60" i="3"/>
  <c r="D100" i="3"/>
  <c r="T100" i="3"/>
  <c r="D132" i="3"/>
  <c r="T132" i="3"/>
  <c r="B122" i="3"/>
  <c r="S122" i="3"/>
  <c r="CV96" i="2"/>
  <c r="EL96" i="2" s="1"/>
  <c r="Z96" i="3"/>
  <c r="L96" i="3"/>
  <c r="L120" i="3"/>
  <c r="Z120" i="3"/>
  <c r="CV120" i="2"/>
  <c r="CV144" i="2"/>
  <c r="Y95" i="3"/>
  <c r="J95" i="3"/>
  <c r="J127" i="3"/>
  <c r="Y127" i="3"/>
  <c r="N20" i="3"/>
  <c r="AB20" i="3"/>
  <c r="N108" i="3"/>
  <c r="AB108" i="3"/>
  <c r="CV9" i="2"/>
  <c r="EL9" i="2" s="1"/>
  <c r="AC9" i="3"/>
  <c r="P9" i="3"/>
  <c r="CV49" i="2"/>
  <c r="CV89" i="2"/>
  <c r="AC89" i="3"/>
  <c r="P89" i="3"/>
  <c r="B42" i="3"/>
  <c r="S42" i="3"/>
  <c r="T91" i="3"/>
  <c r="D91" i="3"/>
  <c r="T115" i="3"/>
  <c r="D115" i="3"/>
  <c r="T131" i="3"/>
  <c r="D131" i="3"/>
  <c r="V28" i="3"/>
  <c r="F28" i="3"/>
  <c r="F44" i="3"/>
  <c r="V44" i="3"/>
  <c r="F60" i="3"/>
  <c r="V60" i="3"/>
  <c r="V76" i="3"/>
  <c r="F76" i="3"/>
  <c r="F92" i="3"/>
  <c r="V92" i="3"/>
  <c r="F116" i="3"/>
  <c r="V116" i="3"/>
  <c r="F132" i="3"/>
  <c r="V132" i="3"/>
  <c r="Y38" i="3"/>
  <c r="J38" i="3"/>
  <c r="Y78" i="3"/>
  <c r="J78" i="3"/>
  <c r="CW47" i="2"/>
  <c r="CW56" i="2"/>
  <c r="S84" i="3"/>
  <c r="B66" i="3"/>
  <c r="H74" i="3"/>
  <c r="S78" i="3"/>
  <c r="T84" i="3"/>
  <c r="D84" i="3"/>
  <c r="CW72" i="2"/>
  <c r="V108" i="3"/>
  <c r="S116" i="3"/>
  <c r="B98" i="3"/>
  <c r="D61" i="3"/>
  <c r="CV65" i="2"/>
  <c r="B130" i="3"/>
  <c r="V65" i="3"/>
  <c r="H89" i="3"/>
  <c r="CV81" i="2"/>
  <c r="S74" i="3"/>
  <c r="CV97" i="2"/>
  <c r="T85" i="3"/>
  <c r="T125" i="3"/>
  <c r="CV104" i="2"/>
  <c r="V97" i="3"/>
  <c r="T124" i="3"/>
  <c r="B13" i="3"/>
  <c r="S13" i="3"/>
  <c r="B21" i="3"/>
  <c r="S21" i="3"/>
  <c r="D10" i="3"/>
  <c r="T10" i="3"/>
  <c r="T18" i="3"/>
  <c r="D18" i="3"/>
  <c r="F7" i="3"/>
  <c r="V7" i="3"/>
  <c r="F15" i="3"/>
  <c r="V15" i="3"/>
  <c r="V23" i="3"/>
  <c r="F23" i="3"/>
  <c r="W12" i="3"/>
  <c r="H12" i="3"/>
  <c r="H20" i="3"/>
  <c r="W20" i="3"/>
  <c r="H76" i="3"/>
  <c r="W76" i="3"/>
  <c r="H84" i="3"/>
  <c r="W84" i="3"/>
  <c r="W100" i="3"/>
  <c r="H100" i="3"/>
  <c r="W108" i="3"/>
  <c r="H108" i="3"/>
  <c r="W116" i="3"/>
  <c r="H116" i="3"/>
  <c r="Y9" i="3"/>
  <c r="J9" i="3"/>
  <c r="Y17" i="3"/>
  <c r="J17" i="3"/>
  <c r="DD14" i="2"/>
  <c r="EL14" i="2" s="1"/>
  <c r="Z14" i="3"/>
  <c r="L14" i="3"/>
  <c r="DD22" i="2"/>
  <c r="EL22" i="2" s="1"/>
  <c r="Z22" i="3"/>
  <c r="S33" i="3"/>
  <c r="B33" i="3"/>
  <c r="J29" i="3"/>
  <c r="Y29" i="3"/>
  <c r="Y37" i="3"/>
  <c r="J37" i="3"/>
  <c r="J101" i="3"/>
  <c r="Y101" i="3"/>
  <c r="J109" i="3"/>
  <c r="Y109" i="3"/>
  <c r="J117" i="3"/>
  <c r="Y117" i="3"/>
  <c r="J133" i="3"/>
  <c r="Y133" i="3"/>
  <c r="J141" i="3"/>
  <c r="Y141" i="3"/>
  <c r="EL8" i="2"/>
  <c r="AB21" i="3"/>
  <c r="N21" i="3"/>
  <c r="N37" i="3"/>
  <c r="AB37" i="3"/>
  <c r="N93" i="3"/>
  <c r="AB93" i="3"/>
  <c r="N109" i="3"/>
  <c r="AB109" i="3"/>
  <c r="N133" i="3"/>
  <c r="AB133" i="3"/>
  <c r="N141" i="3"/>
  <c r="AB141" i="3"/>
  <c r="DF10" i="2"/>
  <c r="EL10" i="2" s="1"/>
  <c r="AC10" i="3"/>
  <c r="DF18" i="2"/>
  <c r="EL18" i="2" s="1"/>
  <c r="P18" i="3"/>
  <c r="DF26" i="2"/>
  <c r="P26" i="3"/>
  <c r="AC26" i="3"/>
  <c r="DF34" i="2"/>
  <c r="DF42" i="2"/>
  <c r="DF50" i="2"/>
  <c r="AC58" i="3"/>
  <c r="DF66" i="2"/>
  <c r="AC66" i="3"/>
  <c r="AC74" i="3"/>
  <c r="DF98" i="2"/>
  <c r="AC98" i="3"/>
  <c r="DF114" i="2"/>
  <c r="DF130" i="2"/>
  <c r="V33" i="3"/>
  <c r="F33" i="3"/>
  <c r="DH93" i="2"/>
  <c r="Z93" i="3"/>
  <c r="N66" i="3"/>
  <c r="AB66" i="3"/>
  <c r="AB74" i="3"/>
  <c r="N74" i="3"/>
  <c r="AB82" i="3"/>
  <c r="N82" i="3"/>
  <c r="N90" i="3"/>
  <c r="AB90" i="3"/>
  <c r="AB98" i="3"/>
  <c r="N98" i="3"/>
  <c r="DH7" i="2"/>
  <c r="EL7" i="2" s="1"/>
  <c r="AC7" i="3"/>
  <c r="DH15" i="2"/>
  <c r="P15" i="3"/>
  <c r="AC15" i="3"/>
  <c r="DH23" i="2"/>
  <c r="P23" i="3"/>
  <c r="H92" i="3"/>
  <c r="Y25" i="3"/>
  <c r="J61" i="3"/>
  <c r="L22" i="3"/>
  <c r="EL82" i="2"/>
  <c r="EL73" i="2"/>
  <c r="Y93" i="3"/>
  <c r="Y33" i="3"/>
  <c r="EL12" i="2"/>
  <c r="Y36" i="3"/>
  <c r="J44" i="3"/>
  <c r="CT85" i="2"/>
  <c r="Y45" i="3"/>
  <c r="Y69" i="3"/>
  <c r="J77" i="3"/>
  <c r="Y85" i="3"/>
  <c r="Y125" i="3"/>
  <c r="N42" i="3"/>
  <c r="N50" i="3"/>
  <c r="AB45" i="3"/>
  <c r="CY65" i="2"/>
  <c r="CY137" i="2"/>
  <c r="J41" i="3"/>
  <c r="EL16" i="2"/>
  <c r="EL15" i="2"/>
  <c r="S48" i="3"/>
  <c r="Z26" i="3"/>
  <c r="S77" i="3"/>
  <c r="L58" i="3"/>
  <c r="F127" i="3"/>
  <c r="W80" i="3"/>
  <c r="CS98" i="2"/>
  <c r="EL98" i="2" s="1"/>
  <c r="J50" i="3"/>
  <c r="AC12" i="3"/>
  <c r="S37" i="3"/>
  <c r="CS74" i="2"/>
  <c r="EL74" i="2" s="1"/>
  <c r="T57" i="3"/>
  <c r="N48" i="3"/>
  <c r="L91" i="3"/>
  <c r="Y120" i="3"/>
  <c r="V71" i="3"/>
  <c r="CS114" i="2"/>
  <c r="CR33" i="2"/>
  <c r="CT61" i="2"/>
  <c r="Y48" i="3"/>
  <c r="J48" i="3"/>
  <c r="Y82" i="3"/>
  <c r="J82" i="3"/>
  <c r="J75" i="3"/>
  <c r="Y75" i="3"/>
  <c r="AB40" i="3"/>
  <c r="N40" i="3"/>
  <c r="AB80" i="3"/>
  <c r="N80" i="3"/>
  <c r="AB88" i="3"/>
  <c r="N88" i="3"/>
  <c r="AB96" i="3"/>
  <c r="N96" i="3"/>
  <c r="AB120" i="3"/>
  <c r="N120" i="3"/>
  <c r="CT69" i="2"/>
  <c r="AC69" i="3"/>
  <c r="P77" i="3"/>
  <c r="CT77" i="2"/>
  <c r="AC77" i="3"/>
  <c r="CT93" i="2"/>
  <c r="CT109" i="2"/>
  <c r="CT117" i="2"/>
  <c r="CT133" i="2"/>
  <c r="CT141" i="2"/>
  <c r="D74" i="3"/>
  <c r="T74" i="3"/>
  <c r="D98" i="3"/>
  <c r="T98" i="3"/>
  <c r="T114" i="3"/>
  <c r="D114" i="3"/>
  <c r="D138" i="3"/>
  <c r="T138" i="3"/>
  <c r="AB60" i="3"/>
  <c r="N60" i="3"/>
  <c r="AB68" i="3"/>
  <c r="N68" i="3"/>
  <c r="AB84" i="3"/>
  <c r="N84" i="3"/>
  <c r="N132" i="3"/>
  <c r="AB132" i="3"/>
  <c r="J46" i="3"/>
  <c r="Y46" i="3"/>
  <c r="J86" i="3"/>
  <c r="Y86" i="3"/>
  <c r="CW31" i="2"/>
  <c r="CW39" i="2"/>
  <c r="CW55" i="2"/>
  <c r="L87" i="3"/>
  <c r="Z87" i="3"/>
  <c r="Z95" i="3"/>
  <c r="L95" i="3"/>
  <c r="CW135" i="2"/>
  <c r="N67" i="3"/>
  <c r="AB67" i="3"/>
  <c r="AB83" i="3"/>
  <c r="N83" i="3"/>
  <c r="AB99" i="3"/>
  <c r="N99" i="3"/>
  <c r="AB123" i="3"/>
  <c r="N123" i="3"/>
  <c r="D53" i="3"/>
  <c r="T53" i="3"/>
  <c r="H93" i="3"/>
  <c r="B93" i="3"/>
  <c r="CS106" i="2"/>
  <c r="F39" i="3"/>
  <c r="D142" i="3"/>
  <c r="H112" i="3"/>
  <c r="F37" i="3"/>
  <c r="L99" i="3"/>
  <c r="J43" i="3"/>
  <c r="B29" i="3"/>
  <c r="T62" i="3"/>
  <c r="L83" i="3"/>
  <c r="F95" i="3"/>
  <c r="CS92" i="2"/>
  <c r="Y99" i="3"/>
  <c r="N24" i="3"/>
  <c r="F111" i="3"/>
  <c r="D66" i="3"/>
  <c r="H101" i="3"/>
  <c r="Y144" i="3"/>
  <c r="J112" i="3"/>
  <c r="AB63" i="3"/>
  <c r="AC108" i="3"/>
  <c r="N127" i="3"/>
  <c r="P20" i="3"/>
  <c r="AC100" i="3"/>
  <c r="D134" i="3"/>
  <c r="L57" i="3"/>
  <c r="J98" i="3"/>
  <c r="F45" i="3"/>
  <c r="P76" i="3"/>
  <c r="B125" i="3"/>
  <c r="N111" i="3"/>
  <c r="CS44" i="2"/>
  <c r="AB87" i="3"/>
  <c r="AB112" i="3"/>
  <c r="D122" i="3"/>
  <c r="CS42" i="2"/>
  <c r="Y42" i="3"/>
  <c r="T126" i="3"/>
  <c r="B40" i="3"/>
  <c r="B133" i="3"/>
  <c r="D40" i="3"/>
  <c r="H120" i="3"/>
  <c r="D94" i="3"/>
  <c r="H64" i="3"/>
  <c r="S85" i="3"/>
  <c r="N119" i="3"/>
  <c r="CS108" i="2"/>
  <c r="EL108" i="2" s="1"/>
  <c r="P108" i="3"/>
  <c r="S117" i="3"/>
  <c r="AB135" i="3"/>
  <c r="J88" i="3"/>
  <c r="L75" i="3"/>
  <c r="F63" i="3"/>
  <c r="T82" i="3"/>
  <c r="CS28" i="2"/>
  <c r="D70" i="3"/>
  <c r="F119" i="3"/>
  <c r="AB39" i="3"/>
  <c r="N15" i="3"/>
  <c r="F54" i="3"/>
  <c r="Z74" i="3"/>
  <c r="J136" i="3"/>
  <c r="D78" i="3"/>
  <c r="Y80" i="3"/>
  <c r="B53" i="3"/>
  <c r="F143" i="3"/>
  <c r="N23" i="3"/>
  <c r="B69" i="3"/>
  <c r="J66" i="3"/>
  <c r="J72" i="3"/>
  <c r="P21" i="3"/>
  <c r="N143" i="3"/>
  <c r="J34" i="3"/>
  <c r="S61" i="3"/>
  <c r="H88" i="3"/>
  <c r="J128" i="3"/>
  <c r="CT125" i="2"/>
  <c r="Y51" i="3"/>
  <c r="J40" i="3"/>
  <c r="N72" i="3"/>
  <c r="AB144" i="3"/>
  <c r="D111" i="3"/>
  <c r="D119" i="3"/>
  <c r="T127" i="3"/>
  <c r="T143" i="3"/>
  <c r="B49" i="3"/>
  <c r="S73" i="3"/>
  <c r="B97" i="3"/>
  <c r="S137" i="3"/>
  <c r="V136" i="3"/>
  <c r="J89" i="3"/>
  <c r="Y129" i="3"/>
  <c r="AB86" i="3"/>
  <c r="T63" i="3"/>
  <c r="D63" i="3"/>
  <c r="D71" i="3"/>
  <c r="T71" i="3"/>
  <c r="T79" i="3"/>
  <c r="D79" i="3"/>
  <c r="D87" i="3"/>
  <c r="T87" i="3"/>
  <c r="T95" i="3"/>
  <c r="D95" i="3"/>
  <c r="D135" i="3"/>
  <c r="T135" i="3"/>
  <c r="S65" i="3"/>
  <c r="B65" i="3"/>
  <c r="B81" i="3"/>
  <c r="S81" i="3"/>
  <c r="S89" i="3"/>
  <c r="B89" i="3"/>
  <c r="B113" i="3"/>
  <c r="S113" i="3"/>
  <c r="S121" i="3"/>
  <c r="B121" i="3"/>
  <c r="S129" i="3"/>
  <c r="B129" i="3"/>
  <c r="B145" i="3"/>
  <c r="S145" i="3"/>
  <c r="V48" i="3"/>
  <c r="F48" i="3"/>
  <c r="V64" i="3"/>
  <c r="F64" i="3"/>
  <c r="V72" i="3"/>
  <c r="F72" i="3"/>
  <c r="F80" i="3"/>
  <c r="V80" i="3"/>
  <c r="V88" i="3"/>
  <c r="F88" i="3"/>
  <c r="F96" i="3"/>
  <c r="V96" i="3"/>
  <c r="F112" i="3"/>
  <c r="V112" i="3"/>
  <c r="F120" i="3"/>
  <c r="V120" i="3"/>
  <c r="V128" i="3"/>
  <c r="F128" i="3"/>
  <c r="F144" i="3"/>
  <c r="V144" i="3"/>
  <c r="DV29" i="2"/>
  <c r="DV37" i="2"/>
  <c r="DV45" i="2"/>
  <c r="DV53" i="2"/>
  <c r="L61" i="3"/>
  <c r="DV61" i="2"/>
  <c r="Z61" i="3"/>
  <c r="L69" i="3"/>
  <c r="Z69" i="3"/>
  <c r="Z77" i="3"/>
  <c r="L77" i="3"/>
  <c r="DV77" i="2"/>
  <c r="DV85" i="2"/>
  <c r="Z85" i="3"/>
  <c r="L85" i="3"/>
  <c r="L93" i="3"/>
  <c r="DV93" i="2"/>
  <c r="L101" i="3"/>
  <c r="DV101" i="2"/>
  <c r="Z101" i="3"/>
  <c r="DV109" i="2"/>
  <c r="DV117" i="2"/>
  <c r="DV125" i="2"/>
  <c r="DV133" i="2"/>
  <c r="Y49" i="3"/>
  <c r="J49" i="3"/>
  <c r="Y65" i="3"/>
  <c r="J65" i="3"/>
  <c r="J73" i="3"/>
  <c r="Y73" i="3"/>
  <c r="Y81" i="3"/>
  <c r="J81" i="3"/>
  <c r="J113" i="3"/>
  <c r="Y113" i="3"/>
  <c r="J121" i="3"/>
  <c r="Y121" i="3"/>
  <c r="Y137" i="3"/>
  <c r="J137" i="3"/>
  <c r="Y145" i="3"/>
  <c r="J145" i="3"/>
  <c r="AB14" i="3"/>
  <c r="N14" i="3"/>
  <c r="AB22" i="3"/>
  <c r="N22" i="3"/>
  <c r="N30" i="3"/>
  <c r="AB30" i="3"/>
  <c r="N38" i="3"/>
  <c r="AB38" i="3"/>
  <c r="AB46" i="3"/>
  <c r="N46" i="3"/>
  <c r="N62" i="3"/>
  <c r="AB62" i="3"/>
  <c r="N70" i="3"/>
  <c r="AB70" i="3"/>
  <c r="AB78" i="3"/>
  <c r="N78" i="3"/>
  <c r="AB94" i="3"/>
  <c r="N94" i="3"/>
  <c r="DV11" i="2"/>
  <c r="EL11" i="2" s="1"/>
  <c r="AC11" i="3"/>
  <c r="P11" i="3"/>
  <c r="AC19" i="3"/>
  <c r="P19" i="3"/>
  <c r="DV19" i="2"/>
  <c r="EL19" i="2" s="1"/>
  <c r="DV27" i="2"/>
  <c r="DV43" i="2"/>
  <c r="DV51" i="2"/>
  <c r="DV59" i="2"/>
  <c r="EL59" i="2" s="1"/>
  <c r="P59" i="3"/>
  <c r="AC59" i="3"/>
  <c r="P67" i="3"/>
  <c r="AC67" i="3"/>
  <c r="DV75" i="2"/>
  <c r="EL75" i="2" s="1"/>
  <c r="P75" i="3"/>
  <c r="AC75" i="3"/>
  <c r="DV83" i="2"/>
  <c r="EL83" i="2" s="1"/>
  <c r="AC83" i="3"/>
  <c r="P83" i="3"/>
  <c r="DV91" i="2"/>
  <c r="EL91" i="2" s="1"/>
  <c r="AC91" i="3"/>
  <c r="P91" i="3"/>
  <c r="P99" i="3"/>
  <c r="AC99" i="3"/>
  <c r="DV107" i="2"/>
  <c r="DV115" i="2"/>
  <c r="DV123" i="2"/>
  <c r="DV139" i="2"/>
  <c r="EL120" i="2" l="1"/>
  <c r="EL64" i="2"/>
  <c r="N77" i="3"/>
  <c r="AB113" i="3"/>
  <c r="DI70" i="2"/>
  <c r="EL70" i="2" s="1"/>
  <c r="Z70" i="3"/>
  <c r="N129" i="3"/>
  <c r="AB129" i="3"/>
  <c r="DI63" i="2"/>
  <c r="EL63" i="2" s="1"/>
  <c r="DI68" i="2"/>
  <c r="EL68" i="2" s="1"/>
  <c r="Z68" i="3"/>
  <c r="N137" i="3"/>
  <c r="DI56" i="2"/>
  <c r="EL56" i="2" s="1"/>
  <c r="DI90" i="2"/>
  <c r="EL90" i="2" s="1"/>
  <c r="N121" i="3"/>
  <c r="EL80" i="2"/>
  <c r="EL99" i="2"/>
  <c r="EL92" i="2"/>
  <c r="EL69" i="2"/>
  <c r="EL88" i="2"/>
  <c r="EL89" i="2"/>
  <c r="EL101" i="2"/>
  <c r="EL97" i="2"/>
  <c r="EL81" i="2"/>
  <c r="EL93" i="2"/>
  <c r="EL100" i="2"/>
  <c r="EL26" i="2"/>
  <c r="EL57" i="2"/>
  <c r="EL76" i="2"/>
  <c r="EL65" i="2"/>
  <c r="EL61" i="2"/>
  <c r="EL85" i="2"/>
  <c r="EL66" i="2"/>
  <c r="EL116" i="2"/>
  <c r="EL77" i="2"/>
  <c r="EL23" i="2"/>
  <c r="J122" i="3" l="1"/>
  <c r="Y122" i="3"/>
  <c r="Z123" i="3"/>
  <c r="L123" i="3"/>
  <c r="Z138" i="3"/>
  <c r="L138" i="3"/>
  <c r="L132" i="3"/>
  <c r="Z132" i="3"/>
  <c r="Z142" i="3"/>
  <c r="L142" i="3"/>
  <c r="L136" i="3"/>
  <c r="Z136" i="3"/>
  <c r="L144" i="3"/>
  <c r="Z144" i="3"/>
  <c r="Y126" i="3"/>
  <c r="J126" i="3"/>
  <c r="Y134" i="3"/>
  <c r="J134" i="3"/>
  <c r="DI126" i="2"/>
  <c r="EL126" i="2" s="1"/>
  <c r="L126" i="3"/>
  <c r="Z126" i="3"/>
  <c r="P90" i="3"/>
  <c r="AC90" i="3"/>
  <c r="DI141" i="2"/>
  <c r="EL141" i="2" s="1"/>
  <c r="Z72" i="3"/>
  <c r="L72" i="3"/>
  <c r="DI78" i="2"/>
  <c r="EL78" i="2" s="1"/>
  <c r="Z78" i="3"/>
  <c r="L78" i="3"/>
  <c r="DI109" i="2"/>
  <c r="EL109" i="2" s="1"/>
  <c r="Z109" i="3"/>
  <c r="L109" i="3"/>
  <c r="AB118" i="3"/>
  <c r="N118" i="3"/>
  <c r="N130" i="3"/>
  <c r="AB130" i="3"/>
  <c r="DI137" i="2"/>
  <c r="EL137" i="2" s="1"/>
  <c r="Z137" i="3"/>
  <c r="L137" i="3"/>
  <c r="DI131" i="2"/>
  <c r="EL131" i="2" s="1"/>
  <c r="L131" i="3"/>
  <c r="Z131" i="3"/>
  <c r="L114" i="3"/>
  <c r="Z114" i="3"/>
  <c r="W90" i="3"/>
  <c r="H90" i="3"/>
  <c r="Z141" i="3"/>
  <c r="L141" i="3"/>
  <c r="DI115" i="2"/>
  <c r="EL115" i="2" s="1"/>
  <c r="AB97" i="3"/>
  <c r="N97" i="3"/>
  <c r="DI113" i="2"/>
  <c r="EL113" i="2" s="1"/>
  <c r="W63" i="3"/>
  <c r="H63" i="3"/>
  <c r="Y118" i="3"/>
  <c r="J118" i="3"/>
  <c r="Y130" i="3"/>
  <c r="J130" i="3"/>
  <c r="DI133" i="2"/>
  <c r="EL133" i="2" s="1"/>
  <c r="L121" i="3"/>
  <c r="Z121" i="3"/>
  <c r="DI60" i="2"/>
  <c r="EL60" i="2" s="1"/>
  <c r="Y114" i="3"/>
  <c r="J114" i="3"/>
  <c r="Z115" i="3"/>
  <c r="L115" i="3"/>
  <c r="Y97" i="3"/>
  <c r="J97" i="3"/>
  <c r="DI125" i="2"/>
  <c r="EL125" i="2" s="1"/>
  <c r="Z125" i="3"/>
  <c r="L125" i="3"/>
  <c r="Z113" i="3"/>
  <c r="L113" i="3"/>
  <c r="Z139" i="3"/>
  <c r="L139" i="3"/>
  <c r="AC63" i="3"/>
  <c r="P63" i="3"/>
  <c r="DI111" i="2"/>
  <c r="EL111" i="2" s="1"/>
  <c r="Z133" i="3"/>
  <c r="L133" i="3"/>
  <c r="DI119" i="2"/>
  <c r="EL119" i="2" s="1"/>
  <c r="L119" i="3"/>
  <c r="Z119" i="3"/>
  <c r="DI121" i="2"/>
  <c r="EL121" i="2" s="1"/>
  <c r="L60" i="3"/>
  <c r="Z60" i="3"/>
  <c r="N114" i="3"/>
  <c r="AB114" i="3"/>
  <c r="DI118" i="2"/>
  <c r="EL118" i="2" s="1"/>
  <c r="N64" i="3"/>
  <c r="AB64" i="3"/>
  <c r="T39" i="3"/>
  <c r="D39" i="3"/>
  <c r="DI86" i="2"/>
  <c r="EL86" i="2" s="1"/>
  <c r="AB142" i="3"/>
  <c r="N142" i="3"/>
  <c r="L145" i="3"/>
  <c r="Z145" i="3"/>
  <c r="W68" i="3"/>
  <c r="H68" i="3"/>
  <c r="L111" i="3"/>
  <c r="Z111" i="3"/>
  <c r="Z135" i="3"/>
  <c r="L135" i="3"/>
  <c r="L122" i="3"/>
  <c r="Z122" i="3"/>
  <c r="AB110" i="3"/>
  <c r="N110" i="3"/>
  <c r="L94" i="3"/>
  <c r="Z94" i="3"/>
  <c r="DI117" i="2"/>
  <c r="EL117" i="2" s="1"/>
  <c r="Z118" i="3"/>
  <c r="L118" i="3"/>
  <c r="Y64" i="3"/>
  <c r="J64" i="3"/>
  <c r="L86" i="3"/>
  <c r="Z86" i="3"/>
  <c r="J142" i="3"/>
  <c r="Y142" i="3"/>
  <c r="DI145" i="2"/>
  <c r="EL145" i="2" s="1"/>
  <c r="AC68" i="3"/>
  <c r="P68" i="3"/>
  <c r="DI62" i="2"/>
  <c r="EL62" i="2" s="1"/>
  <c r="DI110" i="2"/>
  <c r="EL110" i="2" s="1"/>
  <c r="DI135" i="2"/>
  <c r="EL135" i="2" s="1"/>
  <c r="Y110" i="3"/>
  <c r="J110" i="3"/>
  <c r="DI94" i="2"/>
  <c r="EL94" i="2" s="1"/>
  <c r="DI124" i="2"/>
  <c r="EL124" i="2" s="1"/>
  <c r="L124" i="3"/>
  <c r="Z124" i="3"/>
  <c r="W56" i="3"/>
  <c r="H56" i="3"/>
  <c r="L117" i="3"/>
  <c r="Z117" i="3"/>
  <c r="AB138" i="3"/>
  <c r="N138" i="3"/>
  <c r="DI130" i="2"/>
  <c r="EL130" i="2" s="1"/>
  <c r="L140" i="3"/>
  <c r="Z140" i="3"/>
  <c r="Z62" i="3"/>
  <c r="L62" i="3"/>
  <c r="Z110" i="3"/>
  <c r="L110" i="3"/>
  <c r="W70" i="3"/>
  <c r="H70" i="3"/>
  <c r="L143" i="3"/>
  <c r="Z143" i="3"/>
  <c r="N122" i="3"/>
  <c r="AB122" i="3"/>
  <c r="AC56" i="3"/>
  <c r="P56" i="3"/>
  <c r="DI134" i="2"/>
  <c r="EL134" i="2" s="1"/>
  <c r="L134" i="3"/>
  <c r="Z134" i="3"/>
  <c r="Z128" i="3"/>
  <c r="L128" i="3"/>
  <c r="Y138" i="3"/>
  <c r="J138" i="3"/>
  <c r="Z130" i="3"/>
  <c r="L130" i="3"/>
  <c r="DI140" i="2"/>
  <c r="EL140" i="2" s="1"/>
  <c r="AB126" i="3"/>
  <c r="N126" i="3"/>
  <c r="AB134" i="3"/>
  <c r="N134" i="3"/>
  <c r="DI127" i="2"/>
  <c r="EL127" i="2" s="1"/>
  <c r="L127" i="3"/>
  <c r="Z127" i="3"/>
  <c r="AC70" i="3"/>
  <c r="P70" i="3"/>
  <c r="DI143" i="2"/>
  <c r="EL143" i="2" s="1"/>
  <c r="L129" i="3"/>
  <c r="Z129" i="3"/>
  <c r="P129" i="3" l="1"/>
  <c r="AC129" i="3"/>
  <c r="P128" i="3"/>
  <c r="AC128" i="3"/>
  <c r="P111" i="3"/>
  <c r="AC111" i="3"/>
  <c r="W125" i="3"/>
  <c r="H125" i="3"/>
  <c r="P136" i="3"/>
  <c r="AC136" i="3"/>
  <c r="H137" i="3"/>
  <c r="W137" i="3"/>
  <c r="P78" i="3"/>
  <c r="AC78" i="3"/>
  <c r="P72" i="3"/>
  <c r="AC72" i="3"/>
  <c r="T55" i="3"/>
  <c r="D55" i="3"/>
  <c r="W94" i="3"/>
  <c r="H94" i="3"/>
  <c r="DI129" i="2"/>
  <c r="EL129" i="2" s="1"/>
  <c r="DI128" i="2"/>
  <c r="EL128" i="2" s="1"/>
  <c r="T38" i="3"/>
  <c r="D38" i="3"/>
  <c r="P130" i="3"/>
  <c r="AC130" i="3"/>
  <c r="H122" i="3"/>
  <c r="W122" i="3"/>
  <c r="W117" i="3"/>
  <c r="H117" i="3"/>
  <c r="H119" i="3"/>
  <c r="W119" i="3"/>
  <c r="P125" i="3"/>
  <c r="AC125" i="3"/>
  <c r="W142" i="3"/>
  <c r="H142" i="3"/>
  <c r="P138" i="3"/>
  <c r="AC138" i="3"/>
  <c r="DI136" i="2"/>
  <c r="EL136" i="2" s="1"/>
  <c r="P122" i="3"/>
  <c r="AC122" i="3"/>
  <c r="W143" i="3"/>
  <c r="H143" i="3"/>
  <c r="W132" i="3"/>
  <c r="H132" i="3"/>
  <c r="AC123" i="3"/>
  <c r="P123" i="3"/>
  <c r="W130" i="3"/>
  <c r="H130" i="3"/>
  <c r="W135" i="3"/>
  <c r="H135" i="3"/>
  <c r="P117" i="3"/>
  <c r="AC117" i="3"/>
  <c r="AC119" i="3"/>
  <c r="P119" i="3"/>
  <c r="AC142" i="3"/>
  <c r="P142" i="3"/>
  <c r="H138" i="3"/>
  <c r="W138" i="3"/>
  <c r="P143" i="3"/>
  <c r="AC143" i="3"/>
  <c r="P132" i="3"/>
  <c r="AC132" i="3"/>
  <c r="W123" i="3"/>
  <c r="H123" i="3"/>
  <c r="AC135" i="3"/>
  <c r="P135" i="3"/>
  <c r="W133" i="3"/>
  <c r="H133" i="3"/>
  <c r="P114" i="3"/>
  <c r="AC114" i="3"/>
  <c r="DI132" i="2"/>
  <c r="EL132" i="2" s="1"/>
  <c r="DI123" i="2"/>
  <c r="EL123" i="2" s="1"/>
  <c r="H60" i="3"/>
  <c r="W60" i="3"/>
  <c r="AC133" i="3"/>
  <c r="P133" i="3"/>
  <c r="AC139" i="3"/>
  <c r="P139" i="3"/>
  <c r="P115" i="3"/>
  <c r="AC115" i="3"/>
  <c r="H126" i="3"/>
  <c r="W126" i="3"/>
  <c r="H114" i="3"/>
  <c r="W114" i="3"/>
  <c r="DI142" i="2"/>
  <c r="EL142" i="2" s="1"/>
  <c r="W134" i="3"/>
  <c r="H134" i="3"/>
  <c r="W110" i="3"/>
  <c r="H110" i="3"/>
  <c r="W118" i="3"/>
  <c r="H118" i="3"/>
  <c r="H129" i="3"/>
  <c r="W129" i="3"/>
  <c r="P94" i="3"/>
  <c r="AC94" i="3"/>
  <c r="AC110" i="3"/>
  <c r="P110" i="3"/>
  <c r="P145" i="3"/>
  <c r="AC145" i="3"/>
  <c r="W124" i="3"/>
  <c r="H124" i="3"/>
  <c r="P118" i="3"/>
  <c r="AC118" i="3"/>
  <c r="AC121" i="3"/>
  <c r="P121" i="3"/>
  <c r="P60" i="3"/>
  <c r="AC60" i="3"/>
  <c r="H139" i="3"/>
  <c r="W139" i="3"/>
  <c r="W115" i="3"/>
  <c r="H115" i="3"/>
  <c r="DI114" i="2"/>
  <c r="EL114" i="2" s="1"/>
  <c r="AC126" i="3"/>
  <c r="P126" i="3"/>
  <c r="W144" i="3"/>
  <c r="H144" i="3"/>
  <c r="DI72" i="2"/>
  <c r="EL72" i="2" s="1"/>
  <c r="AC131" i="3"/>
  <c r="P131" i="3"/>
  <c r="W109" i="3"/>
  <c r="H109" i="3"/>
  <c r="AC134" i="3"/>
  <c r="P134" i="3"/>
  <c r="W140" i="3"/>
  <c r="H140" i="3"/>
  <c r="H62" i="3"/>
  <c r="W62" i="3"/>
  <c r="H145" i="3"/>
  <c r="W145" i="3"/>
  <c r="AC124" i="3"/>
  <c r="P124" i="3"/>
  <c r="DI122" i="2"/>
  <c r="EL122" i="2" s="1"/>
  <c r="W86" i="3"/>
  <c r="H86" i="3"/>
  <c r="W121" i="3"/>
  <c r="H121" i="3"/>
  <c r="DI139" i="2"/>
  <c r="EL139" i="2" s="1"/>
  <c r="AC113" i="3"/>
  <c r="P113" i="3"/>
  <c r="DI54" i="2"/>
  <c r="EL54" i="2" s="1"/>
  <c r="AC144" i="3"/>
  <c r="P144" i="3"/>
  <c r="W141" i="3"/>
  <c r="H141" i="3"/>
  <c r="H131" i="3"/>
  <c r="W131" i="3"/>
  <c r="H127" i="3"/>
  <c r="W127" i="3"/>
  <c r="DI144" i="2"/>
  <c r="EL144" i="2" s="1"/>
  <c r="AC109" i="3"/>
  <c r="P109" i="3"/>
  <c r="DI138" i="2"/>
  <c r="EL138" i="2" s="1"/>
  <c r="P140" i="3"/>
  <c r="AC140" i="3"/>
  <c r="T43" i="3"/>
  <c r="D43" i="3"/>
  <c r="W128" i="3"/>
  <c r="H128" i="3"/>
  <c r="AC62" i="3"/>
  <c r="P62" i="3"/>
  <c r="P86" i="3"/>
  <c r="AC86" i="3"/>
  <c r="H111" i="3"/>
  <c r="W111" i="3"/>
  <c r="W113" i="3"/>
  <c r="H113" i="3"/>
  <c r="Z54" i="3"/>
  <c r="L54" i="3"/>
  <c r="H136" i="3"/>
  <c r="W136" i="3"/>
  <c r="P141" i="3"/>
  <c r="AC141" i="3"/>
  <c r="AC137" i="3"/>
  <c r="P137" i="3"/>
  <c r="AC127" i="3"/>
  <c r="P127" i="3"/>
  <c r="W78" i="3"/>
  <c r="H78" i="3"/>
  <c r="W72" i="3"/>
  <c r="H72" i="3"/>
  <c r="W54" i="3" l="1"/>
  <c r="H54" i="3"/>
  <c r="AC54" i="3"/>
  <c r="P54" i="3"/>
  <c r="DI53" i="2"/>
  <c r="EL53" i="2" s="1"/>
  <c r="L53" i="3"/>
  <c r="Z53" i="3"/>
  <c r="D44" i="3"/>
  <c r="T44" i="3"/>
  <c r="N54" i="3"/>
  <c r="AB54" i="3"/>
  <c r="Y54" i="3"/>
  <c r="J54" i="3"/>
  <c r="T37" i="3"/>
  <c r="D37" i="3"/>
  <c r="W53" i="3" l="1"/>
  <c r="H53" i="3"/>
  <c r="L55" i="3"/>
  <c r="Z55" i="3"/>
  <c r="DI52" i="2"/>
  <c r="EL52" i="2" s="1"/>
  <c r="Z52" i="3"/>
  <c r="L52" i="3"/>
  <c r="B55" i="3"/>
  <c r="S55" i="3"/>
  <c r="D36" i="3"/>
  <c r="T36" i="3"/>
  <c r="N53" i="3"/>
  <c r="AB53" i="3"/>
  <c r="F55" i="3"/>
  <c r="V55" i="3"/>
  <c r="J53" i="3"/>
  <c r="Y53" i="3"/>
  <c r="P53" i="3"/>
  <c r="AC53" i="3"/>
  <c r="T45" i="3"/>
  <c r="D45" i="3"/>
  <c r="V56" i="3" l="1"/>
  <c r="F56" i="3"/>
  <c r="S56" i="3"/>
  <c r="B56" i="3"/>
  <c r="P55" i="3"/>
  <c r="AC55" i="3"/>
  <c r="B102" i="3"/>
  <c r="S102" i="3"/>
  <c r="P52" i="3"/>
  <c r="AC52" i="3"/>
  <c r="T35" i="3"/>
  <c r="D35" i="3"/>
  <c r="T46" i="3"/>
  <c r="D46" i="3"/>
  <c r="J52" i="3"/>
  <c r="Y52" i="3"/>
  <c r="AB52" i="3"/>
  <c r="N52" i="3"/>
  <c r="DI55" i="2"/>
  <c r="EL55" i="2" s="1"/>
  <c r="V102" i="3"/>
  <c r="F102" i="3"/>
  <c r="H55" i="3"/>
  <c r="W55" i="3"/>
  <c r="T102" i="3"/>
  <c r="D102" i="3"/>
  <c r="W52" i="3"/>
  <c r="H52" i="3"/>
  <c r="F58" i="3" l="1"/>
  <c r="V58" i="3"/>
  <c r="S57" i="3"/>
  <c r="B57" i="3"/>
  <c r="F57" i="3"/>
  <c r="V57" i="3"/>
  <c r="S103" i="3"/>
  <c r="B103" i="3"/>
  <c r="Y55" i="3"/>
  <c r="J55" i="3"/>
  <c r="D34" i="3"/>
  <c r="T34" i="3"/>
  <c r="N55" i="3"/>
  <c r="AB55" i="3"/>
  <c r="V103" i="3"/>
  <c r="F103" i="3"/>
  <c r="D103" i="3"/>
  <c r="T103" i="3"/>
  <c r="S58" i="3"/>
  <c r="B58" i="3"/>
  <c r="D47" i="3"/>
  <c r="T47" i="3"/>
  <c r="T33" i="3" l="1"/>
  <c r="D33" i="3"/>
  <c r="DI102" i="2"/>
  <c r="EL102" i="2" s="1"/>
  <c r="J102" i="3"/>
  <c r="Y102" i="3"/>
  <c r="B104" i="3"/>
  <c r="S104" i="3"/>
  <c r="Z102" i="3"/>
  <c r="L102" i="3"/>
  <c r="D104" i="3"/>
  <c r="T104" i="3"/>
  <c r="AB102" i="3"/>
  <c r="N102" i="3"/>
  <c r="V104" i="3"/>
  <c r="F104" i="3"/>
  <c r="Y56" i="3"/>
  <c r="J56" i="3"/>
  <c r="AB56" i="3"/>
  <c r="N56" i="3"/>
  <c r="D48" i="3"/>
  <c r="T48" i="3"/>
  <c r="Y58" i="3" l="1"/>
  <c r="J58" i="3"/>
  <c r="AB103" i="3"/>
  <c r="N103" i="3"/>
  <c r="D105" i="3"/>
  <c r="T105" i="3"/>
  <c r="Y103" i="3"/>
  <c r="J103" i="3"/>
  <c r="H102" i="3"/>
  <c r="W102" i="3"/>
  <c r="B105" i="3"/>
  <c r="S105" i="3"/>
  <c r="D49" i="3"/>
  <c r="T49" i="3"/>
  <c r="P102" i="3"/>
  <c r="AC102" i="3"/>
  <c r="F105" i="3"/>
  <c r="V105" i="3"/>
  <c r="Z103" i="3"/>
  <c r="L103" i="3"/>
  <c r="J57" i="3"/>
  <c r="Y57" i="3"/>
  <c r="N57" i="3"/>
  <c r="AB57" i="3"/>
  <c r="T32" i="3"/>
  <c r="D32" i="3"/>
  <c r="AB58" i="3"/>
  <c r="N58" i="3"/>
  <c r="W103" i="3" l="1"/>
  <c r="H103" i="3"/>
  <c r="S106" i="3"/>
  <c r="B106" i="3"/>
  <c r="T107" i="3"/>
  <c r="D107" i="3"/>
  <c r="F106" i="3"/>
  <c r="V106" i="3"/>
  <c r="S107" i="3"/>
  <c r="B107" i="3"/>
  <c r="D51" i="3"/>
  <c r="T51" i="3"/>
  <c r="T50" i="3"/>
  <c r="D50" i="3"/>
  <c r="N104" i="3"/>
  <c r="AB104" i="3"/>
  <c r="AC103" i="3"/>
  <c r="P103" i="3"/>
  <c r="F107" i="3"/>
  <c r="V107" i="3"/>
  <c r="D106" i="3"/>
  <c r="T106" i="3"/>
  <c r="Z47" i="3"/>
  <c r="L47" i="3"/>
  <c r="Y104" i="3"/>
  <c r="J104" i="3"/>
  <c r="DI103" i="2"/>
  <c r="EL103" i="2" s="1"/>
  <c r="D31" i="3"/>
  <c r="T31" i="3"/>
  <c r="L104" i="3"/>
  <c r="Z104" i="3"/>
  <c r="DI48" i="2"/>
  <c r="EL48" i="2" s="1"/>
  <c r="L48" i="3"/>
  <c r="Z48" i="3"/>
  <c r="D30" i="3" l="1"/>
  <c r="T30" i="3"/>
  <c r="H47" i="3"/>
  <c r="W47" i="3"/>
  <c r="AC104" i="3"/>
  <c r="P104" i="3"/>
  <c r="DI105" i="2"/>
  <c r="EL105" i="2" s="1"/>
  <c r="Z105" i="3"/>
  <c r="L105" i="3"/>
  <c r="AC47" i="3"/>
  <c r="P47" i="3"/>
  <c r="DI47" i="2"/>
  <c r="EL47" i="2" s="1"/>
  <c r="N105" i="3"/>
  <c r="AB105" i="3"/>
  <c r="L49" i="3"/>
  <c r="Z49" i="3"/>
  <c r="DI46" i="2"/>
  <c r="EL46" i="2" s="1"/>
  <c r="Z46" i="3"/>
  <c r="L46" i="3"/>
  <c r="J105" i="3"/>
  <c r="Y105" i="3"/>
  <c r="W48" i="3"/>
  <c r="H48" i="3"/>
  <c r="DI104" i="2"/>
  <c r="EL104" i="2" s="1"/>
  <c r="AC48" i="3"/>
  <c r="P48" i="3"/>
  <c r="H104" i="3"/>
  <c r="W104" i="3"/>
  <c r="W49" i="3" l="1"/>
  <c r="H49" i="3"/>
  <c r="W105" i="3"/>
  <c r="H105" i="3"/>
  <c r="L107" i="3"/>
  <c r="Z107" i="3"/>
  <c r="H46" i="3"/>
  <c r="W46" i="3"/>
  <c r="DI51" i="2"/>
  <c r="EL51" i="2" s="1"/>
  <c r="Z51" i="3"/>
  <c r="L51" i="3"/>
  <c r="DI107" i="2"/>
  <c r="EL107" i="2" s="1"/>
  <c r="AC46" i="3"/>
  <c r="P46" i="3"/>
  <c r="D29" i="3"/>
  <c r="T29" i="3"/>
  <c r="Y106" i="3"/>
  <c r="J106" i="3"/>
  <c r="N106" i="3"/>
  <c r="AB106" i="3"/>
  <c r="AB107" i="3"/>
  <c r="N107" i="3"/>
  <c r="L50" i="3"/>
  <c r="Z50" i="3"/>
  <c r="AC49" i="3"/>
  <c r="P49" i="3"/>
  <c r="DI45" i="2"/>
  <c r="EL45" i="2" s="1"/>
  <c r="Z45" i="3"/>
  <c r="L45" i="3"/>
  <c r="DI49" i="2"/>
  <c r="EL49" i="2" s="1"/>
  <c r="Y107" i="3"/>
  <c r="J107" i="3"/>
  <c r="AC105" i="3"/>
  <c r="P105" i="3"/>
  <c r="DI106" i="2"/>
  <c r="EL106" i="2" s="1"/>
  <c r="Z106" i="3"/>
  <c r="L106" i="3"/>
  <c r="DI50" i="2"/>
  <c r="EL50" i="2" s="1"/>
  <c r="H106" i="3" l="1"/>
  <c r="W106" i="3"/>
  <c r="AC51" i="3"/>
  <c r="P51" i="3"/>
  <c r="W45" i="3"/>
  <c r="H45" i="3"/>
  <c r="W51" i="3"/>
  <c r="H51" i="3"/>
  <c r="P45" i="3"/>
  <c r="AC45" i="3"/>
  <c r="W50" i="3"/>
  <c r="H50" i="3"/>
  <c r="AC107" i="3"/>
  <c r="P107" i="3"/>
  <c r="DI44" i="2"/>
  <c r="EL44" i="2" s="1"/>
  <c r="H107" i="3"/>
  <c r="W107" i="3"/>
  <c r="D28" i="3"/>
  <c r="T28" i="3"/>
  <c r="Z44" i="3"/>
  <c r="L44" i="3"/>
  <c r="AC50" i="3"/>
  <c r="P50" i="3"/>
  <c r="P106" i="3"/>
  <c r="AC106" i="3"/>
  <c r="W44" i="3" l="1"/>
  <c r="H44" i="3"/>
  <c r="AC44" i="3"/>
  <c r="P44" i="3"/>
  <c r="T27" i="3"/>
  <c r="D27" i="3"/>
  <c r="DI43" i="2"/>
  <c r="EL43" i="2" s="1"/>
  <c r="L43" i="3"/>
  <c r="Z43" i="3"/>
  <c r="L42" i="3" l="1"/>
  <c r="Z42" i="3"/>
  <c r="T25" i="3"/>
  <c r="D25" i="3"/>
  <c r="D26" i="3"/>
  <c r="T26" i="3"/>
  <c r="DI42" i="2"/>
  <c r="EL42" i="2" s="1"/>
  <c r="P43" i="3"/>
  <c r="AC43" i="3"/>
  <c r="H43" i="3"/>
  <c r="W43" i="3"/>
  <c r="P42" i="3" l="1"/>
  <c r="AC42" i="3"/>
  <c r="H42" i="3"/>
  <c r="W42" i="3"/>
  <c r="DI41" i="2"/>
  <c r="EL41" i="2" s="1"/>
  <c r="L41" i="3"/>
  <c r="Z41" i="3"/>
  <c r="Z40" i="3" l="1"/>
  <c r="L40" i="3"/>
  <c r="P41" i="3"/>
  <c r="AC41" i="3"/>
  <c r="H41" i="3"/>
  <c r="W41" i="3"/>
  <c r="DI39" i="2" l="1"/>
  <c r="EL39" i="2" s="1"/>
  <c r="Z39" i="3"/>
  <c r="L39" i="3"/>
  <c r="W40" i="3"/>
  <c r="H40" i="3"/>
  <c r="P40" i="3"/>
  <c r="AC40" i="3"/>
  <c r="DI40" i="2"/>
  <c r="EL40" i="2" s="1"/>
  <c r="L38" i="3" l="1"/>
  <c r="Z38" i="3"/>
  <c r="DI38" i="2"/>
  <c r="EL38" i="2" s="1"/>
  <c r="W39" i="3"/>
  <c r="H39" i="3"/>
  <c r="P39" i="3"/>
  <c r="AC39" i="3"/>
  <c r="DI37" i="2" l="1"/>
  <c r="EL37" i="2" s="1"/>
  <c r="W38" i="3"/>
  <c r="H38" i="3"/>
  <c r="L37" i="3"/>
  <c r="Z37" i="3"/>
  <c r="AC38" i="3"/>
  <c r="P38" i="3"/>
  <c r="DI36" i="2" l="1"/>
  <c r="EL36" i="2" s="1"/>
  <c r="Z36" i="3"/>
  <c r="L36" i="3"/>
  <c r="H37" i="3"/>
  <c r="W37" i="3"/>
  <c r="P37" i="3"/>
  <c r="AC37" i="3"/>
  <c r="H36" i="3" l="1"/>
  <c r="W36" i="3"/>
  <c r="P36" i="3"/>
  <c r="AC36" i="3"/>
  <c r="Z35" i="3"/>
  <c r="L35" i="3"/>
  <c r="P35" i="3" l="1"/>
  <c r="AC35" i="3"/>
  <c r="DI35" i="2"/>
  <c r="EL35" i="2" s="1"/>
  <c r="H35" i="3"/>
  <c r="W35" i="3"/>
  <c r="DI34" i="2"/>
  <c r="EL34" i="2" s="1"/>
  <c r="Z34" i="3"/>
  <c r="L34" i="3"/>
  <c r="W34" i="3" l="1"/>
  <c r="H34" i="3"/>
  <c r="Z33" i="3"/>
  <c r="L33" i="3"/>
  <c r="P34" i="3"/>
  <c r="AC34" i="3"/>
  <c r="H33" i="3" l="1"/>
  <c r="W33" i="3"/>
  <c r="Z32" i="3"/>
  <c r="L32" i="3"/>
  <c r="DI32" i="2"/>
  <c r="EL32" i="2" s="1"/>
  <c r="AC33" i="3"/>
  <c r="P33" i="3"/>
  <c r="DI33" i="2"/>
  <c r="EL33" i="2" s="1"/>
  <c r="DI31" i="2" l="1"/>
  <c r="EL31" i="2" s="1"/>
  <c r="L31" i="3"/>
  <c r="Z31" i="3"/>
  <c r="H32" i="3"/>
  <c r="W32" i="3"/>
  <c r="AC32" i="3"/>
  <c r="P32" i="3"/>
  <c r="AC31" i="3" l="1"/>
  <c r="P31" i="3"/>
  <c r="DI30" i="2"/>
  <c r="EL30" i="2" s="1"/>
  <c r="L30" i="3"/>
  <c r="Z30" i="3"/>
  <c r="W31" i="3"/>
  <c r="H31" i="3"/>
  <c r="P30" i="3" l="1"/>
  <c r="AC30" i="3"/>
  <c r="DI29" i="2"/>
  <c r="EL29" i="2" s="1"/>
  <c r="L29" i="3"/>
  <c r="Z29" i="3"/>
  <c r="H30" i="3"/>
  <c r="W30" i="3"/>
  <c r="AC29" i="3" l="1"/>
  <c r="P29" i="3"/>
  <c r="DI28" i="2"/>
  <c r="EL28" i="2" s="1"/>
  <c r="Z28" i="3"/>
  <c r="L28" i="3"/>
  <c r="H29" i="3"/>
  <c r="W29" i="3"/>
  <c r="L27" i="3" l="1"/>
  <c r="Z27" i="3"/>
  <c r="H28" i="3"/>
  <c r="W28" i="3"/>
  <c r="AC28" i="3"/>
  <c r="P28" i="3"/>
  <c r="AC27" i="3" l="1"/>
  <c r="P27" i="3"/>
  <c r="W27" i="3"/>
  <c r="H27" i="3"/>
  <c r="DI27" i="2"/>
  <c r="EL27" i="2" s="1"/>
</calcChain>
</file>

<file path=xl/sharedStrings.xml><?xml version="1.0" encoding="utf-8"?>
<sst xmlns="http://schemas.openxmlformats.org/spreadsheetml/2006/main" count="421" uniqueCount="73">
  <si>
    <t>Imports</t>
  </si>
  <si>
    <t>Exports</t>
  </si>
  <si>
    <t>EXPORTS</t>
  </si>
  <si>
    <t>Constant prices, current borders</t>
  </si>
  <si>
    <t>Current prices, current borders</t>
  </si>
  <si>
    <t>Current prices, 1913 borders</t>
  </si>
  <si>
    <t>IMPORTS</t>
  </si>
  <si>
    <t>Constant prices, 1913 borders</t>
  </si>
  <si>
    <t>1913 borders</t>
  </si>
  <si>
    <t>import</t>
  </si>
  <si>
    <t>export</t>
  </si>
  <si>
    <t>current borders</t>
  </si>
  <si>
    <t>Constant prices</t>
  </si>
  <si>
    <t>Current prices</t>
  </si>
  <si>
    <t>Argentina</t>
  </si>
  <si>
    <t>Bahamas</t>
  </si>
  <si>
    <t>Barbados</t>
  </si>
  <si>
    <t>Bermuda</t>
  </si>
  <si>
    <t>Bolivia</t>
  </si>
  <si>
    <t>Brasil</t>
  </si>
  <si>
    <t>British Guiana</t>
  </si>
  <si>
    <t>British Honduras (Belize)</t>
  </si>
  <si>
    <t>Canada</t>
  </si>
  <si>
    <t>Chile</t>
  </si>
  <si>
    <t>Colombia</t>
  </si>
  <si>
    <t>Costa Rica</t>
  </si>
  <si>
    <t>Cuba</t>
  </si>
  <si>
    <t>Danish Virgin Island</t>
  </si>
  <si>
    <t>Dominican Republic</t>
  </si>
  <si>
    <t>Duch Antilles</t>
  </si>
  <si>
    <t>Ecuador</t>
  </si>
  <si>
    <t>El Salvador</t>
  </si>
  <si>
    <t>French Guiana (French Colonies)</t>
  </si>
  <si>
    <t>Granada (Winward Island)</t>
  </si>
  <si>
    <t>Guadalupe (French Colonies)</t>
  </si>
  <si>
    <t>Guatemala</t>
  </si>
  <si>
    <t>Haiti</t>
  </si>
  <si>
    <t>Honduras</t>
  </si>
  <si>
    <t>Jamaica</t>
  </si>
  <si>
    <t>Leward Island (L.I Antigua, L.I Dominica, L.I St.Christopher, Montserrat, Nevis, Virgin Island)</t>
  </si>
  <si>
    <t>Martinique (French Colonies)</t>
  </si>
  <si>
    <t>Mexico</t>
  </si>
  <si>
    <t>New Foundland</t>
  </si>
  <si>
    <t>Nicaragua</t>
  </si>
  <si>
    <t>Panama</t>
  </si>
  <si>
    <t>Paraguay</t>
  </si>
  <si>
    <t>Peru</t>
  </si>
  <si>
    <t>Puerto Rico</t>
  </si>
  <si>
    <t>St. Barthelemy (Norvegian Colonies)</t>
  </si>
  <si>
    <t>St. Vicente (Winward Island)</t>
  </si>
  <si>
    <t>St.Lucia (Winward Island)</t>
  </si>
  <si>
    <t>St.Pierre e Michelon</t>
  </si>
  <si>
    <t>Surinam (Duch Guayana)</t>
  </si>
  <si>
    <t>Trinidad &amp; Tobago (Winward Island)</t>
  </si>
  <si>
    <t>Turk Island</t>
  </si>
  <si>
    <t>United states</t>
  </si>
  <si>
    <t>Uruguay</t>
  </si>
  <si>
    <t>Venezuela</t>
  </si>
  <si>
    <t>Falkland Islands</t>
  </si>
  <si>
    <t>Difference current-1913 borders</t>
  </si>
  <si>
    <t>Number</t>
  </si>
  <si>
    <t>different estimate</t>
  </si>
  <si>
    <t>Millons $</t>
  </si>
  <si>
    <t>(millon $ 1913)</t>
  </si>
  <si>
    <t>(millon 1913 $)</t>
  </si>
  <si>
    <t>AMERICA number countries</t>
  </si>
  <si>
    <t>Current price current borders</t>
  </si>
  <si>
    <t>Current price 1913 borders</t>
  </si>
  <si>
    <t>Constant price current borders</t>
  </si>
  <si>
    <t>Constant price 1913 borders</t>
  </si>
  <si>
    <t>Millon US $</t>
  </si>
  <si>
    <t>Millons US $1913</t>
  </si>
  <si>
    <t>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</si>
</sst>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0.0"/>
    <numFmt numFmtId="166" formatCode="0.000"/>
    <numFmt numFmtId="167" formatCode="0.0000"/>
    <numFmt numFmtId="168" formatCode="0.00000"/>
    <numFmt numFmtId="169" formatCode="0.0000000"/>
    <numFmt numFmtId="170" formatCode="0.000000"/>
  </numFmts>
  <fonts count="10" x14ac:knownFonts="1"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0"/>
      <color theme="1"/>
      <name val="Arial"/>
      <family val="2"/>
    </font>
    <font>
      <sz val="11"/>
      <color rgb="FF9C6500"/>
      <name val="Calibri"/>
      <family val="2"/>
      <scheme val="minor"/>
    </font>
    <font>
      <sz val="14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164" fontId="3" fillId="0" borderId="0" applyFont="0" applyFill="0" applyBorder="0" applyAlignment="0" applyProtection="0"/>
    <xf numFmtId="0" fontId="5" fillId="2" borderId="0" applyNumberFormat="0" applyBorder="0" applyAlignment="0" applyProtection="0"/>
    <xf numFmtId="0" fontId="6" fillId="3" borderId="1" applyNumberFormat="0" applyAlignment="0" applyProtection="0"/>
    <xf numFmtId="0" fontId="3" fillId="4" borderId="2" applyNumberFormat="0" applyFont="0" applyAlignment="0" applyProtection="0"/>
    <xf numFmtId="0" fontId="8" fillId="5" borderId="0" applyNumberFormat="0" applyBorder="0" applyAlignment="0" applyProtection="0"/>
  </cellStyleXfs>
  <cellXfs count="39">
    <xf numFmtId="0" fontId="0" fillId="0" borderId="0" xfId="0"/>
    <xf numFmtId="0" fontId="0" fillId="0" borderId="0" xfId="0" applyFont="1"/>
    <xf numFmtId="0" fontId="1" fillId="0" borderId="0" xfId="0" applyFont="1"/>
    <xf numFmtId="165" fontId="0" fillId="0" borderId="0" xfId="0" applyNumberFormat="1"/>
    <xf numFmtId="1" fontId="0" fillId="0" borderId="0" xfId="0" applyNumberFormat="1"/>
    <xf numFmtId="0" fontId="4" fillId="0" borderId="0" xfId="2" applyFont="1"/>
    <xf numFmtId="164" fontId="0" fillId="0" borderId="0" xfId="0" applyNumberFormat="1"/>
    <xf numFmtId="166" fontId="0" fillId="0" borderId="0" xfId="0" applyNumberFormat="1"/>
    <xf numFmtId="167" fontId="0" fillId="0" borderId="0" xfId="0" applyNumberFormat="1"/>
    <xf numFmtId="2" fontId="0" fillId="0" borderId="0" xfId="0" applyNumberFormat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0" fontId="6" fillId="3" borderId="1" xfId="5"/>
    <xf numFmtId="0" fontId="5" fillId="2" borderId="0" xfId="4"/>
    <xf numFmtId="0" fontId="0" fillId="4" borderId="2" xfId="6" applyFont="1"/>
    <xf numFmtId="0" fontId="4" fillId="4" borderId="2" xfId="6" applyFont="1"/>
    <xf numFmtId="2" fontId="0" fillId="0" borderId="0" xfId="3" applyNumberFormat="1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4" borderId="2" xfId="6" applyFont="1" applyAlignment="1">
      <alignment horizontal="center"/>
    </xf>
    <xf numFmtId="0" fontId="6" fillId="3" borderId="1" xfId="5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/>
    <xf numFmtId="0" fontId="0" fillId="4" borderId="2" xfId="6" applyFont="1" applyAlignment="1">
      <alignment horizontal="center"/>
    </xf>
    <xf numFmtId="0" fontId="0" fillId="4" borderId="2" xfId="6" applyFont="1" applyAlignment="1">
      <alignment horizontal="center"/>
    </xf>
    <xf numFmtId="0" fontId="8" fillId="5" borderId="0" xfId="7"/>
    <xf numFmtId="0" fontId="9" fillId="3" borderId="3" xfId="5" applyFont="1" applyBorder="1" applyAlignment="1">
      <alignment horizontal="center"/>
    </xf>
    <xf numFmtId="0" fontId="9" fillId="3" borderId="4" xfId="5" applyFont="1" applyBorder="1" applyAlignment="1">
      <alignment horizontal="center"/>
    </xf>
    <xf numFmtId="0" fontId="9" fillId="3" borderId="5" xfId="5" applyFont="1" applyBorder="1" applyAlignment="1">
      <alignment horizontal="center"/>
    </xf>
    <xf numFmtId="0" fontId="5" fillId="2" borderId="0" xfId="4" applyAlignment="1">
      <alignment horizontal="center"/>
    </xf>
    <xf numFmtId="0" fontId="0" fillId="4" borderId="2" xfId="6" applyFont="1" applyAlignment="1">
      <alignment horizontal="center"/>
    </xf>
    <xf numFmtId="0" fontId="6" fillId="3" borderId="1" xfId="5" applyAlignment="1">
      <alignment horizontal="center"/>
    </xf>
  </cellXfs>
  <cellStyles count="8">
    <cellStyle name="Buena" xfId="4" builtinId="26"/>
    <cellStyle name="Entrada" xfId="5" builtinId="20"/>
    <cellStyle name="Excel Built-in Normal" xfId="2"/>
    <cellStyle name="Migliaia 2" xfId="1"/>
    <cellStyle name="Millares" xfId="3" builtinId="3"/>
    <cellStyle name="Neutral" xfId="7" builtinId="28"/>
    <cellStyle name="Normal" xfId="0" builtinId="0"/>
    <cellStyle name="Notas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299"/>
  <sheetViews>
    <sheetView workbookViewId="0">
      <pane xSplit="1" ySplit="6" topLeftCell="BX7" activePane="bottomRight" state="frozen"/>
      <selection pane="topRight" activeCell="B1" sqref="B1"/>
      <selection pane="bottomLeft" activeCell="A7" sqref="A7"/>
      <selection pane="bottomRight" activeCell="M32" sqref="M32:M145"/>
    </sheetView>
  </sheetViews>
  <sheetFormatPr baseColWidth="10" defaultColWidth="9.109375" defaultRowHeight="13.2" x14ac:dyDescent="0.25"/>
  <cols>
    <col min="2" max="46" width="11.5546875" customWidth="1"/>
    <col min="49" max="93" width="12" customWidth="1"/>
  </cols>
  <sheetData>
    <row r="1" spans="1:93" x14ac:dyDescent="0.25">
      <c r="B1" s="29" t="s">
        <v>66</v>
      </c>
      <c r="C1" s="29"/>
    </row>
    <row r="2" spans="1:93" ht="14.4" x14ac:dyDescent="0.3">
      <c r="A2" s="1"/>
      <c r="B2" s="16" t="s">
        <v>0</v>
      </c>
      <c r="AW2" s="16" t="s">
        <v>1</v>
      </c>
    </row>
    <row r="3" spans="1:93" x14ac:dyDescent="0.25">
      <c r="B3" s="18" t="s">
        <v>14</v>
      </c>
      <c r="C3" s="18" t="s">
        <v>15</v>
      </c>
      <c r="D3" s="18" t="s">
        <v>16</v>
      </c>
      <c r="E3" s="18" t="s">
        <v>17</v>
      </c>
      <c r="F3" s="18" t="s">
        <v>18</v>
      </c>
      <c r="G3" s="18" t="s">
        <v>19</v>
      </c>
      <c r="H3" s="18" t="s">
        <v>20</v>
      </c>
      <c r="I3" s="18" t="s">
        <v>21</v>
      </c>
      <c r="J3" s="18" t="s">
        <v>22</v>
      </c>
      <c r="K3" s="18" t="s">
        <v>23</v>
      </c>
      <c r="L3" s="18" t="s">
        <v>24</v>
      </c>
      <c r="M3" s="18" t="s">
        <v>25</v>
      </c>
      <c r="N3" s="18" t="s">
        <v>26</v>
      </c>
      <c r="O3" s="18" t="s">
        <v>27</v>
      </c>
      <c r="P3" s="18" t="s">
        <v>28</v>
      </c>
      <c r="Q3" s="18" t="s">
        <v>29</v>
      </c>
      <c r="R3" s="18" t="s">
        <v>30</v>
      </c>
      <c r="S3" s="18" t="s">
        <v>31</v>
      </c>
      <c r="T3" s="19" t="s">
        <v>58</v>
      </c>
      <c r="U3" s="18" t="s">
        <v>32</v>
      </c>
      <c r="V3" s="18" t="s">
        <v>33</v>
      </c>
      <c r="W3" s="18" t="s">
        <v>34</v>
      </c>
      <c r="X3" s="18" t="s">
        <v>35</v>
      </c>
      <c r="Y3" s="18" t="s">
        <v>36</v>
      </c>
      <c r="Z3" s="18" t="s">
        <v>37</v>
      </c>
      <c r="AA3" s="18" t="s">
        <v>38</v>
      </c>
      <c r="AB3" s="18" t="s">
        <v>39</v>
      </c>
      <c r="AC3" s="18" t="s">
        <v>40</v>
      </c>
      <c r="AD3" s="18" t="s">
        <v>41</v>
      </c>
      <c r="AE3" s="18" t="s">
        <v>42</v>
      </c>
      <c r="AF3" s="18" t="s">
        <v>43</v>
      </c>
      <c r="AG3" s="18" t="s">
        <v>44</v>
      </c>
      <c r="AH3" s="18" t="s">
        <v>45</v>
      </c>
      <c r="AI3" s="18" t="s">
        <v>46</v>
      </c>
      <c r="AJ3" s="18" t="s">
        <v>47</v>
      </c>
      <c r="AK3" s="18" t="s">
        <v>48</v>
      </c>
      <c r="AL3" s="18" t="s">
        <v>49</v>
      </c>
      <c r="AM3" s="18" t="s">
        <v>50</v>
      </c>
      <c r="AN3" s="18" t="s">
        <v>51</v>
      </c>
      <c r="AO3" s="18" t="s">
        <v>52</v>
      </c>
      <c r="AP3" s="18" t="s">
        <v>53</v>
      </c>
      <c r="AQ3" s="18" t="s">
        <v>54</v>
      </c>
      <c r="AR3" s="18" t="s">
        <v>55</v>
      </c>
      <c r="AS3" s="18" t="s">
        <v>56</v>
      </c>
      <c r="AT3" s="18" t="s">
        <v>57</v>
      </c>
      <c r="AU3" s="1"/>
      <c r="AV3" s="1"/>
      <c r="AW3" s="18" t="s">
        <v>14</v>
      </c>
      <c r="AX3" s="18" t="s">
        <v>15</v>
      </c>
      <c r="AY3" s="18" t="s">
        <v>16</v>
      </c>
      <c r="AZ3" s="18" t="s">
        <v>17</v>
      </c>
      <c r="BA3" s="18" t="s">
        <v>18</v>
      </c>
      <c r="BB3" s="18" t="s">
        <v>19</v>
      </c>
      <c r="BC3" s="18" t="s">
        <v>20</v>
      </c>
      <c r="BD3" s="18" t="s">
        <v>21</v>
      </c>
      <c r="BE3" s="18" t="s">
        <v>22</v>
      </c>
      <c r="BF3" s="18" t="s">
        <v>23</v>
      </c>
      <c r="BG3" s="18" t="s">
        <v>24</v>
      </c>
      <c r="BH3" s="18" t="s">
        <v>25</v>
      </c>
      <c r="BI3" s="18" t="s">
        <v>26</v>
      </c>
      <c r="BJ3" s="18" t="s">
        <v>27</v>
      </c>
      <c r="BK3" s="18" t="s">
        <v>28</v>
      </c>
      <c r="BL3" s="18" t="s">
        <v>29</v>
      </c>
      <c r="BM3" s="18" t="s">
        <v>30</v>
      </c>
      <c r="BN3" s="18" t="s">
        <v>31</v>
      </c>
      <c r="BO3" s="19" t="s">
        <v>58</v>
      </c>
      <c r="BP3" s="18" t="s">
        <v>32</v>
      </c>
      <c r="BQ3" s="18" t="s">
        <v>33</v>
      </c>
      <c r="BR3" s="18" t="s">
        <v>34</v>
      </c>
      <c r="BS3" s="18" t="s">
        <v>35</v>
      </c>
      <c r="BT3" s="18" t="s">
        <v>36</v>
      </c>
      <c r="BU3" s="18" t="s">
        <v>37</v>
      </c>
      <c r="BV3" s="18" t="s">
        <v>38</v>
      </c>
      <c r="BW3" s="18" t="s">
        <v>39</v>
      </c>
      <c r="BX3" s="18" t="s">
        <v>40</v>
      </c>
      <c r="BY3" s="18" t="s">
        <v>41</v>
      </c>
      <c r="BZ3" s="18" t="s">
        <v>42</v>
      </c>
      <c r="CA3" s="18" t="s">
        <v>43</v>
      </c>
      <c r="CB3" s="18" t="s">
        <v>44</v>
      </c>
      <c r="CC3" s="18" t="s">
        <v>45</v>
      </c>
      <c r="CD3" s="18" t="s">
        <v>46</v>
      </c>
      <c r="CE3" s="18" t="s">
        <v>47</v>
      </c>
      <c r="CF3" s="18" t="s">
        <v>48</v>
      </c>
      <c r="CG3" s="18" t="s">
        <v>49</v>
      </c>
      <c r="CH3" s="18" t="s">
        <v>50</v>
      </c>
      <c r="CI3" s="18" t="s">
        <v>51</v>
      </c>
      <c r="CJ3" s="18" t="s">
        <v>52</v>
      </c>
      <c r="CK3" s="18" t="s">
        <v>53</v>
      </c>
      <c r="CL3" s="18" t="s">
        <v>54</v>
      </c>
      <c r="CM3" s="18" t="s">
        <v>55</v>
      </c>
      <c r="CN3" s="18" t="s">
        <v>56</v>
      </c>
      <c r="CO3" s="18" t="s">
        <v>57</v>
      </c>
    </row>
    <row r="4" spans="1:93" ht="14.4" x14ac:dyDescent="0.3">
      <c r="B4" s="17" t="s">
        <v>62</v>
      </c>
      <c r="AW4" s="17" t="s">
        <v>62</v>
      </c>
    </row>
    <row r="6" spans="1:93" x14ac:dyDescent="0.25">
      <c r="B6" s="9"/>
      <c r="C6" s="13"/>
      <c r="D6" s="15"/>
      <c r="E6" s="13"/>
      <c r="F6" s="13"/>
      <c r="G6" s="9"/>
      <c r="H6" s="9"/>
      <c r="I6" s="14"/>
      <c r="J6" s="3"/>
      <c r="K6" s="7"/>
      <c r="L6" s="9"/>
      <c r="M6" s="8"/>
      <c r="N6" s="9"/>
      <c r="O6" s="3"/>
      <c r="P6" s="7"/>
      <c r="Q6" s="7"/>
      <c r="R6" s="7"/>
      <c r="S6" s="8"/>
      <c r="T6" s="8"/>
      <c r="U6" s="7"/>
      <c r="V6" s="3"/>
      <c r="W6" s="13"/>
      <c r="X6" s="9"/>
      <c r="Y6" s="7"/>
      <c r="Z6" s="9"/>
      <c r="AB6" s="8"/>
      <c r="AC6" s="7"/>
      <c r="AD6" s="3"/>
      <c r="AE6" s="7"/>
      <c r="AF6" s="3"/>
      <c r="AG6" s="9"/>
      <c r="AH6" s="9"/>
      <c r="AI6" s="3"/>
      <c r="AJ6" s="3"/>
      <c r="AK6" s="7"/>
      <c r="AL6" s="7"/>
      <c r="AM6" s="7"/>
      <c r="AN6" s="7"/>
      <c r="AO6" s="7"/>
      <c r="AP6" s="9"/>
      <c r="AQ6" s="7"/>
      <c r="AR6" s="3"/>
      <c r="AS6" s="7"/>
      <c r="AT6" s="3"/>
    </row>
    <row r="7" spans="1:93" x14ac:dyDescent="0.25">
      <c r="A7">
        <v>1800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14"/>
      <c r="N7" s="9">
        <v>11.868135997597747</v>
      </c>
      <c r="O7" s="9"/>
      <c r="P7" s="9"/>
      <c r="Q7" s="14"/>
      <c r="R7" s="15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>
        <v>4.7089999999999996</v>
      </c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>
        <v>51.762619999999998</v>
      </c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>
        <v>5.4595277559061923</v>
      </c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>
        <v>3.5788029755321906</v>
      </c>
      <c r="BZ7" s="9"/>
      <c r="CA7" s="9"/>
      <c r="CB7" s="9"/>
      <c r="CC7" s="9"/>
      <c r="CD7" s="9">
        <v>3.2365306835489718</v>
      </c>
      <c r="CE7" s="9"/>
      <c r="CF7" s="9"/>
      <c r="CG7" s="9"/>
      <c r="CH7" s="9"/>
      <c r="CI7" s="9"/>
      <c r="CJ7" s="9"/>
      <c r="CK7" s="9"/>
      <c r="CL7" s="9"/>
      <c r="CM7" s="9">
        <v>28.248999999999999</v>
      </c>
      <c r="CN7" s="9"/>
      <c r="CO7" s="9"/>
    </row>
    <row r="8" spans="1:93" x14ac:dyDescent="0.25">
      <c r="A8">
        <v>1801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14"/>
      <c r="N8" s="9">
        <v>13.937965904246159</v>
      </c>
      <c r="O8" s="9"/>
      <c r="P8" s="9"/>
      <c r="Q8" s="14"/>
      <c r="R8" s="15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>
        <v>3.4870000000000001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>
        <v>63.107459999999996</v>
      </c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>
        <v>8.3369173089232635</v>
      </c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>
        <v>1.1643810935579313</v>
      </c>
      <c r="BZ8" s="9"/>
      <c r="CA8" s="9"/>
      <c r="CB8" s="9"/>
      <c r="CC8" s="9"/>
      <c r="CD8" s="9">
        <v>2.6461455958435351</v>
      </c>
      <c r="CE8" s="9"/>
      <c r="CF8" s="9"/>
      <c r="CG8" s="9"/>
      <c r="CH8" s="9"/>
      <c r="CI8" s="9"/>
      <c r="CJ8" s="9"/>
      <c r="CK8" s="9"/>
      <c r="CL8" s="9"/>
      <c r="CM8" s="9">
        <v>44.781749999999995</v>
      </c>
      <c r="CN8" s="9"/>
      <c r="CO8" s="9"/>
    </row>
    <row r="9" spans="1:93" x14ac:dyDescent="0.25">
      <c r="A9">
        <v>1802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14"/>
      <c r="N9" s="9">
        <v>10.566555445681738</v>
      </c>
      <c r="O9" s="9"/>
      <c r="P9" s="9"/>
      <c r="Q9" s="14"/>
      <c r="R9" s="15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>
        <v>21.998999999999999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>
        <v>46.734219999999993</v>
      </c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>
        <v>7.257877336443018</v>
      </c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>
        <v>22.712815780832972</v>
      </c>
      <c r="BZ9" s="9"/>
      <c r="CA9" s="9"/>
      <c r="CB9" s="9"/>
      <c r="CC9" s="9"/>
      <c r="CD9" s="9">
        <v>2.769200580972865</v>
      </c>
      <c r="CE9" s="9"/>
      <c r="CF9" s="9"/>
      <c r="CG9" s="9"/>
      <c r="CH9" s="9"/>
      <c r="CI9" s="9"/>
      <c r="CJ9" s="9"/>
      <c r="CK9" s="9"/>
      <c r="CL9" s="9"/>
      <c r="CM9" s="9">
        <v>38.082499999999996</v>
      </c>
      <c r="CN9" s="9"/>
      <c r="CO9" s="9"/>
    </row>
    <row r="10" spans="1:93" x14ac:dyDescent="0.25">
      <c r="A10">
        <v>1803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14"/>
      <c r="N10" s="9">
        <v>12.318999999999999</v>
      </c>
      <c r="O10" s="9"/>
      <c r="P10" s="9"/>
      <c r="Q10" s="14"/>
      <c r="R10" s="15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>
        <v>19.867000000000001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>
        <v>53.81662</v>
      </c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>
        <v>8.1080000000000005</v>
      </c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>
        <v>8.5559266250631758</v>
      </c>
      <c r="BZ10" s="9"/>
      <c r="CA10" s="9"/>
      <c r="CB10" s="9"/>
      <c r="CC10" s="9"/>
      <c r="CD10" s="9">
        <v>2.5756795646137896</v>
      </c>
      <c r="CE10" s="9"/>
      <c r="CF10" s="9"/>
      <c r="CG10" s="9"/>
      <c r="CH10" s="9"/>
      <c r="CI10" s="9"/>
      <c r="CJ10" s="9"/>
      <c r="CK10" s="9"/>
      <c r="CL10" s="9"/>
      <c r="CM10" s="9">
        <v>42.021250000000002</v>
      </c>
      <c r="CN10" s="9"/>
      <c r="CO10" s="9"/>
    </row>
    <row r="11" spans="1:93" x14ac:dyDescent="0.25">
      <c r="A11">
        <v>1804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14"/>
      <c r="N11" s="9">
        <v>9.9640000000000004</v>
      </c>
      <c r="O11" s="9"/>
      <c r="P11" s="9"/>
      <c r="Q11" s="14"/>
      <c r="R11" s="15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>
        <v>16.526</v>
      </c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58.502080000000007</v>
      </c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>
        <v>8.1649999999999991</v>
      </c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>
        <v>12.676453326010192</v>
      </c>
      <c r="BZ11" s="9"/>
      <c r="CA11" s="9"/>
      <c r="CB11" s="9"/>
      <c r="CC11" s="9"/>
      <c r="CD11" s="9">
        <v>2.714195773397313</v>
      </c>
      <c r="CE11" s="9"/>
      <c r="CF11" s="9"/>
      <c r="CG11" s="9"/>
      <c r="CH11" s="9"/>
      <c r="CI11" s="9"/>
      <c r="CJ11" s="9"/>
      <c r="CK11" s="9"/>
      <c r="CL11" s="9"/>
      <c r="CM11" s="9">
        <v>41.697000000000003</v>
      </c>
      <c r="CN11" s="9"/>
      <c r="CO11" s="9"/>
    </row>
    <row r="12" spans="1:93" x14ac:dyDescent="0.25">
      <c r="A12">
        <v>1805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14"/>
      <c r="N12" s="9">
        <v>11.574999999999999</v>
      </c>
      <c r="O12" s="9"/>
      <c r="P12" s="9"/>
      <c r="Q12" s="14"/>
      <c r="R12" s="15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>
        <v>3.9140000000000001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>
        <v>76.441820000000007</v>
      </c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>
        <v>5.83</v>
      </c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>
        <v>0.20144797204629863</v>
      </c>
      <c r="BZ12" s="9"/>
      <c r="CA12" s="9"/>
      <c r="CB12" s="9"/>
      <c r="CC12" s="9"/>
      <c r="CD12" s="9">
        <v>2.6132718926483829</v>
      </c>
      <c r="CE12" s="9"/>
      <c r="CF12" s="9"/>
      <c r="CG12" s="9"/>
      <c r="CH12" s="9"/>
      <c r="CI12" s="9"/>
      <c r="CJ12" s="9"/>
      <c r="CK12" s="9"/>
      <c r="CL12" s="9"/>
      <c r="CM12" s="9">
        <v>42.103749999999998</v>
      </c>
      <c r="CN12" s="9"/>
      <c r="CO12" s="9"/>
    </row>
    <row r="13" spans="1:93" x14ac:dyDescent="0.25">
      <c r="A13">
        <v>1806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14"/>
      <c r="N13" s="9">
        <v>10.712999999999999</v>
      </c>
      <c r="O13" s="9"/>
      <c r="P13" s="9"/>
      <c r="Q13" s="14"/>
      <c r="R13" s="15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>
        <v>7.1379999999999999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>
        <v>81.562260000000009</v>
      </c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>
        <v>6.3639999999999999</v>
      </c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>
        <v>3.2367549526148682</v>
      </c>
      <c r="BZ13" s="9"/>
      <c r="CA13" s="9"/>
      <c r="CB13" s="9"/>
      <c r="CC13" s="9"/>
      <c r="CD13" s="9">
        <v>2.5094724606764918</v>
      </c>
      <c r="CE13" s="9"/>
      <c r="CF13" s="9"/>
      <c r="CG13" s="9"/>
      <c r="CH13" s="9"/>
      <c r="CI13" s="9"/>
      <c r="CJ13" s="9"/>
      <c r="CK13" s="9"/>
      <c r="CL13" s="9"/>
      <c r="CM13" s="9">
        <v>43.115250000000003</v>
      </c>
      <c r="CN13" s="9"/>
      <c r="CO13" s="9"/>
    </row>
    <row r="14" spans="1:93" x14ac:dyDescent="0.25">
      <c r="A14">
        <v>1807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14"/>
      <c r="N14" s="9">
        <v>7.8260000000000005</v>
      </c>
      <c r="O14" s="9"/>
      <c r="P14" s="9"/>
      <c r="Q14" s="14"/>
      <c r="R14" s="15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>
        <v>16.736999999999998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>
        <v>79.503320000000002</v>
      </c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>
        <v>5.4980000000000002</v>
      </c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>
        <v>13.296156911571975</v>
      </c>
      <c r="BZ14" s="9"/>
      <c r="CA14" s="9"/>
      <c r="CB14" s="9"/>
      <c r="CC14" s="9"/>
      <c r="CD14" s="9">
        <v>2.7049336988105068</v>
      </c>
      <c r="CE14" s="9"/>
      <c r="CF14" s="9"/>
      <c r="CG14" s="9"/>
      <c r="CH14" s="9"/>
      <c r="CI14" s="9"/>
      <c r="CJ14" s="9"/>
      <c r="CK14" s="9"/>
      <c r="CL14" s="9"/>
      <c r="CM14" s="9">
        <v>38.882749999999994</v>
      </c>
      <c r="CN14" s="9"/>
      <c r="CO14" s="9"/>
    </row>
    <row r="15" spans="1:93" x14ac:dyDescent="0.25">
      <c r="A15">
        <v>1808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14"/>
      <c r="N15" s="9">
        <v>9.1159999999999997</v>
      </c>
      <c r="O15" s="9"/>
      <c r="P15" s="9"/>
      <c r="Q15" s="14"/>
      <c r="R15" s="15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>
        <v>10.413</v>
      </c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>
        <v>48.331659999999999</v>
      </c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>
        <v>3.843</v>
      </c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>
        <v>8.0336978646850881</v>
      </c>
      <c r="BZ15" s="9"/>
      <c r="CA15" s="9"/>
      <c r="CB15" s="9"/>
      <c r="CC15" s="9"/>
      <c r="CD15" s="9">
        <v>2.9212392994024752</v>
      </c>
      <c r="CE15" s="9"/>
      <c r="CF15" s="9"/>
      <c r="CG15" s="9"/>
      <c r="CH15" s="9"/>
      <c r="CI15" s="9"/>
      <c r="CJ15" s="9"/>
      <c r="CK15" s="9"/>
      <c r="CL15" s="9"/>
      <c r="CM15" s="9">
        <v>14.92675</v>
      </c>
      <c r="CN15" s="9"/>
      <c r="CO15" s="9"/>
    </row>
    <row r="16" spans="1:93" x14ac:dyDescent="0.25">
      <c r="A16">
        <v>1809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14"/>
      <c r="N16" s="9">
        <v>12.709</v>
      </c>
      <c r="O16" s="9"/>
      <c r="P16" s="9"/>
      <c r="Q16" s="14"/>
      <c r="R16" s="15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>
        <v>20.431000000000001</v>
      </c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>
        <v>50.627200000000002</v>
      </c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>
        <v>9.18</v>
      </c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>
        <v>16.705412766936163</v>
      </c>
      <c r="BZ16" s="9"/>
      <c r="CA16" s="9"/>
      <c r="CB16" s="9"/>
      <c r="CC16" s="9"/>
      <c r="CD16" s="9">
        <v>2.7022276685540003</v>
      </c>
      <c r="CE16" s="9"/>
      <c r="CF16" s="9"/>
      <c r="CG16" s="9"/>
      <c r="CH16" s="9"/>
      <c r="CI16" s="9"/>
      <c r="CJ16" s="9"/>
      <c r="CK16" s="9"/>
      <c r="CL16" s="9"/>
      <c r="CM16" s="9">
        <v>34.145499999999998</v>
      </c>
      <c r="CN16" s="9"/>
      <c r="CO16" s="9"/>
    </row>
    <row r="17" spans="1:93" x14ac:dyDescent="0.25">
      <c r="A17">
        <v>1810</v>
      </c>
      <c r="B17" s="9"/>
      <c r="C17" s="9"/>
      <c r="D17" s="9"/>
      <c r="E17" s="9"/>
      <c r="F17" s="9"/>
      <c r="G17" s="9"/>
      <c r="H17" s="9"/>
      <c r="I17" s="9"/>
      <c r="J17" s="9"/>
      <c r="K17" s="9">
        <v>2.2400000000000002</v>
      </c>
      <c r="L17" s="9"/>
      <c r="M17" s="14"/>
      <c r="N17" s="9">
        <v>15.728999999999999</v>
      </c>
      <c r="O17" s="9"/>
      <c r="P17" s="9"/>
      <c r="Q17" s="14"/>
      <c r="R17" s="15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>
        <v>20.431000000000001</v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>
        <v>63.265279999999997</v>
      </c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>
        <v>2.34</v>
      </c>
      <c r="BG17" s="9"/>
      <c r="BH17" s="9"/>
      <c r="BI17" s="9">
        <v>7.9029999999999987</v>
      </c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>
        <v>9.4030714693869069</v>
      </c>
      <c r="BZ17" s="9"/>
      <c r="CA17" s="9"/>
      <c r="CB17" s="9"/>
      <c r="CC17" s="9"/>
      <c r="CD17" s="9">
        <v>2.6701813866760102</v>
      </c>
      <c r="CE17" s="9"/>
      <c r="CF17" s="9"/>
      <c r="CG17" s="9"/>
      <c r="CH17" s="9"/>
      <c r="CI17" s="9"/>
      <c r="CJ17" s="9"/>
      <c r="CK17" s="9"/>
      <c r="CL17" s="9"/>
      <c r="CM17" s="9">
        <v>43.098749999999995</v>
      </c>
      <c r="CN17" s="9"/>
      <c r="CO17" s="9"/>
    </row>
    <row r="18" spans="1:93" x14ac:dyDescent="0.25">
      <c r="A18">
        <v>1811</v>
      </c>
      <c r="B18" s="9"/>
      <c r="C18" s="9"/>
      <c r="D18" s="9"/>
      <c r="E18" s="9"/>
      <c r="F18" s="9"/>
      <c r="G18" s="9"/>
      <c r="H18" s="9"/>
      <c r="I18" s="9"/>
      <c r="J18" s="9"/>
      <c r="K18" s="9">
        <v>2.4300000000000002</v>
      </c>
      <c r="L18" s="9"/>
      <c r="M18" s="14"/>
      <c r="N18" s="9">
        <v>11.739000000000001</v>
      </c>
      <c r="O18" s="9"/>
      <c r="P18" s="9"/>
      <c r="Q18" s="14"/>
      <c r="R18" s="15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>
        <v>11.347</v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>
        <v>52.731639999999999</v>
      </c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>
        <v>2.34</v>
      </c>
      <c r="BG18" s="9"/>
      <c r="BH18" s="9"/>
      <c r="BI18" s="9">
        <v>7.3079999999999998</v>
      </c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>
        <v>5.8289945459848358</v>
      </c>
      <c r="BZ18" s="9"/>
      <c r="CA18" s="9"/>
      <c r="CB18" s="9"/>
      <c r="CC18" s="9"/>
      <c r="CD18" s="9">
        <v>2.5405716251112187</v>
      </c>
      <c r="CE18" s="9"/>
      <c r="CF18" s="9"/>
      <c r="CG18" s="9"/>
      <c r="CH18" s="9"/>
      <c r="CI18" s="9"/>
      <c r="CJ18" s="9"/>
      <c r="CK18" s="9"/>
      <c r="CL18" s="9"/>
      <c r="CM18" s="9">
        <v>41.478500000000004</v>
      </c>
      <c r="CN18" s="9"/>
      <c r="CO18" s="9"/>
    </row>
    <row r="19" spans="1:93" x14ac:dyDescent="0.25">
      <c r="A19">
        <v>1812</v>
      </c>
      <c r="B19" s="9"/>
      <c r="C19" s="9"/>
      <c r="D19" s="9"/>
      <c r="E19" s="9"/>
      <c r="F19" s="9"/>
      <c r="G19" s="9"/>
      <c r="H19" s="9"/>
      <c r="I19" s="9"/>
      <c r="J19" s="9"/>
      <c r="K19" s="9">
        <v>2.2000000000000002</v>
      </c>
      <c r="L19" s="9"/>
      <c r="M19" s="14"/>
      <c r="N19" s="9">
        <v>5.8570000000000002</v>
      </c>
      <c r="O19" s="9"/>
      <c r="P19" s="9"/>
      <c r="Q19" s="14"/>
      <c r="R19" s="15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>
        <v>5.2409999999999997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>
        <v>62.762440000000005</v>
      </c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>
        <v>2.38</v>
      </c>
      <c r="BG19" s="9"/>
      <c r="BH19" s="9"/>
      <c r="BI19" s="9">
        <v>4.0149999999999997</v>
      </c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>
        <v>3.0234918502432744</v>
      </c>
      <c r="BZ19" s="9"/>
      <c r="CA19" s="9"/>
      <c r="CB19" s="9"/>
      <c r="CC19" s="9"/>
      <c r="CD19" s="9">
        <v>2.3896698656761464</v>
      </c>
      <c r="CE19" s="9"/>
      <c r="CF19" s="9"/>
      <c r="CG19" s="9"/>
      <c r="CH19" s="9"/>
      <c r="CI19" s="9"/>
      <c r="CJ19" s="9"/>
      <c r="CK19" s="9"/>
      <c r="CL19" s="9"/>
      <c r="CM19" s="9">
        <v>28.776</v>
      </c>
      <c r="CN19" s="9"/>
      <c r="CO19" s="9"/>
    </row>
    <row r="20" spans="1:93" x14ac:dyDescent="0.25">
      <c r="A20">
        <v>1813</v>
      </c>
      <c r="B20" s="9"/>
      <c r="C20" s="9"/>
      <c r="D20" s="9"/>
      <c r="E20" s="9"/>
      <c r="F20" s="9"/>
      <c r="G20" s="9"/>
      <c r="H20" s="9"/>
      <c r="I20" s="9"/>
      <c r="J20" s="9"/>
      <c r="K20" s="9">
        <v>2.8</v>
      </c>
      <c r="L20" s="9"/>
      <c r="M20" s="14"/>
      <c r="N20" s="9">
        <v>9.3309999999999995</v>
      </c>
      <c r="O20" s="9"/>
      <c r="P20" s="9"/>
      <c r="Q20" s="14"/>
      <c r="R20" s="15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>
        <v>7.9320000000000004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>
        <v>22.266660000000002</v>
      </c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>
        <v>2.48</v>
      </c>
      <c r="BG20" s="9"/>
      <c r="BH20" s="9"/>
      <c r="BI20" s="9">
        <v>6.1420000000000003</v>
      </c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>
        <v>7.1481538468041457</v>
      </c>
      <c r="BZ20" s="9"/>
      <c r="CA20" s="9"/>
      <c r="CB20" s="9"/>
      <c r="CC20" s="9"/>
      <c r="CD20" s="9">
        <v>2.310660073685916</v>
      </c>
      <c r="CE20" s="9"/>
      <c r="CF20" s="9"/>
      <c r="CG20" s="9"/>
      <c r="CH20" s="9"/>
      <c r="CI20" s="9"/>
      <c r="CJ20" s="9"/>
      <c r="CK20" s="9"/>
      <c r="CL20" s="9"/>
      <c r="CM20" s="9">
        <v>20.451499999999999</v>
      </c>
      <c r="CN20" s="9"/>
      <c r="CO20" s="9"/>
    </row>
    <row r="21" spans="1:93" x14ac:dyDescent="0.25">
      <c r="A21">
        <v>1814</v>
      </c>
      <c r="B21" s="9"/>
      <c r="C21" s="9"/>
      <c r="D21" s="9"/>
      <c r="E21" s="9"/>
      <c r="F21" s="9"/>
      <c r="G21" s="9"/>
      <c r="H21" s="9"/>
      <c r="I21" s="9"/>
      <c r="J21" s="9"/>
      <c r="K21" s="9">
        <v>2.34</v>
      </c>
      <c r="L21" s="9"/>
      <c r="M21" s="14"/>
      <c r="N21" s="9">
        <v>10.99</v>
      </c>
      <c r="O21" s="9"/>
      <c r="P21" s="9"/>
      <c r="Q21" s="14"/>
      <c r="R21" s="15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>
        <v>8.8712579999999992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>
        <v>41.714919999999999</v>
      </c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>
        <v>2.57</v>
      </c>
      <c r="BG21" s="9"/>
      <c r="BH21" s="9"/>
      <c r="BI21" s="9">
        <v>10.984999999999999</v>
      </c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>
        <v>6.695755674865322</v>
      </c>
      <c r="BZ21" s="9"/>
      <c r="CA21" s="9"/>
      <c r="CB21" s="9"/>
      <c r="CC21" s="9"/>
      <c r="CD21" s="9">
        <v>2.3501248425228098</v>
      </c>
      <c r="CE21" s="9"/>
      <c r="CF21" s="9"/>
      <c r="CG21" s="9"/>
      <c r="CH21" s="9"/>
      <c r="CI21" s="9"/>
      <c r="CJ21" s="9"/>
      <c r="CK21" s="9"/>
      <c r="CL21" s="9"/>
      <c r="CM21" s="9">
        <v>16.580249999999999</v>
      </c>
      <c r="CN21" s="9"/>
      <c r="CO21" s="9"/>
    </row>
    <row r="22" spans="1:93" x14ac:dyDescent="0.25">
      <c r="A22">
        <v>1815</v>
      </c>
      <c r="B22" s="9"/>
      <c r="C22" s="9"/>
      <c r="D22" s="9"/>
      <c r="E22" s="9"/>
      <c r="F22" s="9"/>
      <c r="G22" s="9"/>
      <c r="H22" s="9"/>
      <c r="I22" s="9"/>
      <c r="J22" s="9"/>
      <c r="K22" s="9">
        <v>1.87</v>
      </c>
      <c r="L22" s="9"/>
      <c r="M22" s="14"/>
      <c r="N22" s="9">
        <v>12.053083008093822</v>
      </c>
      <c r="O22" s="9"/>
      <c r="P22" s="9"/>
      <c r="Q22" s="14"/>
      <c r="R22" s="15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>
        <v>10.078556400000002</v>
      </c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>
        <v>123.44540000000001</v>
      </c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>
        <v>2.66</v>
      </c>
      <c r="BG22" s="9"/>
      <c r="BH22" s="9"/>
      <c r="BI22" s="9">
        <v>9.5847563870971708</v>
      </c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>
        <v>7.0246113450240104</v>
      </c>
      <c r="BZ22" s="9"/>
      <c r="CA22" s="9"/>
      <c r="CB22" s="9"/>
      <c r="CC22" s="9"/>
      <c r="CD22" s="9">
        <v>2.1533621274722949</v>
      </c>
      <c r="CE22" s="9"/>
      <c r="CF22" s="9"/>
      <c r="CG22" s="9"/>
      <c r="CH22" s="9"/>
      <c r="CI22" s="9"/>
      <c r="CJ22" s="9"/>
      <c r="CK22" s="9"/>
      <c r="CL22" s="9"/>
      <c r="CM22" s="9">
        <v>50.676500000000004</v>
      </c>
      <c r="CN22" s="9"/>
      <c r="CO22" s="9"/>
    </row>
    <row r="23" spans="1:93" x14ac:dyDescent="0.25">
      <c r="A23">
        <v>1816</v>
      </c>
      <c r="B23" s="9"/>
      <c r="C23" s="9"/>
      <c r="D23" s="9"/>
      <c r="E23" s="9"/>
      <c r="F23" s="9"/>
      <c r="G23" s="9"/>
      <c r="H23" s="9"/>
      <c r="I23" s="9"/>
      <c r="J23" s="9"/>
      <c r="K23" s="9">
        <v>2.06</v>
      </c>
      <c r="L23" s="9"/>
      <c r="M23" s="14"/>
      <c r="N23" s="9">
        <v>13.218999999999999</v>
      </c>
      <c r="O23" s="9"/>
      <c r="P23" s="9"/>
      <c r="Q23" s="14"/>
      <c r="R23" s="15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>
        <v>9.1795044000000008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>
        <v>127.94080000000001</v>
      </c>
      <c r="AS23" s="9"/>
      <c r="AT23" s="9"/>
      <c r="AU23" s="9"/>
      <c r="AV23" s="9"/>
      <c r="AW23" s="9"/>
      <c r="AX23" s="9">
        <v>0.59108863515862264</v>
      </c>
      <c r="AY23" s="9">
        <v>1.8909959905971365</v>
      </c>
      <c r="AZ23" s="9">
        <v>3.1696715228174174E-2</v>
      </c>
      <c r="BA23" s="9"/>
      <c r="BB23" s="9"/>
      <c r="BC23" s="9">
        <v>9.8133984056269021</v>
      </c>
      <c r="BD23" s="9"/>
      <c r="BE23" s="9">
        <v>5.4951554403430896</v>
      </c>
      <c r="BF23" s="9">
        <v>2.71</v>
      </c>
      <c r="BG23" s="9"/>
      <c r="BH23" s="9"/>
      <c r="BI23" s="9">
        <v>8.3629999999999995</v>
      </c>
      <c r="BJ23" s="9"/>
      <c r="BK23" s="9"/>
      <c r="BL23" s="9"/>
      <c r="BM23" s="9"/>
      <c r="BN23" s="9"/>
      <c r="BO23" s="9"/>
      <c r="BP23" s="9"/>
      <c r="BQ23" s="9">
        <v>1.5956990456340399</v>
      </c>
      <c r="BR23" s="9"/>
      <c r="BS23" s="9"/>
      <c r="BT23" s="9"/>
      <c r="BU23" s="9"/>
      <c r="BV23" s="9">
        <v>14.125276005299266</v>
      </c>
      <c r="BW23" s="9">
        <v>1.2728788387794541</v>
      </c>
      <c r="BX23" s="9"/>
      <c r="BY23" s="9">
        <v>6.0682869892918267</v>
      </c>
      <c r="BZ23" s="9">
        <v>1.7044411465817491</v>
      </c>
      <c r="CA23" s="9"/>
      <c r="CB23" s="9"/>
      <c r="CC23" s="9"/>
      <c r="CD23" s="9">
        <v>2.2402128895415863</v>
      </c>
      <c r="CE23" s="9"/>
      <c r="CF23" s="9"/>
      <c r="CG23" s="9">
        <v>2.2076098419574093</v>
      </c>
      <c r="CH23" s="9">
        <v>0.54333371022217714</v>
      </c>
      <c r="CI23" s="9"/>
      <c r="CJ23" s="9"/>
      <c r="CK23" s="9">
        <v>1.9733411673237879</v>
      </c>
      <c r="CL23" s="9">
        <v>5.0454310335677301E-2</v>
      </c>
      <c r="CM23" s="9">
        <v>65.66425000000001</v>
      </c>
      <c r="CN23" s="9"/>
      <c r="CO23" s="9"/>
    </row>
    <row r="24" spans="1:93" x14ac:dyDescent="0.25">
      <c r="A24">
        <v>1817</v>
      </c>
      <c r="B24" s="9"/>
      <c r="C24" s="9"/>
      <c r="D24" s="9"/>
      <c r="E24" s="9"/>
      <c r="F24" s="9"/>
      <c r="G24" s="9"/>
      <c r="H24" s="9"/>
      <c r="I24" s="9"/>
      <c r="J24" s="9"/>
      <c r="K24" s="9">
        <v>2.57</v>
      </c>
      <c r="L24" s="9"/>
      <c r="M24" s="14"/>
      <c r="N24" s="9">
        <v>13.380433264330708</v>
      </c>
      <c r="O24" s="9"/>
      <c r="P24" s="9"/>
      <c r="Q24" s="14"/>
      <c r="R24" s="15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>
        <v>8.5157544000000005</v>
      </c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>
        <v>94.220100000000002</v>
      </c>
      <c r="AS24" s="9"/>
      <c r="AT24" s="9"/>
      <c r="AU24" s="9"/>
      <c r="AV24" s="9"/>
      <c r="AW24" s="9"/>
      <c r="AX24" s="9">
        <v>0.55257360039099201</v>
      </c>
      <c r="AY24" s="9">
        <v>1.7677796538395303</v>
      </c>
      <c r="AZ24" s="9">
        <v>2.9631373388696571E-2</v>
      </c>
      <c r="BA24" s="9"/>
      <c r="BB24" s="9"/>
      <c r="BC24" s="9">
        <v>9.1739623577998231</v>
      </c>
      <c r="BD24" s="9"/>
      <c r="BE24" s="9">
        <v>7.3852368052016244</v>
      </c>
      <c r="BF24" s="9">
        <v>2.8</v>
      </c>
      <c r="BG24" s="9"/>
      <c r="BH24" s="9"/>
      <c r="BI24" s="9">
        <v>8.7931019810395661</v>
      </c>
      <c r="BJ24" s="9"/>
      <c r="BK24" s="9"/>
      <c r="BL24" s="9"/>
      <c r="BM24" s="9"/>
      <c r="BN24" s="9"/>
      <c r="BO24" s="9"/>
      <c r="BP24" s="9"/>
      <c r="BQ24" s="9">
        <v>1.4917241075864196</v>
      </c>
      <c r="BR24" s="9"/>
      <c r="BS24" s="9"/>
      <c r="BT24" s="9"/>
      <c r="BU24" s="9"/>
      <c r="BV24" s="9">
        <v>13.204880206620976</v>
      </c>
      <c r="BW24" s="9">
        <v>1.1899387011850038</v>
      </c>
      <c r="BX24" s="9"/>
      <c r="BY24" s="9">
        <v>8.6117695209939082</v>
      </c>
      <c r="BZ24" s="9">
        <v>2.018014489021938</v>
      </c>
      <c r="CA24" s="9"/>
      <c r="CB24" s="9"/>
      <c r="CC24" s="9"/>
      <c r="CD24" s="9">
        <v>2.4228084560899532</v>
      </c>
      <c r="CE24" s="9"/>
      <c r="CF24" s="9"/>
      <c r="CG24" s="9">
        <v>2.0637631077133385</v>
      </c>
      <c r="CH24" s="9">
        <v>0.50793036206946374</v>
      </c>
      <c r="CI24" s="9"/>
      <c r="CJ24" s="9"/>
      <c r="CK24" s="9">
        <v>1.8447592607414081</v>
      </c>
      <c r="CL24" s="9">
        <v>4.7166733141380618E-2</v>
      </c>
      <c r="CM24" s="9">
        <v>69.698999999999998</v>
      </c>
      <c r="CN24" s="9"/>
      <c r="CO24" s="9"/>
    </row>
    <row r="25" spans="1:93" x14ac:dyDescent="0.25">
      <c r="A25">
        <v>1818</v>
      </c>
      <c r="B25" s="9"/>
      <c r="C25" s="9"/>
      <c r="D25" s="9"/>
      <c r="E25" s="9"/>
      <c r="F25" s="9"/>
      <c r="G25" s="9"/>
      <c r="H25" s="9"/>
      <c r="I25" s="9"/>
      <c r="J25" s="9"/>
      <c r="K25" s="9">
        <v>2.99</v>
      </c>
      <c r="L25" s="9"/>
      <c r="M25" s="14"/>
      <c r="N25" s="9">
        <v>13.543837986323304</v>
      </c>
      <c r="O25" s="9"/>
      <c r="P25" s="9"/>
      <c r="Q25" s="14"/>
      <c r="R25" s="15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>
        <v>5.4133349999999991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>
        <v>104.49868000000001</v>
      </c>
      <c r="AS25" s="9"/>
      <c r="AT25" s="9"/>
      <c r="AU25" s="9"/>
      <c r="AV25" s="9"/>
      <c r="AW25" s="9"/>
      <c r="AX25" s="9">
        <v>0.55855360814918742</v>
      </c>
      <c r="AY25" s="9">
        <v>1.786910745222217</v>
      </c>
      <c r="AZ25" s="9">
        <v>2.9952047128131484E-2</v>
      </c>
      <c r="BA25" s="9"/>
      <c r="BB25" s="9"/>
      <c r="BC25" s="9">
        <v>9.2732439123913171</v>
      </c>
      <c r="BD25" s="9"/>
      <c r="BE25" s="9">
        <v>7.9715364450809334</v>
      </c>
      <c r="BF25" s="9">
        <v>2.85</v>
      </c>
      <c r="BG25" s="9"/>
      <c r="BH25" s="9"/>
      <c r="BI25" s="9">
        <v>9.2453237413562057</v>
      </c>
      <c r="BJ25" s="9"/>
      <c r="BK25" s="9"/>
      <c r="BL25" s="9"/>
      <c r="BM25" s="9"/>
      <c r="BN25" s="9">
        <v>0.3039852706311641</v>
      </c>
      <c r="BO25" s="9"/>
      <c r="BP25" s="9"/>
      <c r="BQ25" s="9">
        <v>1.507867697743716</v>
      </c>
      <c r="BR25" s="9"/>
      <c r="BS25" s="9"/>
      <c r="BT25" s="9"/>
      <c r="BU25" s="9"/>
      <c r="BV25" s="9">
        <v>13.347784764540069</v>
      </c>
      <c r="BW25" s="9">
        <v>1.2028163389509561</v>
      </c>
      <c r="BX25" s="9"/>
      <c r="BY25" s="9">
        <v>5.1944175430785391</v>
      </c>
      <c r="BZ25" s="9">
        <v>2.1298926299759366</v>
      </c>
      <c r="CA25" s="9"/>
      <c r="CB25" s="9"/>
      <c r="CC25" s="9"/>
      <c r="CD25" s="9">
        <v>1.9687052723257654</v>
      </c>
      <c r="CE25" s="9"/>
      <c r="CF25" s="9"/>
      <c r="CG25" s="9">
        <v>2.0860973621664476</v>
      </c>
      <c r="CH25" s="9">
        <v>0.51342723615763797</v>
      </c>
      <c r="CI25" s="9"/>
      <c r="CJ25" s="9"/>
      <c r="CK25" s="9">
        <v>1.8647234332668974</v>
      </c>
      <c r="CL25" s="9">
        <v>4.7677176329246646E-2</v>
      </c>
      <c r="CM25" s="9">
        <v>68.134749999999997</v>
      </c>
      <c r="CN25" s="9"/>
      <c r="CO25" s="9"/>
    </row>
    <row r="26" spans="1:93" x14ac:dyDescent="0.25">
      <c r="A26">
        <v>1819</v>
      </c>
      <c r="B26" s="9"/>
      <c r="C26" s="9"/>
      <c r="D26" s="9"/>
      <c r="E26" s="9"/>
      <c r="F26" s="9"/>
      <c r="G26" s="9"/>
      <c r="H26" s="9"/>
      <c r="I26" s="9"/>
      <c r="J26" s="9"/>
      <c r="K26" s="9">
        <v>3.27</v>
      </c>
      <c r="L26" s="9"/>
      <c r="M26" s="14"/>
      <c r="N26" s="9">
        <v>13.709238241841756</v>
      </c>
      <c r="O26" s="9"/>
      <c r="P26" s="9"/>
      <c r="Q26" s="14"/>
      <c r="R26" s="15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>
        <v>10.890109900000001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>
        <v>74.863340000000008</v>
      </c>
      <c r="AS26" s="9"/>
      <c r="AT26" s="9"/>
      <c r="AU26" s="9"/>
      <c r="AV26" s="9"/>
      <c r="AW26" s="9"/>
      <c r="AX26" s="9">
        <v>0.53283573136205087</v>
      </c>
      <c r="AY26" s="9">
        <v>1.704634756481382</v>
      </c>
      <c r="AZ26" s="9">
        <v>2.8572943947478415E-2</v>
      </c>
      <c r="BA26" s="9"/>
      <c r="BB26" s="9"/>
      <c r="BC26" s="9">
        <v>8.8462694181324881</v>
      </c>
      <c r="BD26" s="9"/>
      <c r="BE26" s="9">
        <v>9.0017035781393968</v>
      </c>
      <c r="BF26" s="9">
        <v>2.85</v>
      </c>
      <c r="BG26" s="9"/>
      <c r="BH26" s="9"/>
      <c r="BI26" s="9">
        <v>9.7208028823952404</v>
      </c>
      <c r="BJ26" s="9"/>
      <c r="BK26" s="9"/>
      <c r="BL26" s="9"/>
      <c r="BM26" s="9"/>
      <c r="BN26" s="9">
        <v>0.3039852706311641</v>
      </c>
      <c r="BO26" s="9"/>
      <c r="BP26" s="9"/>
      <c r="BQ26" s="9">
        <v>1.4384398843770207</v>
      </c>
      <c r="BR26" s="9"/>
      <c r="BS26" s="9"/>
      <c r="BT26" s="9"/>
      <c r="BU26" s="9"/>
      <c r="BV26" s="9">
        <v>12.733203318914581</v>
      </c>
      <c r="BW26" s="9">
        <v>1.1474342199361005</v>
      </c>
      <c r="BX26" s="9"/>
      <c r="BY26" s="9">
        <v>10.244923958133077</v>
      </c>
      <c r="BZ26" s="9">
        <v>2.4120887640758819</v>
      </c>
      <c r="CA26" s="9"/>
      <c r="CB26" s="9"/>
      <c r="CC26" s="9"/>
      <c r="CD26" s="9">
        <v>2.0744962244123544</v>
      </c>
      <c r="CE26" s="9"/>
      <c r="CF26" s="9"/>
      <c r="CG26" s="9">
        <v>1.9900457135092295</v>
      </c>
      <c r="CH26" s="9">
        <v>0.48978714466773504</v>
      </c>
      <c r="CI26" s="9"/>
      <c r="CJ26" s="9"/>
      <c r="CK26" s="9">
        <v>1.7788646601801867</v>
      </c>
      <c r="CL26" s="9">
        <v>4.5481942553106315E-2</v>
      </c>
      <c r="CM26" s="9">
        <v>51.3</v>
      </c>
      <c r="CN26" s="9"/>
      <c r="CO26" s="9"/>
    </row>
    <row r="27" spans="1:93" x14ac:dyDescent="0.25">
      <c r="A27">
        <v>1820</v>
      </c>
      <c r="B27" s="9">
        <v>4.576943005181346</v>
      </c>
      <c r="C27" s="9"/>
      <c r="D27" s="9"/>
      <c r="E27" s="9"/>
      <c r="F27" s="9"/>
      <c r="G27" s="9">
        <v>20.669604899999996</v>
      </c>
      <c r="H27" s="9"/>
      <c r="I27" s="9">
        <v>0.86195269999999991</v>
      </c>
      <c r="J27" s="15"/>
      <c r="K27" s="9">
        <v>3.74</v>
      </c>
      <c r="L27" s="9"/>
      <c r="M27" s="14"/>
      <c r="N27" s="9">
        <v>13.876658400769657</v>
      </c>
      <c r="O27" s="9">
        <v>1.8182361</v>
      </c>
      <c r="P27" s="9"/>
      <c r="Q27" s="9">
        <v>0.21</v>
      </c>
      <c r="R27" s="15"/>
      <c r="S27" s="9"/>
      <c r="T27" s="9">
        <v>6.5652290079000766E-2</v>
      </c>
      <c r="U27" s="9">
        <v>1.5426977506263401E-2</v>
      </c>
      <c r="V27" s="9"/>
      <c r="W27" s="9">
        <v>2.3979152627709537</v>
      </c>
      <c r="X27" s="9"/>
      <c r="Y27" s="9">
        <v>4.5127959999999998</v>
      </c>
      <c r="Z27" s="9"/>
      <c r="AA27" s="9"/>
      <c r="AB27" s="9"/>
      <c r="AC27" s="9">
        <v>3.1753565310884437</v>
      </c>
      <c r="AD27" s="9">
        <v>13.535454939600001</v>
      </c>
      <c r="AE27" s="9"/>
      <c r="AF27" s="9"/>
      <c r="AG27" s="9"/>
      <c r="AH27" s="9">
        <v>0.26309529150645977</v>
      </c>
      <c r="AI27" s="9">
        <v>4.5999999999999996</v>
      </c>
      <c r="AJ27" s="9">
        <v>1.184369</v>
      </c>
      <c r="AK27" s="9">
        <v>6.2489500000000003E-2</v>
      </c>
      <c r="AL27" s="9"/>
      <c r="AM27" s="9"/>
      <c r="AN27" s="9"/>
      <c r="AO27" s="9"/>
      <c r="AP27" s="9"/>
      <c r="AQ27" s="9"/>
      <c r="AR27" s="9">
        <v>60.541059000000004</v>
      </c>
      <c r="AS27" s="9"/>
      <c r="AT27" s="9"/>
      <c r="AU27" s="9"/>
      <c r="AV27" s="9"/>
      <c r="AW27" s="9">
        <v>3.7506645018228104</v>
      </c>
      <c r="AX27" s="9">
        <v>0.54468131679766851</v>
      </c>
      <c r="AY27" s="9">
        <v>1.7425308573918954</v>
      </c>
      <c r="AZ27" s="9">
        <v>2.9208155193187816E-2</v>
      </c>
      <c r="BA27" s="9">
        <v>0.66183602441946665</v>
      </c>
      <c r="BB27" s="9">
        <v>15.526461472324453</v>
      </c>
      <c r="BC27" s="9">
        <v>9.0429327310659406</v>
      </c>
      <c r="BD27" s="9">
        <v>0.86468800000000001</v>
      </c>
      <c r="BE27" s="9">
        <v>9.5882561339692387</v>
      </c>
      <c r="BF27" s="9">
        <v>2.9</v>
      </c>
      <c r="BG27" s="9">
        <v>1.2458540935769455</v>
      </c>
      <c r="BH27" s="9">
        <v>6.7554973107077962E-2</v>
      </c>
      <c r="BI27" s="9">
        <v>10.220735511477308</v>
      </c>
      <c r="BJ27" s="9">
        <v>1.6869289999999999</v>
      </c>
      <c r="BK27" s="9">
        <v>0.6440831831840641</v>
      </c>
      <c r="BL27" s="9">
        <v>0.15</v>
      </c>
      <c r="BM27" s="9">
        <v>0.55984366175751887</v>
      </c>
      <c r="BN27" s="9">
        <v>0.3039852706311641</v>
      </c>
      <c r="BO27" s="9">
        <v>2.6134762035943171E-2</v>
      </c>
      <c r="BP27" s="9">
        <v>1.2149364556997897</v>
      </c>
      <c r="BQ27" s="9">
        <v>1.4704181499877595</v>
      </c>
      <c r="BR27" s="9">
        <v>4.388393636588007</v>
      </c>
      <c r="BS27" s="9">
        <v>0.31743916418780643</v>
      </c>
      <c r="BT27" s="9">
        <v>6.46692</v>
      </c>
      <c r="BU27" s="9">
        <v>0.27235043983581558</v>
      </c>
      <c r="BV27" s="9">
        <v>13.016277893132287</v>
      </c>
      <c r="BW27" s="9">
        <v>1.1729430762007884</v>
      </c>
      <c r="BX27" s="9">
        <v>5.2901329529597252</v>
      </c>
      <c r="BY27" s="9">
        <v>10.172219405677607</v>
      </c>
      <c r="BZ27" s="9">
        <v>2.5744988120026799</v>
      </c>
      <c r="CA27" s="9">
        <v>6.6808433667127687E-2</v>
      </c>
      <c r="CB27" s="9"/>
      <c r="CC27" s="9">
        <v>0.3299971148166862</v>
      </c>
      <c r="CD27" s="9">
        <v>2.4219461505310593</v>
      </c>
      <c r="CE27" s="9">
        <v>0.95663100000000001</v>
      </c>
      <c r="CF27" s="9">
        <v>0.05</v>
      </c>
      <c r="CG27" s="9">
        <v>2.0342868466252453</v>
      </c>
      <c r="CH27" s="9">
        <v>0.50067570773875525</v>
      </c>
      <c r="CI27" s="9">
        <v>0.33398588421196429</v>
      </c>
      <c r="CJ27" s="9">
        <v>3.7242268257095303</v>
      </c>
      <c r="CK27" s="9">
        <v>1.8184109820019259</v>
      </c>
      <c r="CL27" s="9">
        <v>4.6493061373748229E-2</v>
      </c>
      <c r="CM27" s="9">
        <v>49.451749999999997</v>
      </c>
      <c r="CN27" s="9">
        <v>1.1623824050421012</v>
      </c>
      <c r="CO27" s="9">
        <v>0.64983630054225439</v>
      </c>
    </row>
    <row r="28" spans="1:93" x14ac:dyDescent="0.25">
      <c r="A28">
        <v>1821</v>
      </c>
      <c r="B28" s="9">
        <v>4.6747409326424876</v>
      </c>
      <c r="C28" s="9"/>
      <c r="D28" s="9"/>
      <c r="E28" s="9"/>
      <c r="F28" s="9"/>
      <c r="G28" s="9">
        <v>22.0358768</v>
      </c>
      <c r="H28" s="9"/>
      <c r="I28" s="9">
        <v>0.80620385643182912</v>
      </c>
      <c r="J28" s="15"/>
      <c r="K28" s="9">
        <v>4.21</v>
      </c>
      <c r="L28" s="9"/>
      <c r="M28" s="14"/>
      <c r="N28" s="9">
        <v>14.04612313060084</v>
      </c>
      <c r="O28" s="9">
        <v>1.811248922394302</v>
      </c>
      <c r="P28" s="9"/>
      <c r="Q28" s="9">
        <v>0.20499617594462846</v>
      </c>
      <c r="R28" s="15"/>
      <c r="S28" s="9"/>
      <c r="T28" s="9">
        <v>6.7055116790090546E-2</v>
      </c>
      <c r="U28" s="9">
        <v>1.7311202732903624E-2</v>
      </c>
      <c r="V28" s="9"/>
      <c r="W28" s="9">
        <v>2.0842663770892447</v>
      </c>
      <c r="X28" s="9"/>
      <c r="Y28" s="9">
        <v>4.3763490910994873</v>
      </c>
      <c r="Z28" s="9"/>
      <c r="AA28" s="9"/>
      <c r="AB28" s="9"/>
      <c r="AC28" s="9">
        <v>2.7600178187157862</v>
      </c>
      <c r="AD28" s="9">
        <v>8.9617745964210904</v>
      </c>
      <c r="AE28" s="9"/>
      <c r="AF28" s="9"/>
      <c r="AG28" s="9"/>
      <c r="AH28" s="9">
        <v>0.28048603049477905</v>
      </c>
      <c r="AI28" s="9">
        <v>4.5999999999999996</v>
      </c>
      <c r="AJ28" s="9">
        <v>1.2664671646091596</v>
      </c>
      <c r="AK28" s="9">
        <v>6.0622102920595118E-2</v>
      </c>
      <c r="AL28" s="9"/>
      <c r="AM28" s="9"/>
      <c r="AN28" s="9"/>
      <c r="AO28" s="9"/>
      <c r="AP28" s="9"/>
      <c r="AQ28" s="9"/>
      <c r="AR28" s="9">
        <v>54.388540199999994</v>
      </c>
      <c r="AS28" s="9"/>
      <c r="AT28" s="9"/>
      <c r="AU28" s="9"/>
      <c r="AV28" s="9"/>
      <c r="AW28" s="9">
        <v>3.8308069057079139</v>
      </c>
      <c r="AX28" s="9">
        <v>0.58297914082626023</v>
      </c>
      <c r="AY28" s="9">
        <v>1.865052298981154</v>
      </c>
      <c r="AZ28" s="9">
        <v>3.1261849258490286E-2</v>
      </c>
      <c r="BA28" s="9">
        <v>0.67096479717008006</v>
      </c>
      <c r="BB28" s="9">
        <v>19.244822723286195</v>
      </c>
      <c r="BC28" s="9">
        <v>9.6787625929618724</v>
      </c>
      <c r="BD28" s="9">
        <v>0.80354202527777585</v>
      </c>
      <c r="BE28" s="9">
        <v>9.5912911253755926</v>
      </c>
      <c r="BF28" s="9">
        <v>2.94</v>
      </c>
      <c r="BG28" s="9">
        <v>1.2950675187584511</v>
      </c>
      <c r="BH28" s="9">
        <v>6.7554973107077962E-2</v>
      </c>
      <c r="BI28" s="9">
        <v>10.746379250705795</v>
      </c>
      <c r="BJ28" s="9">
        <v>1.6698490623352373</v>
      </c>
      <c r="BK28" s="9">
        <v>0.72864237864601522</v>
      </c>
      <c r="BL28" s="9">
        <v>0.14634431477694149</v>
      </c>
      <c r="BM28" s="9">
        <v>0.5506493474942995</v>
      </c>
      <c r="BN28" s="9">
        <v>0.3039852706311641</v>
      </c>
      <c r="BO28" s="9">
        <v>2.6693197122181277E-2</v>
      </c>
      <c r="BP28" s="9">
        <v>1.3577289444808696</v>
      </c>
      <c r="BQ28" s="9">
        <v>1.5738067073331135</v>
      </c>
      <c r="BR28" s="9">
        <v>4.3802194873365252</v>
      </c>
      <c r="BS28" s="9">
        <v>0.31743916418780643</v>
      </c>
      <c r="BT28" s="9">
        <v>6.1087129547694294</v>
      </c>
      <c r="BU28" s="9">
        <v>0.27235043983581558</v>
      </c>
      <c r="BV28" s="9">
        <v>13.931482995428102</v>
      </c>
      <c r="BW28" s="9">
        <v>1.2554154616903381</v>
      </c>
      <c r="BX28" s="9">
        <v>5.3290406311824245</v>
      </c>
      <c r="BY28" s="9">
        <v>10.100030811365839</v>
      </c>
      <c r="BZ28" s="9">
        <v>2.7455433333459189</v>
      </c>
      <c r="CA28" s="9">
        <v>6.6808433667127687E-2</v>
      </c>
      <c r="CB28" s="9"/>
      <c r="CC28" s="9">
        <v>0.35181009998192819</v>
      </c>
      <c r="CD28" s="9">
        <v>1.0527796868901116</v>
      </c>
      <c r="CE28" s="9">
        <v>1.0702669422405136</v>
      </c>
      <c r="CF28" s="9">
        <v>4.8896638427146429E-2</v>
      </c>
      <c r="CG28" s="9">
        <v>2.1773223377887376</v>
      </c>
      <c r="CH28" s="9">
        <v>0.53587939392924799</v>
      </c>
      <c r="CI28" s="9">
        <v>0.35373548702258967</v>
      </c>
      <c r="CJ28" s="9">
        <v>3.8359032645019329</v>
      </c>
      <c r="CK28" s="9">
        <v>1.9462677335604486</v>
      </c>
      <c r="CL28" s="9">
        <v>4.9762097832554752E-2</v>
      </c>
      <c r="CM28" s="9">
        <v>43.25</v>
      </c>
      <c r="CN28" s="9">
        <v>1.1382748759283592</v>
      </c>
      <c r="CO28" s="9">
        <v>0.71526471132550173</v>
      </c>
    </row>
    <row r="29" spans="1:93" x14ac:dyDescent="0.25">
      <c r="A29">
        <v>1822</v>
      </c>
      <c r="B29" s="9">
        <v>6.8654145077720203</v>
      </c>
      <c r="C29" s="9"/>
      <c r="D29" s="9"/>
      <c r="E29" s="9"/>
      <c r="F29" s="9"/>
      <c r="G29" s="9">
        <v>22.847642999999998</v>
      </c>
      <c r="H29" s="9"/>
      <c r="I29" s="9">
        <v>0.75406070208441067</v>
      </c>
      <c r="J29" s="15"/>
      <c r="K29" s="9">
        <v>4.21</v>
      </c>
      <c r="L29" s="9"/>
      <c r="M29" s="14"/>
      <c r="N29" s="9">
        <v>14.52136654301643</v>
      </c>
      <c r="O29" s="9">
        <v>1.8042885953449721</v>
      </c>
      <c r="P29" s="9"/>
      <c r="Q29" s="9">
        <v>0.20011158167581461</v>
      </c>
      <c r="R29" s="15"/>
      <c r="S29" s="9"/>
      <c r="T29" s="9">
        <v>9.8478435118501184E-2</v>
      </c>
      <c r="U29" s="9">
        <v>0.36374214901403162</v>
      </c>
      <c r="V29" s="9"/>
      <c r="W29" s="9">
        <v>1.8876480992806575</v>
      </c>
      <c r="X29" s="9"/>
      <c r="Y29" s="9">
        <v>4.2440277307388392</v>
      </c>
      <c r="Z29" s="9"/>
      <c r="AA29" s="9"/>
      <c r="AB29" s="9"/>
      <c r="AC29" s="9">
        <v>2.4605245092720578</v>
      </c>
      <c r="AD29" s="9">
        <v>5.926313748307142</v>
      </c>
      <c r="AE29" s="9"/>
      <c r="AF29" s="9"/>
      <c r="AG29" s="9"/>
      <c r="AH29" s="9">
        <v>0.29081868397593436</v>
      </c>
      <c r="AI29" s="9">
        <v>3.3</v>
      </c>
      <c r="AJ29" s="9">
        <v>1.3542562149407522</v>
      </c>
      <c r="AK29" s="9">
        <v>5.8810509965917912E-2</v>
      </c>
      <c r="AL29" s="9"/>
      <c r="AM29" s="9"/>
      <c r="AN29" s="9"/>
      <c r="AO29" s="9"/>
      <c r="AP29" s="9"/>
      <c r="AQ29" s="9"/>
      <c r="AR29" s="9">
        <v>69.926105808333347</v>
      </c>
      <c r="AS29" s="9"/>
      <c r="AT29" s="9"/>
      <c r="AU29" s="9"/>
      <c r="AV29" s="9"/>
      <c r="AW29" s="9">
        <v>5.6259967527342161</v>
      </c>
      <c r="AX29" s="9">
        <v>0.57560952989296987</v>
      </c>
      <c r="AY29" s="9">
        <v>1.8414756238461749</v>
      </c>
      <c r="AZ29" s="9">
        <v>3.0866659019327156E-2</v>
      </c>
      <c r="BA29" s="9">
        <v>0.67096479717008006</v>
      </c>
      <c r="BB29" s="9">
        <v>21.888195813010224</v>
      </c>
      <c r="BC29" s="9">
        <v>9.5564105058447932</v>
      </c>
      <c r="BD29" s="9">
        <v>0.74671995724181417</v>
      </c>
      <c r="BE29" s="9">
        <v>9.2912923414956019</v>
      </c>
      <c r="BF29" s="9">
        <v>2.94</v>
      </c>
      <c r="BG29" s="9">
        <v>1.3387845792954471</v>
      </c>
      <c r="BH29" s="9">
        <v>0.23596400976560622</v>
      </c>
      <c r="BI29" s="9">
        <v>11.109977511858093</v>
      </c>
      <c r="BJ29" s="9">
        <v>1.6529420568274491</v>
      </c>
      <c r="BK29" s="9">
        <v>0.79001151659545943</v>
      </c>
      <c r="BL29" s="9">
        <v>0.14277772311688358</v>
      </c>
      <c r="BM29" s="9">
        <v>0.60404723188268772</v>
      </c>
      <c r="BN29" s="9">
        <v>1.0617957504641076</v>
      </c>
      <c r="BO29" s="9">
        <v>3.9202143053914763E-2</v>
      </c>
      <c r="BP29" s="9">
        <v>1.3387362599355921</v>
      </c>
      <c r="BQ29" s="9">
        <v>1.553911753457389</v>
      </c>
      <c r="BR29" s="9">
        <v>5.2300421879869425</v>
      </c>
      <c r="BS29" s="9">
        <v>1.1087891030564183</v>
      </c>
      <c r="BT29" s="9">
        <v>5.7703472385258916</v>
      </c>
      <c r="BU29" s="9">
        <v>0.95129786734164645</v>
      </c>
      <c r="BV29" s="9">
        <v>13.755371017811642</v>
      </c>
      <c r="BW29" s="9">
        <v>1.239545385277</v>
      </c>
      <c r="BX29" s="9">
        <v>5.9541918188379999</v>
      </c>
      <c r="BY29" s="9">
        <v>9.5757040961395745</v>
      </c>
      <c r="BZ29" s="9">
        <v>2.7462303252589111</v>
      </c>
      <c r="CA29" s="9">
        <v>0.2333564084063455</v>
      </c>
      <c r="CB29" s="9"/>
      <c r="CC29" s="9">
        <v>0.33856126481326532</v>
      </c>
      <c r="CD29" s="9">
        <v>0.84395843525371772</v>
      </c>
      <c r="CE29" s="9">
        <v>1.1974014302827933</v>
      </c>
      <c r="CF29" s="9">
        <v>4.7817624989501858E-2</v>
      </c>
      <c r="CG29" s="9">
        <v>2.1497981651689022</v>
      </c>
      <c r="CH29" s="9">
        <v>0.52910518476144008</v>
      </c>
      <c r="CI29" s="9">
        <v>0.35822681802256329</v>
      </c>
      <c r="CJ29" s="9">
        <v>3.8857422383356508</v>
      </c>
      <c r="CK29" s="9">
        <v>1.9216643902092119</v>
      </c>
      <c r="CL29" s="9">
        <v>4.913304050516823E-2</v>
      </c>
      <c r="CM29" s="9">
        <v>49.25</v>
      </c>
      <c r="CN29" s="9">
        <v>1.535133962398707</v>
      </c>
      <c r="CO29" s="9">
        <v>0.76250215250926523</v>
      </c>
    </row>
    <row r="30" spans="1:93" x14ac:dyDescent="0.25">
      <c r="A30">
        <v>1823</v>
      </c>
      <c r="B30" s="9">
        <v>7.1001295336787562</v>
      </c>
      <c r="C30" s="9"/>
      <c r="D30" s="9"/>
      <c r="E30" s="9"/>
      <c r="F30" s="9"/>
      <c r="G30" s="9">
        <v>19.663551500000004</v>
      </c>
      <c r="H30" s="9"/>
      <c r="I30" s="9">
        <v>0.70529003042063043</v>
      </c>
      <c r="J30" s="15"/>
      <c r="K30" s="9">
        <v>3.04</v>
      </c>
      <c r="L30" s="9"/>
      <c r="M30" s="14"/>
      <c r="N30" s="9">
        <v>14.442841450749784</v>
      </c>
      <c r="O30" s="9">
        <v>1.7973550156698073</v>
      </c>
      <c r="P30" s="9"/>
      <c r="Q30" s="9">
        <v>0.19534337621796755</v>
      </c>
      <c r="R30" s="15"/>
      <c r="S30" s="9"/>
      <c r="T30" s="9">
        <v>0.10184521922511661</v>
      </c>
      <c r="U30" s="9">
        <v>0.28647564445884577</v>
      </c>
      <c r="V30" s="9"/>
      <c r="W30" s="9">
        <v>2.105948537974045</v>
      </c>
      <c r="X30" s="9"/>
      <c r="Y30" s="9">
        <v>4.115707180652513</v>
      </c>
      <c r="Z30" s="9"/>
      <c r="AA30" s="9"/>
      <c r="AB30" s="9"/>
      <c r="AC30" s="9">
        <v>2.4287694684577859</v>
      </c>
      <c r="AD30" s="9">
        <v>3.919</v>
      </c>
      <c r="AE30" s="9"/>
      <c r="AF30" s="9"/>
      <c r="AG30" s="9"/>
      <c r="AH30" s="9">
        <v>0.25028963248082137</v>
      </c>
      <c r="AI30" s="9">
        <v>3.5660594853252907</v>
      </c>
      <c r="AJ30" s="9">
        <v>1.4481306321681391</v>
      </c>
      <c r="AK30" s="9">
        <v>5.70530535204564E-2</v>
      </c>
      <c r="AL30" s="9"/>
      <c r="AM30" s="9"/>
      <c r="AN30" s="9"/>
      <c r="AO30" s="9"/>
      <c r="AP30" s="9"/>
      <c r="AQ30" s="9"/>
      <c r="AR30" s="9">
        <v>57.724896812499999</v>
      </c>
      <c r="AS30" s="9"/>
      <c r="AT30" s="9"/>
      <c r="AU30" s="9"/>
      <c r="AV30" s="9"/>
      <c r="AW30" s="9">
        <v>5.8183385220584629</v>
      </c>
      <c r="AX30" s="9">
        <v>0.58310256119715131</v>
      </c>
      <c r="AY30" s="9">
        <v>1.8654471423474965</v>
      </c>
      <c r="AZ30" s="9">
        <v>3.1268467589679209E-2</v>
      </c>
      <c r="BA30" s="9">
        <v>0.68237576310834669</v>
      </c>
      <c r="BB30" s="9">
        <v>25.554646553870285</v>
      </c>
      <c r="BC30" s="9">
        <v>9.6808116482115967</v>
      </c>
      <c r="BD30" s="9">
        <v>0.69391603301702054</v>
      </c>
      <c r="BE30" s="9">
        <v>9.6889976153841246</v>
      </c>
      <c r="BF30" s="9">
        <v>2.99</v>
      </c>
      <c r="BG30" s="9">
        <v>3.8142471416749513</v>
      </c>
      <c r="BH30" s="9">
        <v>0.15218112058030392</v>
      </c>
      <c r="BI30" s="9">
        <v>11.049899694345896</v>
      </c>
      <c r="BJ30" s="9">
        <v>1.6362062325609403</v>
      </c>
      <c r="BK30" s="9">
        <v>0.72429907427967066</v>
      </c>
      <c r="BL30" s="9">
        <v>0.13929805369968137</v>
      </c>
      <c r="BM30" s="9">
        <v>0.64485347515658797</v>
      </c>
      <c r="BN30" s="9">
        <v>0.68478776612392134</v>
      </c>
      <c r="BO30" s="9">
        <v>4.0542387260886208E-2</v>
      </c>
      <c r="BP30" s="9">
        <v>1.1321763682881945</v>
      </c>
      <c r="BQ30" s="9">
        <v>1.574139892165858</v>
      </c>
      <c r="BR30" s="9">
        <v>3.7091318642015692</v>
      </c>
      <c r="BS30" s="9">
        <v>0.71509535864375984</v>
      </c>
      <c r="BT30" s="9">
        <v>5.4507238267213944</v>
      </c>
      <c r="BU30" s="9">
        <v>0.61352396749619265</v>
      </c>
      <c r="BV30" s="9">
        <v>13.934432378481363</v>
      </c>
      <c r="BW30" s="9">
        <v>1.2556812410828642</v>
      </c>
      <c r="BX30" s="9">
        <v>4.6454150404347319</v>
      </c>
      <c r="BY30" s="9">
        <v>4.5023001876422448</v>
      </c>
      <c r="BZ30" s="9">
        <v>2.7612578272723121</v>
      </c>
      <c r="CA30" s="9">
        <v>0.15049939082298538</v>
      </c>
      <c r="CB30" s="9"/>
      <c r="CC30" s="9">
        <v>0.35300977031873726</v>
      </c>
      <c r="CD30" s="9">
        <v>0.56506759226243342</v>
      </c>
      <c r="CE30" s="9">
        <v>1.339637924574034</v>
      </c>
      <c r="CF30" s="9">
        <v>4.676242239113107E-2</v>
      </c>
      <c r="CG30" s="9">
        <v>2.1777832906971017</v>
      </c>
      <c r="CH30" s="9">
        <v>0.5359928429858607</v>
      </c>
      <c r="CI30" s="9">
        <v>0.3571581292177492</v>
      </c>
      <c r="CJ30" s="9">
        <v>3.91086084755523</v>
      </c>
      <c r="CK30" s="9">
        <v>1.9466797707479009</v>
      </c>
      <c r="CL30" s="9">
        <v>4.9772632783362948E-2</v>
      </c>
      <c r="CM30" s="9">
        <v>48.000000000000007</v>
      </c>
      <c r="CN30" s="9">
        <v>1.7650484889697662</v>
      </c>
      <c r="CO30" s="9">
        <v>2.1722339556386419</v>
      </c>
    </row>
    <row r="31" spans="1:93" x14ac:dyDescent="0.25">
      <c r="A31">
        <v>1824</v>
      </c>
      <c r="B31" s="9">
        <v>7.3152849740932657</v>
      </c>
      <c r="C31" s="9"/>
      <c r="D31" s="9"/>
      <c r="E31" s="9"/>
      <c r="F31" s="9"/>
      <c r="G31" s="9">
        <v>23.543130099999999</v>
      </c>
      <c r="H31" s="9"/>
      <c r="I31" s="9">
        <v>0.65967371809153152</v>
      </c>
      <c r="J31" s="15"/>
      <c r="K31" s="9">
        <v>3.04</v>
      </c>
      <c r="L31" s="9"/>
      <c r="M31" s="14"/>
      <c r="N31" s="9">
        <v>15.935845679859197</v>
      </c>
      <c r="O31" s="9">
        <v>1.7904480805831171</v>
      </c>
      <c r="P31" s="9"/>
      <c r="Q31" s="9">
        <v>0.19068878628950583</v>
      </c>
      <c r="R31" s="15"/>
      <c r="S31" s="9"/>
      <c r="T31" s="9">
        <v>0.10493143798951408</v>
      </c>
      <c r="U31" s="9">
        <v>0.44302590290916555</v>
      </c>
      <c r="V31" s="9"/>
      <c r="W31" s="9">
        <v>2.6488482065895282</v>
      </c>
      <c r="X31" s="9"/>
      <c r="Y31" s="9">
        <v>3.991266474106133</v>
      </c>
      <c r="Z31" s="9"/>
      <c r="AA31" s="9"/>
      <c r="AB31" s="9"/>
      <c r="AC31" s="9">
        <v>2.2912545348147915</v>
      </c>
      <c r="AD31" s="9">
        <v>12.082000000000001</v>
      </c>
      <c r="AE31" s="9"/>
      <c r="AF31" s="9"/>
      <c r="AG31" s="9"/>
      <c r="AH31" s="9">
        <v>0.2996712664127415</v>
      </c>
      <c r="AI31" s="9">
        <v>3.8535697735995389</v>
      </c>
      <c r="AJ31" s="9">
        <v>1.5485122421353923</v>
      </c>
      <c r="AK31" s="9">
        <v>5.5348115802676116E-2</v>
      </c>
      <c r="AL31" s="9"/>
      <c r="AM31" s="9"/>
      <c r="AN31" s="9"/>
      <c r="AO31" s="9"/>
      <c r="AP31" s="9"/>
      <c r="AQ31" s="9"/>
      <c r="AR31" s="9">
        <v>63.552300712499992</v>
      </c>
      <c r="AS31" s="9"/>
      <c r="AT31" s="9"/>
      <c r="AU31" s="9"/>
      <c r="AV31" s="9"/>
      <c r="AW31" s="9">
        <v>5.9946518106056903</v>
      </c>
      <c r="AX31" s="9">
        <v>0.64257748918410096</v>
      </c>
      <c r="AY31" s="9">
        <v>2.0557178457153493</v>
      </c>
      <c r="AZ31" s="9">
        <v>3.4457769064089414E-2</v>
      </c>
      <c r="BA31" s="9">
        <v>0.68237576310834658</v>
      </c>
      <c r="BB31" s="9">
        <v>23.151114963207302</v>
      </c>
      <c r="BC31" s="9">
        <v>10.668228980851193</v>
      </c>
      <c r="BD31" s="9">
        <v>0.64484611159541561</v>
      </c>
      <c r="BE31" s="9">
        <v>10.931017265244064</v>
      </c>
      <c r="BF31" s="9">
        <v>2.99</v>
      </c>
      <c r="BG31" s="9">
        <v>6.262758188171377</v>
      </c>
      <c r="BH31" s="9">
        <v>0.12040530853336479</v>
      </c>
      <c r="BI31" s="9">
        <v>12.19216432635408</v>
      </c>
      <c r="BJ31" s="9">
        <v>1.6196398563478118</v>
      </c>
      <c r="BK31" s="9">
        <v>0.80091589751562409</v>
      </c>
      <c r="BL31" s="9">
        <v>0.13590318812294314</v>
      </c>
      <c r="BM31" s="9">
        <v>0.70330627366816767</v>
      </c>
      <c r="BN31" s="9">
        <v>0.54180230731390588</v>
      </c>
      <c r="BO31" s="9">
        <v>4.1770944450610026E-2</v>
      </c>
      <c r="BP31" s="9">
        <v>1.7498238076330566</v>
      </c>
      <c r="BQ31" s="9">
        <v>1.734698022001091</v>
      </c>
      <c r="BR31" s="9">
        <v>6.0105712209712738</v>
      </c>
      <c r="BS31" s="9">
        <v>0.56578159603473654</v>
      </c>
      <c r="BT31" s="9">
        <v>5.148804570516317</v>
      </c>
      <c r="BU31" s="9">
        <v>0.48541857437573621</v>
      </c>
      <c r="BV31" s="9">
        <v>15.35570784080778</v>
      </c>
      <c r="BW31" s="9">
        <v>1.3837574258875409</v>
      </c>
      <c r="BX31" s="9">
        <v>5.0572600306989841</v>
      </c>
      <c r="BY31" s="9">
        <v>11.416100436270554</v>
      </c>
      <c r="BZ31" s="9">
        <v>3.159226839681688</v>
      </c>
      <c r="CA31" s="9">
        <v>0.11907472830417777</v>
      </c>
      <c r="CB31" s="9"/>
      <c r="CC31" s="9">
        <v>0.31634803229913161</v>
      </c>
      <c r="CD31" s="9">
        <v>0.62594532299054739</v>
      </c>
      <c r="CE31" s="9">
        <v>1.4987703568494843</v>
      </c>
      <c r="CF31" s="9">
        <v>4.573050519273264E-2</v>
      </c>
      <c r="CG31" s="9">
        <v>2.3999114599156885</v>
      </c>
      <c r="CH31" s="9">
        <v>0.59066270358921047</v>
      </c>
      <c r="CI31" s="9">
        <v>0.41227908743701441</v>
      </c>
      <c r="CJ31" s="9">
        <v>4.4613689260284985</v>
      </c>
      <c r="CK31" s="9">
        <v>2.1452359886132131</v>
      </c>
      <c r="CL31" s="9">
        <v>5.4849310451239849E-2</v>
      </c>
      <c r="CM31" s="9">
        <v>55.000000000000007</v>
      </c>
      <c r="CN31" s="9">
        <v>1.9476204069456651</v>
      </c>
      <c r="CO31" s="9">
        <v>3.6265701354459878</v>
      </c>
    </row>
    <row r="32" spans="1:93" x14ac:dyDescent="0.25">
      <c r="A32">
        <v>1825</v>
      </c>
      <c r="B32" s="9">
        <v>7.55</v>
      </c>
      <c r="C32" s="9"/>
      <c r="D32" s="9"/>
      <c r="E32" s="9"/>
      <c r="F32" s="9"/>
      <c r="G32" s="9">
        <v>23.823923499999999</v>
      </c>
      <c r="H32" s="9"/>
      <c r="I32" s="9">
        <v>0.6170077493952002</v>
      </c>
      <c r="J32" s="15"/>
      <c r="K32" s="9">
        <v>3.27</v>
      </c>
      <c r="L32" s="9"/>
      <c r="M32" s="9">
        <v>3.0200000000000001E-2</v>
      </c>
      <c r="N32" s="9">
        <v>16.33902908649581</v>
      </c>
      <c r="O32" s="9">
        <v>1.7835676876941984</v>
      </c>
      <c r="P32" s="9"/>
      <c r="Q32" s="9">
        <v>0.18614510468986284</v>
      </c>
      <c r="R32" s="15"/>
      <c r="S32" s="9"/>
      <c r="T32" s="9">
        <v>0.10829822209612951</v>
      </c>
      <c r="U32" s="9">
        <v>0.34184944828483654</v>
      </c>
      <c r="V32" s="9"/>
      <c r="W32" s="9">
        <v>2.4226533965660351</v>
      </c>
      <c r="X32" s="9"/>
      <c r="Y32" s="9">
        <v>3.8705883018621341</v>
      </c>
      <c r="Z32" s="9"/>
      <c r="AA32" s="9"/>
      <c r="AB32" s="9"/>
      <c r="AC32" s="9">
        <v>3.0196685996546702</v>
      </c>
      <c r="AD32" s="9">
        <v>19.094000000000001</v>
      </c>
      <c r="AE32" s="9"/>
      <c r="AF32" s="9"/>
      <c r="AG32" s="9"/>
      <c r="AH32" s="9">
        <v>0.30324537543821639</v>
      </c>
      <c r="AI32" s="9">
        <v>4.164260316214385</v>
      </c>
      <c r="AJ32" s="9">
        <v>1.6558521108368947</v>
      </c>
      <c r="AK32" s="9">
        <v>5.3694127375812715E-2</v>
      </c>
      <c r="AL32" s="9"/>
      <c r="AM32" s="9"/>
      <c r="AN32" s="9"/>
      <c r="AO32" s="9"/>
      <c r="AP32" s="9"/>
      <c r="AQ32" s="9"/>
      <c r="AR32" s="9">
        <v>71.166315091025638</v>
      </c>
      <c r="AS32" s="9"/>
      <c r="AT32" s="9"/>
      <c r="AU32" s="9"/>
      <c r="AV32" s="9"/>
      <c r="AW32" s="9">
        <v>6.1869935799299371</v>
      </c>
      <c r="AX32" s="9">
        <v>0.6071877285333287</v>
      </c>
      <c r="AY32" s="9">
        <v>1.9424998078133962</v>
      </c>
      <c r="AZ32" s="9">
        <v>3.2560017866352799E-2</v>
      </c>
      <c r="BA32" s="9">
        <v>0.78963884292805309</v>
      </c>
      <c r="BB32" s="9">
        <v>24.395220108862222</v>
      </c>
      <c r="BC32" s="9">
        <v>10.080679499963935</v>
      </c>
      <c r="BD32" s="9">
        <v>0.59924614485673311</v>
      </c>
      <c r="BE32" s="9">
        <v>10.376241069438741</v>
      </c>
      <c r="BF32" s="9">
        <v>3.46</v>
      </c>
      <c r="BG32" s="9">
        <v>3.4353963797841738</v>
      </c>
      <c r="BH32" s="9">
        <v>0.13954354274163139</v>
      </c>
      <c r="BI32" s="9">
        <v>12.500631065184615</v>
      </c>
      <c r="BJ32" s="9">
        <v>1.6032412125484665</v>
      </c>
      <c r="BK32" s="9">
        <v>0.78981959651604206</v>
      </c>
      <c r="BL32" s="9">
        <v>0.13259105961235923</v>
      </c>
      <c r="BM32" s="9">
        <v>0.92520942562566733</v>
      </c>
      <c r="BN32" s="9">
        <v>0.62792093097142865</v>
      </c>
      <c r="BO32" s="9">
        <v>4.3111188657581477E-2</v>
      </c>
      <c r="BP32" s="9">
        <v>1.1051074195819444</v>
      </c>
      <c r="BQ32" s="9">
        <v>1.639160053688606</v>
      </c>
      <c r="BR32" s="9">
        <v>5.3834543311198697</v>
      </c>
      <c r="BS32" s="9">
        <v>0.65571168987805883</v>
      </c>
      <c r="BT32" s="9">
        <v>4.8636088248330083</v>
      </c>
      <c r="BU32" s="9">
        <v>0.56257509246124415</v>
      </c>
      <c r="BV32" s="9">
        <v>14.509996881030165</v>
      </c>
      <c r="BW32" s="9">
        <v>1.3075474046447046</v>
      </c>
      <c r="BX32" s="9">
        <v>6.6621419393350072</v>
      </c>
      <c r="BY32" s="9">
        <v>9.0910061862155551</v>
      </c>
      <c r="BZ32" s="9">
        <v>2.975598550108554</v>
      </c>
      <c r="CA32" s="9">
        <v>0.13800146888006842</v>
      </c>
      <c r="CB32" s="9"/>
      <c r="CC32" s="9">
        <v>0.37673469263671328</v>
      </c>
      <c r="CD32" s="9">
        <v>0.77517381851220801</v>
      </c>
      <c r="CE32" s="9">
        <v>1.6768057557679203</v>
      </c>
      <c r="CF32" s="9">
        <v>4.4721359549995794E-2</v>
      </c>
      <c r="CG32" s="9">
        <v>2.2677370629300384</v>
      </c>
      <c r="CH32" s="9">
        <v>0.55813213403579842</v>
      </c>
      <c r="CI32" s="9">
        <v>0.39166970413167967</v>
      </c>
      <c r="CJ32" s="9">
        <v>4.1746113944109728</v>
      </c>
      <c r="CK32" s="9">
        <v>2.0270877660963587</v>
      </c>
      <c r="CL32" s="9">
        <v>5.1828501285960872E-2</v>
      </c>
      <c r="CM32" s="9">
        <v>63.25</v>
      </c>
      <c r="CN32" s="9">
        <v>2.3264712916382853</v>
      </c>
      <c r="CO32" s="9">
        <v>1.9570145628898945</v>
      </c>
    </row>
    <row r="33" spans="1:93" x14ac:dyDescent="0.25">
      <c r="A33">
        <v>1826</v>
      </c>
      <c r="B33" s="9">
        <v>7.4557497870079104</v>
      </c>
      <c r="C33" s="9"/>
      <c r="D33" s="9"/>
      <c r="E33" s="9"/>
      <c r="F33" s="9"/>
      <c r="G33" s="9">
        <v>18.377693999999998</v>
      </c>
      <c r="H33" s="9"/>
      <c r="I33" s="9">
        <v>0.57710130383109637</v>
      </c>
      <c r="J33" s="15"/>
      <c r="K33" s="9">
        <v>3.5</v>
      </c>
      <c r="L33" s="9"/>
      <c r="M33" s="9">
        <v>3.1262265907743177E-2</v>
      </c>
      <c r="N33" s="9">
        <v>14.925000000000001</v>
      </c>
      <c r="O33" s="9">
        <v>1.7767137350058193</v>
      </c>
      <c r="P33" s="9"/>
      <c r="Q33" s="9">
        <v>0.18170968872492577</v>
      </c>
      <c r="R33" s="15"/>
      <c r="S33" s="9"/>
      <c r="T33" s="9">
        <v>0.10694628428166265</v>
      </c>
      <c r="U33" s="9">
        <v>0.25896962008963398</v>
      </c>
      <c r="V33" s="9"/>
      <c r="W33" s="9">
        <v>3.2544097674255967</v>
      </c>
      <c r="X33" s="9"/>
      <c r="Y33" s="9">
        <v>3.7535589015933049</v>
      </c>
      <c r="Z33" s="9"/>
      <c r="AA33" s="9"/>
      <c r="AB33" s="9"/>
      <c r="AC33" s="9">
        <v>4.0360649946034659</v>
      </c>
      <c r="AD33" s="9">
        <v>15.451000000000001</v>
      </c>
      <c r="AE33" s="9"/>
      <c r="AF33" s="9"/>
      <c r="AG33" s="9"/>
      <c r="AH33" s="9">
        <v>0.23392245684127788</v>
      </c>
      <c r="AI33" s="9">
        <v>4.5</v>
      </c>
      <c r="AJ33" s="9">
        <v>1.7706325712879125</v>
      </c>
      <c r="AK33" s="9">
        <v>5.2089565703167126E-2</v>
      </c>
      <c r="AL33" s="9"/>
      <c r="AM33" s="9"/>
      <c r="AN33" s="9"/>
      <c r="AO33" s="9"/>
      <c r="AP33" s="9"/>
      <c r="AQ33" s="9"/>
      <c r="AR33" s="9">
        <v>63.337289324485383</v>
      </c>
      <c r="AS33" s="9"/>
      <c r="AT33" s="9"/>
      <c r="AU33" s="9"/>
      <c r="AV33" s="9"/>
      <c r="AW33" s="9">
        <v>3.285838559289215</v>
      </c>
      <c r="AX33" s="9">
        <v>0.58764450496709086</v>
      </c>
      <c r="AY33" s="9">
        <v>1.8799776153554384</v>
      </c>
      <c r="AZ33" s="9">
        <v>3.1512026152126477E-2</v>
      </c>
      <c r="BA33" s="9">
        <v>0.82158954755519986</v>
      </c>
      <c r="BB33" s="9">
        <v>18.029160813164435</v>
      </c>
      <c r="BC33" s="9">
        <v>9.7562181119789315</v>
      </c>
      <c r="BD33" s="9">
        <v>0.55687075671002584</v>
      </c>
      <c r="BE33" s="9">
        <v>9.8214648736334205</v>
      </c>
      <c r="BF33" s="9">
        <v>3.6</v>
      </c>
      <c r="BG33" s="9">
        <v>3.6025383934712347</v>
      </c>
      <c r="BH33" s="9">
        <v>0.14445189863898694</v>
      </c>
      <c r="BI33" s="9">
        <v>13.808999999999999</v>
      </c>
      <c r="BJ33" s="9">
        <v>1.5870086028939372</v>
      </c>
      <c r="BK33" s="9">
        <v>0.72503069623574146</v>
      </c>
      <c r="BL33" s="9">
        <v>0.12935965176346209</v>
      </c>
      <c r="BM33" s="9">
        <v>0.68163274247419126</v>
      </c>
      <c r="BN33" s="9">
        <v>0.72363364978241684</v>
      </c>
      <c r="BO33" s="9">
        <v>2.2895838535762183E-2</v>
      </c>
      <c r="BP33" s="9">
        <v>1.298988860458691</v>
      </c>
      <c r="BQ33" s="9">
        <v>1.5864012941078376</v>
      </c>
      <c r="BR33" s="9">
        <v>4.6741547657796803</v>
      </c>
      <c r="BS33" s="9">
        <v>0.75566049791871992</v>
      </c>
      <c r="BT33" s="9">
        <v>4.5942102631837605</v>
      </c>
      <c r="BU33" s="9">
        <v>0.64832727713759597</v>
      </c>
      <c r="BV33" s="9">
        <v>14.042971446118367</v>
      </c>
      <c r="BW33" s="9">
        <v>1.2654620823438889</v>
      </c>
      <c r="BX33" s="9">
        <v>6.144575698472388</v>
      </c>
      <c r="BY33" s="9">
        <v>11.17827430752531</v>
      </c>
      <c r="BZ33" s="9">
        <v>2.8695169372143852</v>
      </c>
      <c r="CA33" s="9">
        <v>0.15903675395328146</v>
      </c>
      <c r="CB33" s="9"/>
      <c r="CC33" s="9">
        <v>0.27562027767805131</v>
      </c>
      <c r="CD33" s="9">
        <v>1.2492221699736015</v>
      </c>
      <c r="CE33" s="9">
        <v>1.8759895601930376</v>
      </c>
      <c r="CF33" s="9">
        <v>4.3734482957731122E-2</v>
      </c>
      <c r="CG33" s="9">
        <v>2.1947466345540598</v>
      </c>
      <c r="CH33" s="9">
        <v>0.54016783640199961</v>
      </c>
      <c r="CI33" s="9">
        <v>0.37108811958983395</v>
      </c>
      <c r="CJ33" s="9">
        <v>3.9585034810451418</v>
      </c>
      <c r="CK33" s="9">
        <v>1.9618429866985614</v>
      </c>
      <c r="CL33" s="9">
        <v>5.0160325299958577E-2</v>
      </c>
      <c r="CM33" s="9">
        <v>53.5</v>
      </c>
      <c r="CN33" s="9">
        <v>2.0913378669068847</v>
      </c>
      <c r="CO33" s="9">
        <v>2.0738678454113146</v>
      </c>
    </row>
    <row r="34" spans="1:93" x14ac:dyDescent="0.25">
      <c r="A34">
        <v>1827</v>
      </c>
      <c r="B34" s="9">
        <v>7.3626761439031112</v>
      </c>
      <c r="C34" s="9">
        <v>1.1360238642042826</v>
      </c>
      <c r="D34" s="9">
        <v>1.1326582537775161</v>
      </c>
      <c r="E34" s="9"/>
      <c r="F34" s="9"/>
      <c r="G34" s="9">
        <v>19.516153200000002</v>
      </c>
      <c r="H34" s="9">
        <v>3.9073698625579278</v>
      </c>
      <c r="I34" s="9">
        <v>0.53977590266898257</v>
      </c>
      <c r="J34" s="15"/>
      <c r="K34" s="9">
        <v>3.6</v>
      </c>
      <c r="L34" s="9"/>
      <c r="M34" s="9">
        <v>3.2361896347233153E-2</v>
      </c>
      <c r="N34" s="9">
        <v>17.352</v>
      </c>
      <c r="O34" s="9">
        <v>1.769886120912705</v>
      </c>
      <c r="P34" s="9"/>
      <c r="Q34" s="9">
        <v>0.17737995866999312</v>
      </c>
      <c r="R34" s="15"/>
      <c r="S34" s="9"/>
      <c r="T34" s="9">
        <v>0.10561122334493954</v>
      </c>
      <c r="U34" s="9">
        <v>0.3754039008624544</v>
      </c>
      <c r="V34" s="9">
        <v>0.40085742142312286</v>
      </c>
      <c r="W34" s="9">
        <v>2.9588553048860833</v>
      </c>
      <c r="X34" s="9"/>
      <c r="Y34" s="9">
        <v>3.6400679506399691</v>
      </c>
      <c r="Z34" s="9"/>
      <c r="AA34" s="9"/>
      <c r="AB34" s="9">
        <v>0.65638923569979479</v>
      </c>
      <c r="AC34" s="9">
        <v>3.3572463428273021</v>
      </c>
      <c r="AD34" s="9">
        <v>15.882</v>
      </c>
      <c r="AE34" s="9"/>
      <c r="AF34" s="9"/>
      <c r="AG34" s="9"/>
      <c r="AH34" s="9">
        <v>0.24841345734860795</v>
      </c>
      <c r="AI34" s="9">
        <v>5.0487981545078977</v>
      </c>
      <c r="AJ34" s="9">
        <v>1.8933693908939084</v>
      </c>
      <c r="AK34" s="9">
        <v>5.0532953746573406E-2</v>
      </c>
      <c r="AL34" s="9">
        <v>0.91221129795000344</v>
      </c>
      <c r="AM34" s="9"/>
      <c r="AN34" s="9"/>
      <c r="AO34" s="9"/>
      <c r="AP34" s="9">
        <v>2.0488333622095976</v>
      </c>
      <c r="AQ34" s="9"/>
      <c r="AR34" s="9">
        <v>63.917771426447572</v>
      </c>
      <c r="AS34" s="9"/>
      <c r="AT34" s="9"/>
      <c r="AU34" s="9"/>
      <c r="AV34" s="9"/>
      <c r="AW34" s="9">
        <v>0.41513765212483261</v>
      </c>
      <c r="AX34" s="9">
        <v>0.63261668640428259</v>
      </c>
      <c r="AY34" s="9">
        <v>2.0238514943775163</v>
      </c>
      <c r="AZ34" s="9">
        <v>3.3923627971914332E-2</v>
      </c>
      <c r="BA34" s="9">
        <v>0.83071832030581327</v>
      </c>
      <c r="BB34" s="9">
        <v>22.780474315248579</v>
      </c>
      <c r="BC34" s="9">
        <v>10.502857291557927</v>
      </c>
      <c r="BD34" s="9">
        <v>0.517491922710552</v>
      </c>
      <c r="BE34" s="9">
        <v>10.505187737656666</v>
      </c>
      <c r="BF34" s="9">
        <v>3.64</v>
      </c>
      <c r="BG34" s="9">
        <v>2.8788739419524907</v>
      </c>
      <c r="BH34" s="9">
        <v>0.14953290285199916</v>
      </c>
      <c r="BI34" s="9">
        <v>14.286</v>
      </c>
      <c r="BJ34" s="9">
        <v>1.5709403463100085</v>
      </c>
      <c r="BK34" s="9">
        <v>0.86749151371607003</v>
      </c>
      <c r="BL34" s="9">
        <v>0.12620699731405088</v>
      </c>
      <c r="BM34" s="9">
        <v>0.79322471371960457</v>
      </c>
      <c r="BN34" s="9">
        <v>0.7364691034294959</v>
      </c>
      <c r="BO34" s="9">
        <v>2.8926937467133682E-3</v>
      </c>
      <c r="BP34" s="9">
        <v>1.0144500205758802</v>
      </c>
      <c r="BQ34" s="9">
        <v>1.7078079034231231</v>
      </c>
      <c r="BR34" s="9">
        <v>5.3416234752377969</v>
      </c>
      <c r="BS34" s="9">
        <v>0.76906402786357642</v>
      </c>
      <c r="BT34" s="9">
        <v>4.3397338689276044</v>
      </c>
      <c r="BU34" s="9">
        <v>0.65982698381422544</v>
      </c>
      <c r="BV34" s="9">
        <v>15.117674016216435</v>
      </c>
      <c r="BW34" s="9">
        <v>1.3623073516997946</v>
      </c>
      <c r="BX34" s="9">
        <v>6.3781277985570703</v>
      </c>
      <c r="BY34" s="9">
        <v>14.910990592610077</v>
      </c>
      <c r="BZ34" s="9">
        <v>3.078885133671974</v>
      </c>
      <c r="CA34" s="9">
        <v>0.16185766876862076</v>
      </c>
      <c r="CB34" s="9"/>
      <c r="CC34" s="9">
        <v>0.30505587774819531</v>
      </c>
      <c r="CD34" s="9">
        <v>1.3566763269214981</v>
      </c>
      <c r="CE34" s="9">
        <v>2.0988339393798947</v>
      </c>
      <c r="CF34" s="9">
        <v>4.2769383999647519E-2</v>
      </c>
      <c r="CG34" s="9">
        <v>2.3627096513500034</v>
      </c>
      <c r="CH34" s="9">
        <v>0.58150664879601088</v>
      </c>
      <c r="CI34" s="9">
        <v>0.40049249366220219</v>
      </c>
      <c r="CJ34" s="9">
        <v>4.3222324439900026</v>
      </c>
      <c r="CK34" s="9">
        <v>2.1119819874095973</v>
      </c>
      <c r="CL34" s="9">
        <v>5.3999073439813361E-2</v>
      </c>
      <c r="CM34" s="9">
        <v>56</v>
      </c>
      <c r="CN34" s="9">
        <v>1.5173285969037238</v>
      </c>
      <c r="CO34" s="9">
        <v>1.678496653005416</v>
      </c>
    </row>
    <row r="35" spans="1:93" x14ac:dyDescent="0.25">
      <c r="A35">
        <v>1828</v>
      </c>
      <c r="B35" s="9">
        <v>7.2707643830084558</v>
      </c>
      <c r="C35" s="9">
        <v>1.663541651844721</v>
      </c>
      <c r="D35" s="9">
        <v>1.7398595560971639</v>
      </c>
      <c r="E35" s="9"/>
      <c r="F35" s="9"/>
      <c r="G35" s="9">
        <v>20.305008000000001</v>
      </c>
      <c r="H35" s="9">
        <v>3.8417722006776622</v>
      </c>
      <c r="I35" s="9">
        <v>0.50486461071553623</v>
      </c>
      <c r="J35" s="9">
        <v>11.068422740674416</v>
      </c>
      <c r="K35" s="9">
        <v>3.6</v>
      </c>
      <c r="L35" s="9"/>
      <c r="M35" s="9">
        <v>3.3500205592252495E-2</v>
      </c>
      <c r="N35" s="9">
        <v>19.533999999999999</v>
      </c>
      <c r="O35" s="9">
        <v>1.7630847442000346</v>
      </c>
      <c r="P35" s="9"/>
      <c r="Q35" s="9">
        <v>0.17315339626935636</v>
      </c>
      <c r="R35" s="15"/>
      <c r="S35" s="9"/>
      <c r="T35" s="9">
        <v>0.10429282860393084</v>
      </c>
      <c r="U35" s="9">
        <v>0.35095917720789266</v>
      </c>
      <c r="V35" s="9">
        <v>0.40814327436356257</v>
      </c>
      <c r="W35" s="9">
        <v>3.2868309201271289</v>
      </c>
      <c r="X35" s="9"/>
      <c r="Y35" s="9">
        <v>3.5300084620097172</v>
      </c>
      <c r="Z35" s="9"/>
      <c r="AA35" s="9"/>
      <c r="AB35" s="9">
        <v>0.59976169007433333</v>
      </c>
      <c r="AC35" s="9">
        <v>3.2436247015409259</v>
      </c>
      <c r="AD35" s="9">
        <v>8.5887452127110553</v>
      </c>
      <c r="AE35" s="9"/>
      <c r="AF35" s="9"/>
      <c r="AG35" s="9"/>
      <c r="AH35" s="9">
        <v>0.25845448060794807</v>
      </c>
      <c r="AI35" s="9">
        <v>5.6645250677694126</v>
      </c>
      <c r="AJ35" s="9">
        <v>2.0246140890577005</v>
      </c>
      <c r="AK35" s="9">
        <v>4.9022858606749063E-2</v>
      </c>
      <c r="AL35" s="9">
        <v>0.85686174185455011</v>
      </c>
      <c r="AM35" s="9">
        <v>0.45994213798495054</v>
      </c>
      <c r="AN35" s="9"/>
      <c r="AO35" s="9"/>
      <c r="AP35" s="9">
        <v>1.831688811736736</v>
      </c>
      <c r="AQ35" s="9"/>
      <c r="AR35" s="9">
        <v>70.397389349502504</v>
      </c>
      <c r="AS35" s="9"/>
      <c r="AT35" s="9"/>
      <c r="AU35" s="9"/>
      <c r="AV35" s="9"/>
      <c r="AW35" s="9">
        <v>1.8913607316884264</v>
      </c>
      <c r="AX35" s="9">
        <v>0.59765687024472092</v>
      </c>
      <c r="AY35" s="9">
        <v>3.1088082842911122</v>
      </c>
      <c r="AZ35" s="9">
        <v>3.6182274866323506E-2</v>
      </c>
      <c r="BA35" s="9">
        <v>0.85354025218234664</v>
      </c>
      <c r="BB35" s="9">
        <v>25.409773452527798</v>
      </c>
      <c r="BC35" s="9">
        <v>9.8440064914776624</v>
      </c>
      <c r="BD35" s="9">
        <v>0.48089774304688765</v>
      </c>
      <c r="BE35" s="9">
        <v>11.188910601679915</v>
      </c>
      <c r="BF35" s="9">
        <v>3.74</v>
      </c>
      <c r="BG35" s="9">
        <v>3.1773751616426105</v>
      </c>
      <c r="BH35" s="9">
        <v>0.15479262817602404</v>
      </c>
      <c r="BI35" s="9">
        <v>13.114000000000003</v>
      </c>
      <c r="BJ35" s="9">
        <v>1.5550347787431251</v>
      </c>
      <c r="BK35" s="9">
        <v>0.88354059247439143</v>
      </c>
      <c r="BL35" s="9">
        <v>0.12313117694653382</v>
      </c>
      <c r="BM35" s="9">
        <v>0.77677089068204197</v>
      </c>
      <c r="BN35" s="9">
        <v>0.56710166192946121</v>
      </c>
      <c r="BO35" s="9">
        <v>1.3179068035219205E-2</v>
      </c>
      <c r="BP35" s="9">
        <v>1.1300534407551568</v>
      </c>
      <c r="BQ35" s="9">
        <v>2.7334905327635624</v>
      </c>
      <c r="BR35" s="9">
        <v>5.5038833759087735</v>
      </c>
      <c r="BS35" s="9">
        <v>0.59220065892873164</v>
      </c>
      <c r="BT35" s="9">
        <v>4.099353093183419</v>
      </c>
      <c r="BU35" s="9">
        <v>0.50808510141766328</v>
      </c>
      <c r="BV35" s="9">
        <v>16.12421398581187</v>
      </c>
      <c r="BW35" s="9">
        <v>3.078002701674333</v>
      </c>
      <c r="BX35" s="9">
        <v>6.0186137202752894</v>
      </c>
      <c r="BY35" s="9">
        <v>15.878116946622114</v>
      </c>
      <c r="BZ35" s="9">
        <v>3.2743557888586117</v>
      </c>
      <c r="CA35" s="9">
        <v>0.12463489985836229</v>
      </c>
      <c r="CB35" s="9"/>
      <c r="CC35" s="9">
        <v>0.34452405260706404</v>
      </c>
      <c r="CD35" s="9">
        <v>1.2083019905496892</v>
      </c>
      <c r="CE35" s="9">
        <v>2.3481494772495681</v>
      </c>
      <c r="CF35" s="9">
        <v>4.1825582103650928E-2</v>
      </c>
      <c r="CG35" s="9">
        <v>3.4186440618545499</v>
      </c>
      <c r="CH35" s="9">
        <v>0.62022356278495061</v>
      </c>
      <c r="CI35" s="9">
        <v>0.42732035644716065</v>
      </c>
      <c r="CJ35" s="9">
        <v>4.0500825680732948</v>
      </c>
      <c r="CK35" s="9">
        <v>2.5321623037367358</v>
      </c>
      <c r="CL35" s="9">
        <v>5.1014963597607717E-2</v>
      </c>
      <c r="CM35" s="9">
        <v>51.25</v>
      </c>
      <c r="CN35" s="9">
        <v>2.0959992860197976</v>
      </c>
      <c r="CO35" s="9">
        <v>1.8497571825246424</v>
      </c>
    </row>
    <row r="36" spans="1:93" x14ac:dyDescent="0.25">
      <c r="A36">
        <v>1829</v>
      </c>
      <c r="B36" s="9">
        <v>7.18</v>
      </c>
      <c r="C36" s="9">
        <v>0.46880302677699365</v>
      </c>
      <c r="D36" s="9">
        <v>1.6428370894074746</v>
      </c>
      <c r="E36" s="9"/>
      <c r="F36" s="9"/>
      <c r="G36" s="9">
        <v>17.794920000000001</v>
      </c>
      <c r="H36" s="9">
        <v>4.2353821772939977</v>
      </c>
      <c r="I36" s="9">
        <v>0.47221128970861109</v>
      </c>
      <c r="J36" s="9">
        <v>13.247880725427921</v>
      </c>
      <c r="K36" s="9">
        <v>3.6</v>
      </c>
      <c r="L36" s="9"/>
      <c r="M36" s="9">
        <v>3.4678554145333197E-2</v>
      </c>
      <c r="N36" s="9">
        <v>18.695</v>
      </c>
      <c r="O36" s="9">
        <v>1.7563095040419374</v>
      </c>
      <c r="P36" s="9"/>
      <c r="Q36" s="9">
        <v>0.16902754327163311</v>
      </c>
      <c r="R36" s="15"/>
      <c r="S36" s="9"/>
      <c r="T36" s="9">
        <v>0.10299089200665031</v>
      </c>
      <c r="U36" s="9">
        <v>0.36632662311159575</v>
      </c>
      <c r="V36" s="9">
        <v>0.78933743203154283</v>
      </c>
      <c r="W36" s="9">
        <v>4.5476167351330039</v>
      </c>
      <c r="X36" s="9"/>
      <c r="Y36" s="9">
        <v>3.4232766835216406</v>
      </c>
      <c r="Z36" s="9"/>
      <c r="AA36" s="9"/>
      <c r="AB36" s="9">
        <v>0.9445102728039827</v>
      </c>
      <c r="AC36" s="9">
        <v>4.030279059702357</v>
      </c>
      <c r="AD36" s="9">
        <v>11.792983341293059</v>
      </c>
      <c r="AE36" s="9"/>
      <c r="AF36" s="9"/>
      <c r="AG36" s="9"/>
      <c r="AH36" s="9">
        <v>0.22650455523386087</v>
      </c>
      <c r="AI36" s="9">
        <v>6.3553430462928731</v>
      </c>
      <c r="AJ36" s="9">
        <v>2.1649564154386529</v>
      </c>
      <c r="AK36" s="9">
        <v>4.7557890204276296E-2</v>
      </c>
      <c r="AL36" s="9">
        <v>0.88660827415984278</v>
      </c>
      <c r="AM36" s="9">
        <v>0.54755510200292157</v>
      </c>
      <c r="AN36" s="9"/>
      <c r="AO36" s="9"/>
      <c r="AP36" s="9">
        <v>1.8928759842719312</v>
      </c>
      <c r="AQ36" s="9"/>
      <c r="AR36" s="9">
        <v>59.25279869136461</v>
      </c>
      <c r="AS36" s="9"/>
      <c r="AT36" s="9"/>
      <c r="AU36" s="9"/>
      <c r="AV36" s="9"/>
      <c r="AW36" s="9">
        <v>6.6518195224635344</v>
      </c>
      <c r="AX36" s="9">
        <v>0.37072190077699368</v>
      </c>
      <c r="AY36" s="9">
        <v>2.9354470223718656</v>
      </c>
      <c r="AZ36" s="9">
        <v>3.4164586975555036E-2</v>
      </c>
      <c r="BA36" s="9">
        <v>0.8854909568094933</v>
      </c>
      <c r="BB36" s="9">
        <v>21.349143167538184</v>
      </c>
      <c r="BC36" s="9">
        <v>10.219274091293999</v>
      </c>
      <c r="BD36" s="9">
        <v>0.44689130229563445</v>
      </c>
      <c r="BE36" s="9">
        <v>11.625494115483821</v>
      </c>
      <c r="BF36" s="9">
        <v>3.88</v>
      </c>
      <c r="BG36" s="9">
        <v>2.8808111954649656</v>
      </c>
      <c r="BH36" s="9">
        <v>0.16023736101315506</v>
      </c>
      <c r="BI36" s="9">
        <v>13.952</v>
      </c>
      <c r="BJ36" s="9">
        <v>1.5392902529880574</v>
      </c>
      <c r="BK36" s="9">
        <v>0.68566824169036844</v>
      </c>
      <c r="BL36" s="9">
        <v>0.12013031811945885</v>
      </c>
      <c r="BM36" s="9">
        <v>0.71902413081615502</v>
      </c>
      <c r="BN36" s="9">
        <v>0.65289339133797963</v>
      </c>
      <c r="BO36" s="9">
        <v>4.6350112157762469E-2</v>
      </c>
      <c r="BP36" s="9">
        <v>0.80538176396215455</v>
      </c>
      <c r="BQ36" s="9">
        <v>1.737981700031543</v>
      </c>
      <c r="BR36" s="9">
        <v>4.7800766186799937</v>
      </c>
      <c r="BS36" s="9">
        <v>0.68178939071537836</v>
      </c>
      <c r="BT36" s="9">
        <v>3.8722871701681307</v>
      </c>
      <c r="BU36" s="9">
        <v>0.58494874415328568</v>
      </c>
      <c r="BV36" s="9">
        <v>15.225054620417387</v>
      </c>
      <c r="BW36" s="9">
        <v>2.9283278228039826</v>
      </c>
      <c r="BX36" s="9">
        <v>4.6871702688474572</v>
      </c>
      <c r="BY36" s="9">
        <v>19.866461616272208</v>
      </c>
      <c r="BZ36" s="9">
        <v>3.3562823579999996</v>
      </c>
      <c r="CA36" s="9">
        <v>0.14348979717452712</v>
      </c>
      <c r="CB36" s="9"/>
      <c r="CC36" s="9">
        <v>0.28235997242617872</v>
      </c>
      <c r="CD36" s="9">
        <v>0.89418699574411109</v>
      </c>
      <c r="CE36" s="9">
        <v>2.6270806203641275</v>
      </c>
      <c r="CF36" s="9">
        <v>4.0902607302542922E-2</v>
      </c>
      <c r="CG36" s="9">
        <v>2.3271021861598427</v>
      </c>
      <c r="CH36" s="9">
        <v>0.55842653400292153</v>
      </c>
      <c r="CI36" s="9">
        <v>0.43393470435924381</v>
      </c>
      <c r="CJ36" s="9">
        <v>4.1683249083203782</v>
      </c>
      <c r="CK36" s="9">
        <v>2.189253780271931</v>
      </c>
      <c r="CL36" s="9">
        <v>3.1644184505450888E-2</v>
      </c>
      <c r="CM36" s="9">
        <v>56</v>
      </c>
      <c r="CN36" s="9">
        <v>2.5626588437791216</v>
      </c>
      <c r="CO36" s="9">
        <v>1.6545124055447165</v>
      </c>
    </row>
    <row r="37" spans="1:93" x14ac:dyDescent="0.25">
      <c r="A37">
        <v>1830</v>
      </c>
      <c r="B37" s="9">
        <v>7.1247865890220305</v>
      </c>
      <c r="C37" s="9">
        <v>0.65280616524732504</v>
      </c>
      <c r="D37" s="9">
        <v>0.77974335281541152</v>
      </c>
      <c r="E37" s="9"/>
      <c r="F37" s="9"/>
      <c r="G37" s="9">
        <v>19.079731199999998</v>
      </c>
      <c r="H37" s="9">
        <v>3.2350651744714582</v>
      </c>
      <c r="I37" s="9">
        <v>0.4416699</v>
      </c>
      <c r="J37" s="9">
        <v>16.355850674082813</v>
      </c>
      <c r="K37" s="9">
        <v>3.13</v>
      </c>
      <c r="L37" s="9">
        <v>2.5995203023295623</v>
      </c>
      <c r="M37" s="9">
        <v>3.5898350363823703E-2</v>
      </c>
      <c r="N37" s="9">
        <v>16.170999999999999</v>
      </c>
      <c r="O37" s="9">
        <v>1.7495603</v>
      </c>
      <c r="P37" s="9"/>
      <c r="Q37" s="9">
        <v>0.16500000000000001</v>
      </c>
      <c r="R37" s="15"/>
      <c r="S37" s="9"/>
      <c r="T37" s="9">
        <v>0.10219890336495803</v>
      </c>
      <c r="U37" s="9">
        <v>0.3236478035595472</v>
      </c>
      <c r="V37" s="9">
        <v>0.33908756290765563</v>
      </c>
      <c r="W37" s="9">
        <v>2.0730840936093791</v>
      </c>
      <c r="X37" s="9"/>
      <c r="Y37" s="9">
        <v>3.3197719999999999</v>
      </c>
      <c r="Z37" s="9"/>
      <c r="AA37" s="9">
        <v>7.9023558824384468</v>
      </c>
      <c r="AB37" s="9">
        <v>0.55790382020950657</v>
      </c>
      <c r="AC37" s="9">
        <v>2.1673418941096192</v>
      </c>
      <c r="AD37" s="9">
        <v>19.61612192674124</v>
      </c>
      <c r="AE37" s="9"/>
      <c r="AF37" s="9"/>
      <c r="AG37" s="9"/>
      <c r="AH37" s="9">
        <v>0.24285841293119709</v>
      </c>
      <c r="AI37" s="9">
        <v>7.1304098318640134</v>
      </c>
      <c r="AJ37" s="9">
        <v>2.3150270000000002</v>
      </c>
      <c r="AK37" s="9">
        <v>4.6136699999999996E-2</v>
      </c>
      <c r="AL37" s="9">
        <v>0.69632398949282093</v>
      </c>
      <c r="AM37" s="9">
        <v>0.99118294062753776</v>
      </c>
      <c r="AN37" s="9"/>
      <c r="AO37" s="9"/>
      <c r="AP37" s="9">
        <v>1.1833166421515702</v>
      </c>
      <c r="AQ37" s="9"/>
      <c r="AR37" s="9">
        <v>64.312842769717264</v>
      </c>
      <c r="AS37" s="9">
        <v>3.0396127666192307</v>
      </c>
      <c r="AT37" s="9">
        <v>0.99852114059133501</v>
      </c>
      <c r="AU37" s="9"/>
      <c r="AV37" s="9"/>
      <c r="AW37" s="9">
        <v>6.5877055993554521</v>
      </c>
      <c r="AX37" s="9">
        <v>0.37641909324732509</v>
      </c>
      <c r="AY37" s="9">
        <v>2.7204429496154114</v>
      </c>
      <c r="AZ37" s="9">
        <v>3.1662233743558643E-2</v>
      </c>
      <c r="BA37" s="9">
        <v>0.90603069549837345</v>
      </c>
      <c r="BB37" s="9">
        <v>22.268081369319145</v>
      </c>
      <c r="BC37" s="9">
        <v>8.4784248160714597</v>
      </c>
      <c r="BD37" s="9">
        <v>0.37500000000000006</v>
      </c>
      <c r="BE37" s="9">
        <v>11.048485588188671</v>
      </c>
      <c r="BF37" s="9">
        <v>3.97</v>
      </c>
      <c r="BG37" s="9">
        <v>2.3420370172124252</v>
      </c>
      <c r="BH37" s="9">
        <v>0.16587360888570507</v>
      </c>
      <c r="BI37" s="9">
        <v>15.87</v>
      </c>
      <c r="BJ37" s="9">
        <v>1.555067</v>
      </c>
      <c r="BK37" s="9">
        <v>0.67076121191900606</v>
      </c>
      <c r="BL37" s="9">
        <v>0.11</v>
      </c>
      <c r="BM37" s="9">
        <v>0.71651244576671991</v>
      </c>
      <c r="BN37" s="9">
        <v>0.93704801874041743</v>
      </c>
      <c r="BO37" s="9">
        <v>4.5903364088771992E-2</v>
      </c>
      <c r="BP37" s="9">
        <v>0.91190256058068109</v>
      </c>
      <c r="BQ37" s="9">
        <v>1.2467056621076555</v>
      </c>
      <c r="BR37" s="9">
        <v>3.1066253012585836</v>
      </c>
      <c r="BS37" s="9">
        <v>0.9785202396655317</v>
      </c>
      <c r="BT37" s="9">
        <v>3.3927149999999999</v>
      </c>
      <c r="BU37" s="9">
        <v>0.83953225602460868</v>
      </c>
      <c r="BV37" s="9">
        <v>14.109909728896151</v>
      </c>
      <c r="BW37" s="9">
        <v>2.6684925434095064</v>
      </c>
      <c r="BX37" s="9">
        <v>3.7321564204632787</v>
      </c>
      <c r="BY37" s="9">
        <v>15.469497191939931</v>
      </c>
      <c r="BZ37" s="9">
        <v>3.2649434112</v>
      </c>
      <c r="CA37" s="9">
        <v>0.20593994660646131</v>
      </c>
      <c r="CB37" s="9"/>
      <c r="CC37" s="9">
        <v>0.26905549273106233</v>
      </c>
      <c r="CD37" s="9">
        <v>1.198796033</v>
      </c>
      <c r="CE37" s="9">
        <v>3.0673680000000001</v>
      </c>
      <c r="CF37" s="9">
        <v>0.04</v>
      </c>
      <c r="CG37" s="9">
        <v>1.5997804502928208</v>
      </c>
      <c r="CH37" s="9">
        <v>0.58213293102753771</v>
      </c>
      <c r="CI37" s="9">
        <v>0.46787547207058872</v>
      </c>
      <c r="CJ37" s="9">
        <v>3.4386355643586723</v>
      </c>
      <c r="CK37" s="9">
        <v>1.1000029269515701</v>
      </c>
      <c r="CL37" s="9">
        <v>3.2130487066255577E-2</v>
      </c>
      <c r="CM37" s="9">
        <v>58.999999999999993</v>
      </c>
      <c r="CN37" s="9">
        <v>2.8935398233231977</v>
      </c>
      <c r="CO37" s="9">
        <v>1.3173068246411823</v>
      </c>
    </row>
    <row r="38" spans="1:93" x14ac:dyDescent="0.25">
      <c r="A38">
        <v>1831</v>
      </c>
      <c r="B38" s="9">
        <v>7.0699977631069899</v>
      </c>
      <c r="C38" s="9">
        <v>0.44156333853879448</v>
      </c>
      <c r="D38" s="9">
        <v>0.43110186928128519</v>
      </c>
      <c r="E38" s="9"/>
      <c r="F38" s="9"/>
      <c r="G38" s="9">
        <v>16.927728300000002</v>
      </c>
      <c r="H38" s="9">
        <v>3.738708324412348</v>
      </c>
      <c r="I38" s="9">
        <v>0.42607917203789153</v>
      </c>
      <c r="J38" s="9">
        <v>17.793754728930001</v>
      </c>
      <c r="K38" s="9">
        <v>3.5</v>
      </c>
      <c r="L38" s="9">
        <v>2.4909114295184556</v>
      </c>
      <c r="M38" s="9">
        <v>3.7161052143151838E-2</v>
      </c>
      <c r="N38" s="9">
        <v>15.548</v>
      </c>
      <c r="O38" s="9">
        <v>1.7161886145371934</v>
      </c>
      <c r="P38" s="9"/>
      <c r="Q38" s="9">
        <v>0.17049792505190087</v>
      </c>
      <c r="R38" s="15"/>
      <c r="S38" s="9"/>
      <c r="T38" s="9">
        <v>0.10141300502888737</v>
      </c>
      <c r="U38" s="9">
        <v>0.36961299223857114</v>
      </c>
      <c r="V38" s="9">
        <v>0.37815681817953412</v>
      </c>
      <c r="W38" s="9">
        <v>2.782477566590436</v>
      </c>
      <c r="X38" s="9"/>
      <c r="Y38" s="9">
        <v>3.468448042986894</v>
      </c>
      <c r="Z38" s="9"/>
      <c r="AA38" s="9">
        <v>7.9241891980430985</v>
      </c>
      <c r="AB38" s="9">
        <v>0.79065422110633099</v>
      </c>
      <c r="AC38" s="9">
        <v>2.8079465684289744</v>
      </c>
      <c r="AD38" s="9">
        <v>17.506173477585893</v>
      </c>
      <c r="AE38" s="9"/>
      <c r="AF38" s="9"/>
      <c r="AG38" s="9"/>
      <c r="AH38" s="9">
        <v>0.21546641230818342</v>
      </c>
      <c r="AI38" s="9">
        <v>8</v>
      </c>
      <c r="AJ38" s="9">
        <v>2.5443864891392343</v>
      </c>
      <c r="AK38" s="9">
        <v>4.4687814523486934E-2</v>
      </c>
      <c r="AL38" s="9">
        <v>1.2206905612319747</v>
      </c>
      <c r="AM38" s="9">
        <v>0.30146358022645925</v>
      </c>
      <c r="AN38" s="9"/>
      <c r="AO38" s="9"/>
      <c r="AP38" s="9">
        <v>1.5300799229793516</v>
      </c>
      <c r="AQ38" s="9"/>
      <c r="AR38" s="9">
        <v>90.151018891858556</v>
      </c>
      <c r="AS38" s="9">
        <v>2.7347066906223421</v>
      </c>
      <c r="AT38" s="9">
        <v>1.6379999999999997</v>
      </c>
      <c r="AU38" s="9"/>
      <c r="AV38" s="9"/>
      <c r="AW38" s="9">
        <v>6.6838764840175751</v>
      </c>
      <c r="AX38" s="9">
        <v>0.35941306823879443</v>
      </c>
      <c r="AY38" s="9">
        <v>1.5040693025695224</v>
      </c>
      <c r="AZ38" s="9">
        <v>3.1749712914625534E-2</v>
      </c>
      <c r="BA38" s="9">
        <v>0.96080333200205337</v>
      </c>
      <c r="BB38" s="9">
        <v>23.568060971311567</v>
      </c>
      <c r="BC38" s="9">
        <v>8.8625319307123487</v>
      </c>
      <c r="BD38" s="9">
        <v>0.38592261502638509</v>
      </c>
      <c r="BE38" s="9">
        <v>11.705695497316823</v>
      </c>
      <c r="BF38" s="9">
        <v>4.21</v>
      </c>
      <c r="BG38" s="9">
        <v>2.2441858866429203</v>
      </c>
      <c r="BH38" s="9">
        <v>0.17170810821397028</v>
      </c>
      <c r="BI38" s="9">
        <v>12.917999999999997</v>
      </c>
      <c r="BJ38" s="9">
        <v>1.5082778213122927</v>
      </c>
      <c r="BK38" s="9">
        <v>0.59689861852245929</v>
      </c>
      <c r="BL38" s="9">
        <v>0.11434622198935492</v>
      </c>
      <c r="BM38" s="9">
        <v>0.8071231652756341</v>
      </c>
      <c r="BN38" s="9">
        <v>0.98899433108890089</v>
      </c>
      <c r="BO38" s="9">
        <v>4.65734861922577E-2</v>
      </c>
      <c r="BP38" s="9">
        <v>0.96339250332507642</v>
      </c>
      <c r="BQ38" s="9">
        <v>1.055411753179534</v>
      </c>
      <c r="BR38" s="9">
        <v>4.4957309385555062</v>
      </c>
      <c r="BS38" s="9">
        <v>1.0327656112925963</v>
      </c>
      <c r="BT38" s="9">
        <v>3.4551906594111119</v>
      </c>
      <c r="BU38" s="9">
        <v>0.88607267223156327</v>
      </c>
      <c r="BV38" s="9">
        <v>14.148893813749726</v>
      </c>
      <c r="BW38" s="9">
        <v>2.0934477670063312</v>
      </c>
      <c r="BX38" s="9">
        <v>4.0174988467100547</v>
      </c>
      <c r="BY38" s="9">
        <v>13.615590297745904</v>
      </c>
      <c r="BZ38" s="9">
        <v>3.9052555933999997</v>
      </c>
      <c r="CA38" s="9">
        <v>0.21735645950387852</v>
      </c>
      <c r="CB38" s="9"/>
      <c r="CC38" s="9">
        <v>0.27667189846966711</v>
      </c>
      <c r="CD38" s="9">
        <v>1.355470594</v>
      </c>
      <c r="CE38" s="9">
        <v>3.2882794852897459</v>
      </c>
      <c r="CF38" s="9">
        <v>3.9300785720428021E-2</v>
      </c>
      <c r="CG38" s="9">
        <v>1.3485792326319748</v>
      </c>
      <c r="CH38" s="9">
        <v>0.38982505832645925</v>
      </c>
      <c r="CI38" s="9">
        <v>0.5859101778004554</v>
      </c>
      <c r="CJ38" s="9">
        <v>3.676633170705057</v>
      </c>
      <c r="CK38" s="9">
        <v>1.4662862503793517</v>
      </c>
      <c r="CL38" s="9">
        <v>3.0678881989926472E-2</v>
      </c>
      <c r="CM38" s="9">
        <v>59.75</v>
      </c>
      <c r="CN38" s="9">
        <v>2.6032864453406179</v>
      </c>
      <c r="CO38" s="9">
        <v>1.7349999999999999</v>
      </c>
    </row>
    <row r="39" spans="1:93" x14ac:dyDescent="0.25">
      <c r="A39">
        <v>1832</v>
      </c>
      <c r="B39" s="9">
        <v>7.0156302572424014</v>
      </c>
      <c r="C39" s="9">
        <v>0.56876744962514236</v>
      </c>
      <c r="D39" s="9">
        <v>1.8150067736507036</v>
      </c>
      <c r="E39" s="9"/>
      <c r="F39" s="9"/>
      <c r="G39" s="9">
        <v>22.9526325</v>
      </c>
      <c r="H39" s="9">
        <v>3.0393414872819502</v>
      </c>
      <c r="I39" s="9">
        <v>0.41103878902432595</v>
      </c>
      <c r="J39" s="9">
        <v>17.685667964185988</v>
      </c>
      <c r="K39" s="9">
        <v>3.74</v>
      </c>
      <c r="L39" s="9">
        <v>3.117</v>
      </c>
      <c r="M39" s="9">
        <v>3.8468168659295435E-2</v>
      </c>
      <c r="N39" s="9">
        <v>15.198</v>
      </c>
      <c r="O39" s="9">
        <v>1.6834534715191536</v>
      </c>
      <c r="P39" s="9"/>
      <c r="Q39" s="9">
        <v>0.17617904513335519</v>
      </c>
      <c r="R39" s="15"/>
      <c r="S39" s="9"/>
      <c r="T39" s="9">
        <v>0.10063315016465746</v>
      </c>
      <c r="U39" s="9">
        <v>0.34280315594377408</v>
      </c>
      <c r="V39" s="9">
        <v>0.37964729908870287</v>
      </c>
      <c r="W39" s="9">
        <v>4.0820746033911384</v>
      </c>
      <c r="X39" s="9"/>
      <c r="Y39" s="9">
        <v>3.6237825449758643</v>
      </c>
      <c r="Z39" s="9"/>
      <c r="AA39" s="9">
        <v>7.550561370159814</v>
      </c>
      <c r="AB39" s="9">
        <v>0.65126467658864851</v>
      </c>
      <c r="AC39" s="9">
        <v>3.3126165953625168</v>
      </c>
      <c r="AD39" s="9">
        <v>7.2811515773930156</v>
      </c>
      <c r="AE39" s="9"/>
      <c r="AF39" s="9"/>
      <c r="AG39" s="9"/>
      <c r="AH39" s="9">
        <v>0.29215505413110932</v>
      </c>
      <c r="AI39" s="9">
        <v>5.5</v>
      </c>
      <c r="AJ39" s="9">
        <v>2.7964695902528476</v>
      </c>
      <c r="AK39" s="9">
        <v>4.328443011497507E-2</v>
      </c>
      <c r="AL39" s="9">
        <v>1.05983536871305</v>
      </c>
      <c r="AM39" s="9">
        <v>0.33020744866977997</v>
      </c>
      <c r="AN39" s="9"/>
      <c r="AO39" s="9"/>
      <c r="AP39" s="9">
        <v>1.2576337038141088</v>
      </c>
      <c r="AQ39" s="9"/>
      <c r="AR39" s="9">
        <v>86.993850954273057</v>
      </c>
      <c r="AS39" s="9">
        <v>3.1191726920562757</v>
      </c>
      <c r="AT39" s="9">
        <v>2.6860000000000004</v>
      </c>
      <c r="AU39" s="9"/>
      <c r="AV39" s="9"/>
      <c r="AW39" s="9">
        <v>6.7640188879026777</v>
      </c>
      <c r="AX39" s="9">
        <v>0.34246663742514233</v>
      </c>
      <c r="AY39" s="9">
        <v>1.4591948217507036</v>
      </c>
      <c r="AZ39" s="9">
        <v>3.0237765406630649E-2</v>
      </c>
      <c r="BA39" s="9">
        <v>0.99275403662919992</v>
      </c>
      <c r="BB39" s="9">
        <v>29.282125853266159</v>
      </c>
      <c r="BC39" s="9">
        <v>8.3259958280819522</v>
      </c>
      <c r="BD39" s="9">
        <v>0.39716337277014241</v>
      </c>
      <c r="BE39" s="9">
        <v>11.43709075857573</v>
      </c>
      <c r="BF39" s="9">
        <v>4.3499999999999996</v>
      </c>
      <c r="BG39" s="9">
        <v>2.8082601917396497</v>
      </c>
      <c r="BH39" s="9">
        <v>0.17774783236757213</v>
      </c>
      <c r="BI39" s="9">
        <v>13.595000000000001</v>
      </c>
      <c r="BJ39" s="9">
        <v>1.4628964451451651</v>
      </c>
      <c r="BK39" s="9">
        <v>0.64074174776516868</v>
      </c>
      <c r="BL39" s="9">
        <v>0.11886416802944391</v>
      </c>
      <c r="BM39" s="9">
        <v>0.6842943884674163</v>
      </c>
      <c r="BN39" s="9">
        <v>0.56989227863811398</v>
      </c>
      <c r="BO39" s="9">
        <v>4.7131921278495803E-2</v>
      </c>
      <c r="BP39" s="9">
        <v>1.0512991203608644</v>
      </c>
      <c r="BQ39" s="9">
        <v>0.74001091588870294</v>
      </c>
      <c r="BR39" s="9">
        <v>5.3631295515798394</v>
      </c>
      <c r="BS39" s="9">
        <v>0.59511478379315019</v>
      </c>
      <c r="BT39" s="9">
        <v>3.5188167862263096</v>
      </c>
      <c r="BU39" s="9">
        <v>0.5105853070573535</v>
      </c>
      <c r="BV39" s="9">
        <v>13.481769350859812</v>
      </c>
      <c r="BW39" s="9">
        <v>1.5802463668886486</v>
      </c>
      <c r="BX39" s="9">
        <v>4.5779630257926867</v>
      </c>
      <c r="BY39" s="9">
        <v>11.112377463098134</v>
      </c>
      <c r="BZ39" s="9">
        <v>3.4469704853000005</v>
      </c>
      <c r="CA39" s="9">
        <v>0.12524820829558792</v>
      </c>
      <c r="CB39" s="9"/>
      <c r="CC39" s="9">
        <v>0.38344366222244797</v>
      </c>
      <c r="CD39" s="9">
        <v>1.7354759019999999</v>
      </c>
      <c r="CE39" s="9">
        <v>3.525100989961881</v>
      </c>
      <c r="CF39" s="9">
        <v>3.8613793956074983E-2</v>
      </c>
      <c r="CG39" s="9">
        <v>1.37816044971305</v>
      </c>
      <c r="CH39" s="9">
        <v>0.35405875566977996</v>
      </c>
      <c r="CI39" s="9">
        <v>0.61557032642415244</v>
      </c>
      <c r="CJ39" s="9">
        <v>3.4084779687493798</v>
      </c>
      <c r="CK39" s="9">
        <v>1.5228544084141089</v>
      </c>
      <c r="CL39" s="9">
        <v>2.9232363771682202E-2</v>
      </c>
      <c r="CM39" s="9">
        <v>64</v>
      </c>
      <c r="CN39" s="9">
        <v>2.9692763826378776</v>
      </c>
      <c r="CO39" s="9">
        <v>2.286</v>
      </c>
    </row>
    <row r="40" spans="1:93" x14ac:dyDescent="0.25">
      <c r="A40">
        <v>1833</v>
      </c>
      <c r="B40" s="9">
        <v>6.9616808315233758</v>
      </c>
      <c r="C40" s="9">
        <v>0.5889082872150706</v>
      </c>
      <c r="D40" s="9">
        <v>1.5067739941203462</v>
      </c>
      <c r="E40" s="9"/>
      <c r="F40" s="9"/>
      <c r="G40" s="9">
        <v>27.090764800000002</v>
      </c>
      <c r="H40" s="9">
        <v>2.9611480270002732</v>
      </c>
      <c r="I40" s="9">
        <v>0.39652932405613867</v>
      </c>
      <c r="J40" s="9">
        <v>15.952092470718977</v>
      </c>
      <c r="K40" s="9">
        <v>4.21</v>
      </c>
      <c r="L40" s="9">
        <v>3.084495070191926</v>
      </c>
      <c r="M40" s="9">
        <v>3.9821262172543254E-2</v>
      </c>
      <c r="N40" s="9">
        <v>19</v>
      </c>
      <c r="O40" s="9">
        <v>1.6513427293270684</v>
      </c>
      <c r="P40" s="9"/>
      <c r="Q40" s="9">
        <v>0.18204946444158943</v>
      </c>
      <c r="R40" s="15"/>
      <c r="S40" s="9"/>
      <c r="T40" s="9">
        <v>9.9859292298633939E-2</v>
      </c>
      <c r="U40" s="9">
        <v>0.32365888062388976</v>
      </c>
      <c r="V40" s="9">
        <v>0.345816245149482</v>
      </c>
      <c r="W40" s="9">
        <v>1.8562662500096516</v>
      </c>
      <c r="X40" s="9"/>
      <c r="Y40" s="9">
        <v>3.7860737051615598</v>
      </c>
      <c r="Z40" s="9"/>
      <c r="AA40" s="9">
        <v>7.1088835582640453</v>
      </c>
      <c r="AB40" s="9">
        <v>0.8204263486080946</v>
      </c>
      <c r="AC40" s="9">
        <v>1.782504542758043</v>
      </c>
      <c r="AD40" s="9">
        <v>12.398726047061796</v>
      </c>
      <c r="AE40" s="9"/>
      <c r="AF40" s="9"/>
      <c r="AG40" s="9"/>
      <c r="AH40" s="9">
        <v>0.17268806309414353</v>
      </c>
      <c r="AI40" s="9">
        <v>5.3613761892132263</v>
      </c>
      <c r="AJ40" s="9">
        <v>3.0735276274220884</v>
      </c>
      <c r="AK40" s="9">
        <v>4.1925117850492959E-2</v>
      </c>
      <c r="AL40" s="9">
        <v>0.78554633525502893</v>
      </c>
      <c r="AM40" s="9">
        <v>0.21441814610336299</v>
      </c>
      <c r="AN40" s="9"/>
      <c r="AO40" s="9"/>
      <c r="AP40" s="9">
        <v>1.3051064236624117</v>
      </c>
      <c r="AQ40" s="9"/>
      <c r="AR40" s="9">
        <v>94.511487372717767</v>
      </c>
      <c r="AS40" s="9">
        <v>3.1369225889343268</v>
      </c>
      <c r="AT40" s="9">
        <v>2.6379999999999995</v>
      </c>
      <c r="AU40" s="9"/>
      <c r="AV40" s="9"/>
      <c r="AW40" s="9">
        <v>6.8601897725648016</v>
      </c>
      <c r="AX40" s="9">
        <v>0.35979289521507052</v>
      </c>
      <c r="AY40" s="9">
        <v>1.9495564837203461</v>
      </c>
      <c r="AZ40" s="9">
        <v>3.130652676488508E-2</v>
      </c>
      <c r="BA40" s="9">
        <v>1.0338335140069601</v>
      </c>
      <c r="BB40" s="9">
        <v>38.865820939925676</v>
      </c>
      <c r="BC40" s="9">
        <v>8.7004311502002754</v>
      </c>
      <c r="BD40" s="9">
        <v>0.4087315397657395</v>
      </c>
      <c r="BE40" s="9">
        <v>11.325940997333248</v>
      </c>
      <c r="BF40" s="9">
        <v>4.53</v>
      </c>
      <c r="BG40" s="9">
        <v>3.1296746512208147</v>
      </c>
      <c r="BH40" s="9">
        <v>0.184</v>
      </c>
      <c r="BI40" s="9">
        <v>14</v>
      </c>
      <c r="BJ40" s="9">
        <v>1.4188805132441544</v>
      </c>
      <c r="BK40" s="9">
        <v>0.58486737968690083</v>
      </c>
      <c r="BL40" s="9">
        <v>0.12356062312795249</v>
      </c>
      <c r="BM40" s="9">
        <v>0.76313734623598428</v>
      </c>
      <c r="BN40" s="9">
        <v>0.74669422294258225</v>
      </c>
      <c r="BO40" s="9">
        <v>4.7802043381981539E-2</v>
      </c>
      <c r="BP40" s="9">
        <v>1.3132066178152517</v>
      </c>
      <c r="BQ40" s="9">
        <v>1.4008337427494824</v>
      </c>
      <c r="BR40" s="9">
        <v>4.6283310745618094</v>
      </c>
      <c r="BS40" s="9">
        <v>0.77974169453214637</v>
      </c>
      <c r="BT40" s="9">
        <v>3.5836145659002216</v>
      </c>
      <c r="BU40" s="9">
        <v>0.66898800596171559</v>
      </c>
      <c r="BV40" s="9">
        <v>11.754119142264045</v>
      </c>
      <c r="BW40" s="9">
        <v>2.4384855870080946</v>
      </c>
      <c r="BX40" s="9">
        <v>3.8862568727850175</v>
      </c>
      <c r="BY40" s="9">
        <v>15.877632664337767</v>
      </c>
      <c r="BZ40" s="9">
        <v>2.9632385024000003</v>
      </c>
      <c r="CA40" s="9">
        <v>0.16410489679157764</v>
      </c>
      <c r="CB40" s="9"/>
      <c r="CC40" s="9">
        <v>0.26363444330451236</v>
      </c>
      <c r="CD40" s="9">
        <v>1.739722969</v>
      </c>
      <c r="CE40" s="9">
        <v>3.7789783517550646</v>
      </c>
      <c r="CF40" s="9">
        <v>3.7938811053011536E-2</v>
      </c>
      <c r="CG40" s="9">
        <v>1.434556613655029</v>
      </c>
      <c r="CH40" s="9">
        <v>0.33349017170336298</v>
      </c>
      <c r="CI40" s="9">
        <v>0.69200652768118498</v>
      </c>
      <c r="CJ40" s="9">
        <v>3.5694645925120212</v>
      </c>
      <c r="CK40" s="9">
        <v>1.5405504940624117</v>
      </c>
      <c r="CL40" s="9">
        <v>3.0711303368032915E-2</v>
      </c>
      <c r="CM40" s="9">
        <v>72.75</v>
      </c>
      <c r="CN40" s="9">
        <v>2.9861732828090282</v>
      </c>
      <c r="CO40" s="9">
        <v>2.4180000000000006</v>
      </c>
    </row>
    <row r="41" spans="1:93" x14ac:dyDescent="0.25">
      <c r="A41">
        <v>1834</v>
      </c>
      <c r="B41" s="9">
        <v>6.9081462709595387</v>
      </c>
      <c r="C41" s="9">
        <v>0.65475990276811458</v>
      </c>
      <c r="D41" s="9">
        <v>1.183590422848082</v>
      </c>
      <c r="E41" s="9"/>
      <c r="F41" s="9"/>
      <c r="G41" s="9">
        <v>26.801838700000001</v>
      </c>
      <c r="H41" s="9">
        <v>3.0432115723971704</v>
      </c>
      <c r="I41" s="9">
        <v>0.38253203599019164</v>
      </c>
      <c r="J41" s="9">
        <v>11.609092057299282</v>
      </c>
      <c r="K41" s="9">
        <v>4.58</v>
      </c>
      <c r="L41" s="9">
        <v>3.0523291106956343</v>
      </c>
      <c r="M41" s="9">
        <v>4.1221949894702049E-2</v>
      </c>
      <c r="N41" s="9">
        <v>18.510999999999999</v>
      </c>
      <c r="O41" s="9">
        <v>1.6198444779353356</v>
      </c>
      <c r="P41" s="9"/>
      <c r="Q41" s="9">
        <v>0.18811549057030791</v>
      </c>
      <c r="R41" s="15"/>
      <c r="S41" s="9"/>
      <c r="T41" s="9">
        <v>9.9091385314559591E-2</v>
      </c>
      <c r="U41" s="9">
        <v>0.25640991198370361</v>
      </c>
      <c r="V41" s="9">
        <v>0.35051154046065403</v>
      </c>
      <c r="W41" s="9">
        <v>1.8311161729094219</v>
      </c>
      <c r="X41" s="9"/>
      <c r="Y41" s="9">
        <v>3.9556330775944102</v>
      </c>
      <c r="Z41" s="9"/>
      <c r="AA41" s="9">
        <v>7.1712165169183741</v>
      </c>
      <c r="AB41" s="9">
        <v>0.82337516060025562</v>
      </c>
      <c r="AC41" s="9">
        <v>1.7465753189287259</v>
      </c>
      <c r="AD41" s="9">
        <v>12.392069516029618</v>
      </c>
      <c r="AE41" s="9"/>
      <c r="AF41" s="9"/>
      <c r="AG41" s="9"/>
      <c r="AH41" s="9">
        <v>0.33356372878800056</v>
      </c>
      <c r="AI41" s="9">
        <v>5.226246298593189</v>
      </c>
      <c r="AJ41" s="9">
        <v>3.3780349729005015</v>
      </c>
      <c r="AK41" s="9">
        <v>4.060849368026237E-2</v>
      </c>
      <c r="AL41" s="9">
        <v>0.71351756383868992</v>
      </c>
      <c r="AM41" s="9">
        <v>0.2579084796539069</v>
      </c>
      <c r="AN41" s="9"/>
      <c r="AO41" s="9"/>
      <c r="AP41" s="9">
        <v>1.1418608272626112</v>
      </c>
      <c r="AQ41" s="9"/>
      <c r="AR41" s="9">
        <v>107.04829117049488</v>
      </c>
      <c r="AS41" s="9">
        <v>3.4374382020850929</v>
      </c>
      <c r="AT41" s="9">
        <v>2.6369999999999996</v>
      </c>
      <c r="AU41" s="9"/>
      <c r="AV41" s="9"/>
      <c r="AW41" s="9">
        <v>6.9403321764499051</v>
      </c>
      <c r="AX41" s="9">
        <v>0.42361520576811451</v>
      </c>
      <c r="AY41" s="9">
        <v>2.5111174740480822</v>
      </c>
      <c r="AZ41" s="9">
        <v>3.5712622724178252E-2</v>
      </c>
      <c r="BA41" s="9">
        <v>1.0886061505106399</v>
      </c>
      <c r="BB41" s="9">
        <v>35.075759844758032</v>
      </c>
      <c r="BC41" s="9">
        <v>7.047044958397171</v>
      </c>
      <c r="BD41" s="9">
        <v>0.42063665245374676</v>
      </c>
      <c r="BE41" s="9">
        <v>10.903144373848454</v>
      </c>
      <c r="BF41" s="9">
        <v>4.7699999999999996</v>
      </c>
      <c r="BG41" s="9">
        <v>3.542830614338913</v>
      </c>
      <c r="BH41" s="9">
        <v>0.34848242423399206</v>
      </c>
      <c r="BI41" s="9">
        <v>13.996</v>
      </c>
      <c r="BJ41" s="9">
        <v>1.3761889418387512</v>
      </c>
      <c r="BK41" s="9">
        <v>0.7251023371500176</v>
      </c>
      <c r="BL41" s="9">
        <v>0.12844264037574432</v>
      </c>
      <c r="BM41" s="9">
        <v>0.76877585717594543</v>
      </c>
      <c r="BN41" s="9">
        <v>0.85621465245547856</v>
      </c>
      <c r="BO41" s="9">
        <v>4.8360478468219642E-2</v>
      </c>
      <c r="BP41" s="9">
        <v>1.5827869011628284</v>
      </c>
      <c r="BQ41" s="9">
        <v>1.2720754984606542</v>
      </c>
      <c r="BR41" s="9">
        <v>4.0898130551902474</v>
      </c>
      <c r="BS41" s="9">
        <v>0.89410932008807753</v>
      </c>
      <c r="BT41" s="9">
        <v>3.6496055740102111</v>
      </c>
      <c r="BU41" s="9">
        <v>0.76711097450855681</v>
      </c>
      <c r="BV41" s="9">
        <v>14.402527458318374</v>
      </c>
      <c r="BW41" s="9">
        <v>3.3915418624002553</v>
      </c>
      <c r="BX41" s="9">
        <v>3.543487320527245</v>
      </c>
      <c r="BY41" s="9">
        <v>18.706431239183281</v>
      </c>
      <c r="BZ41" s="9">
        <v>3.2774448840000003</v>
      </c>
      <c r="CA41" s="9">
        <v>0.18817477470084484</v>
      </c>
      <c r="CB41" s="9"/>
      <c r="CC41" s="9">
        <v>0.44087515095635177</v>
      </c>
      <c r="CD41" s="9">
        <v>2.0271766100000002</v>
      </c>
      <c r="CE41" s="9">
        <v>4.051139931508132</v>
      </c>
      <c r="CF41" s="9">
        <v>3.727562709205532E-2</v>
      </c>
      <c r="CG41" s="9">
        <v>1.9561701932386901</v>
      </c>
      <c r="CH41" s="9">
        <v>0.39025487845390688</v>
      </c>
      <c r="CI41" s="9">
        <v>0.79705290118786443</v>
      </c>
      <c r="CJ41" s="9">
        <v>2.8703745369739284</v>
      </c>
      <c r="CK41" s="9">
        <v>1.7593722224626112</v>
      </c>
      <c r="CL41" s="9">
        <v>3.6159066142424798E-2</v>
      </c>
      <c r="CM41" s="9">
        <v>85.75</v>
      </c>
      <c r="CN41" s="9">
        <v>3.2722471879233566</v>
      </c>
      <c r="CO41" s="9">
        <v>2.7161599999999999</v>
      </c>
    </row>
    <row r="42" spans="1:93" x14ac:dyDescent="0.25">
      <c r="A42">
        <v>1835</v>
      </c>
      <c r="B42" s="9">
        <v>6.8550233852834364</v>
      </c>
      <c r="C42" s="9">
        <v>0.65825988030974292</v>
      </c>
      <c r="D42" s="9">
        <v>1.7160105883106103</v>
      </c>
      <c r="E42" s="9"/>
      <c r="F42" s="9"/>
      <c r="G42" s="9">
        <v>30.655585800000001</v>
      </c>
      <c r="H42" s="9">
        <v>3.3622869454720425</v>
      </c>
      <c r="I42" s="9">
        <v>0.36902884523638524</v>
      </c>
      <c r="J42" s="9">
        <v>14.95817192737803</v>
      </c>
      <c r="K42" s="9">
        <v>5.14</v>
      </c>
      <c r="L42" s="9">
        <v>3.0204985866358638</v>
      </c>
      <c r="M42" s="9">
        <v>4.2671905921981501E-2</v>
      </c>
      <c r="N42" s="9">
        <v>18.562999999999999</v>
      </c>
      <c r="O42" s="9">
        <v>1.5889470344940766</v>
      </c>
      <c r="P42" s="9"/>
      <c r="Q42" s="9">
        <v>0.19438364128701774</v>
      </c>
      <c r="R42" s="15"/>
      <c r="S42" s="9"/>
      <c r="T42" s="9">
        <v>9.8329383450806232E-2</v>
      </c>
      <c r="U42" s="9">
        <v>0.25777943221057986</v>
      </c>
      <c r="V42" s="9">
        <v>0.66872326817221484</v>
      </c>
      <c r="W42" s="9">
        <v>2.1708312762991757</v>
      </c>
      <c r="X42" s="9"/>
      <c r="Y42" s="9">
        <v>4.1327861692780576</v>
      </c>
      <c r="Z42" s="9"/>
      <c r="AA42" s="9">
        <v>9.6128834541910031</v>
      </c>
      <c r="AB42" s="9">
        <v>2.192256069205043</v>
      </c>
      <c r="AC42" s="9">
        <v>2.0943789195224798</v>
      </c>
      <c r="AD42" s="9">
        <v>16.668522683652313</v>
      </c>
      <c r="AE42" s="9"/>
      <c r="AF42" s="9"/>
      <c r="AG42" s="9"/>
      <c r="AH42" s="9">
        <v>0.36464620718640844</v>
      </c>
      <c r="AI42" s="9">
        <v>5.0945222662256882</v>
      </c>
      <c r="AJ42" s="9">
        <v>3.712711145437118</v>
      </c>
      <c r="AK42" s="9">
        <v>3.9333217019460791E-2</v>
      </c>
      <c r="AL42" s="9">
        <v>0.80386121164105151</v>
      </c>
      <c r="AM42" s="9">
        <v>0.38149000301406411</v>
      </c>
      <c r="AN42" s="9"/>
      <c r="AO42" s="9"/>
      <c r="AP42" s="9">
        <v>1.3120351345228591</v>
      </c>
      <c r="AQ42" s="9"/>
      <c r="AR42" s="9">
        <v>146.38864197012248</v>
      </c>
      <c r="AS42" s="9">
        <v>3.0950000000000002</v>
      </c>
      <c r="AT42" s="9">
        <v>2.8</v>
      </c>
      <c r="AU42" s="9"/>
      <c r="AV42" s="9"/>
      <c r="AW42" s="9">
        <v>7.0365030611120281</v>
      </c>
      <c r="AX42" s="9">
        <v>0.54274734390974289</v>
      </c>
      <c r="AY42" s="9">
        <v>2.4092749489106104</v>
      </c>
      <c r="AZ42" s="9">
        <v>4.784342579094162E-2</v>
      </c>
      <c r="BA42" s="9">
        <v>1.1525075597649335</v>
      </c>
      <c r="BB42" s="9">
        <v>43.094279022575108</v>
      </c>
      <c r="BC42" s="9">
        <v>8.8959329944720427</v>
      </c>
      <c r="BD42" s="9">
        <v>0.43288852504238573</v>
      </c>
      <c r="BE42" s="9">
        <v>11.772716521843913</v>
      </c>
      <c r="BF42" s="9">
        <v>5.05</v>
      </c>
      <c r="BG42" s="9">
        <v>3.262</v>
      </c>
      <c r="BH42" s="9">
        <v>0.66</v>
      </c>
      <c r="BI42" s="9">
        <v>14.486999999999998</v>
      </c>
      <c r="BJ42" s="9">
        <v>1.3347818832954599</v>
      </c>
      <c r="BK42" s="9">
        <v>0.87947882556376666</v>
      </c>
      <c r="BL42" s="9">
        <v>0.1335175515391249</v>
      </c>
      <c r="BM42" s="9">
        <v>0.90628932101424031</v>
      </c>
      <c r="BN42" s="9">
        <v>0.83599999999999997</v>
      </c>
      <c r="BO42" s="9">
        <v>4.903060057170535E-2</v>
      </c>
      <c r="BP42" s="9">
        <v>2.6939803102746382</v>
      </c>
      <c r="BQ42" s="9">
        <v>1.0211194357722149</v>
      </c>
      <c r="BR42" s="9">
        <v>5.1506052594941343</v>
      </c>
      <c r="BS42" s="9">
        <v>0.873</v>
      </c>
      <c r="BT42" s="9">
        <v>3.7168117834403449</v>
      </c>
      <c r="BU42" s="9">
        <v>0.749</v>
      </c>
      <c r="BV42" s="9">
        <v>14.834735861191003</v>
      </c>
      <c r="BW42" s="9">
        <v>2.2828697324050431</v>
      </c>
      <c r="BX42" s="9">
        <v>4.7630143398427798</v>
      </c>
      <c r="BY42" s="9">
        <v>18.03254653179091</v>
      </c>
      <c r="BZ42" s="9">
        <v>3.7490505936000003</v>
      </c>
      <c r="CA42" s="9">
        <v>0.18373209474838589</v>
      </c>
      <c r="CB42" s="9"/>
      <c r="CC42" s="9">
        <v>0.43610548509891806</v>
      </c>
      <c r="CD42" s="9">
        <v>2.2657509419999999</v>
      </c>
      <c r="CE42" s="9">
        <v>4.3429025564641401</v>
      </c>
      <c r="CF42" s="9">
        <v>3.6624035823486195E-2</v>
      </c>
      <c r="CG42" s="9">
        <v>1.6152279018410516</v>
      </c>
      <c r="CH42" s="9">
        <v>0.42348927101406408</v>
      </c>
      <c r="CI42" s="9">
        <v>0.9846030083312709</v>
      </c>
      <c r="CJ42" s="9">
        <v>3.6067803152430389</v>
      </c>
      <c r="CK42" s="9">
        <v>1.8023887129228595</v>
      </c>
      <c r="CL42" s="9">
        <v>4.6327980770833235E-2</v>
      </c>
      <c r="CM42" s="9">
        <v>101.75</v>
      </c>
      <c r="CN42" s="9">
        <v>2.9462653439062709</v>
      </c>
      <c r="CO42" s="9">
        <v>2.6619999999999999</v>
      </c>
    </row>
    <row r="43" spans="1:93" x14ac:dyDescent="0.25">
      <c r="A43">
        <v>1836</v>
      </c>
      <c r="B43" s="9">
        <v>6.8023090087604219</v>
      </c>
      <c r="C43" s="9">
        <v>0.73600858483437226</v>
      </c>
      <c r="D43" s="9">
        <v>2.2683399681088199</v>
      </c>
      <c r="E43" s="9"/>
      <c r="F43" s="9"/>
      <c r="G43" s="9">
        <v>33.709056750000002</v>
      </c>
      <c r="H43" s="9">
        <v>4.1797061402905191</v>
      </c>
      <c r="I43" s="9">
        <v>0.35600231040516511</v>
      </c>
      <c r="J43" s="9">
        <v>23.461754316023534</v>
      </c>
      <c r="K43" s="9">
        <v>5</v>
      </c>
      <c r="L43" s="9">
        <v>2.9890000000000003</v>
      </c>
      <c r="M43" s="9">
        <v>4.4172863235867096E-2</v>
      </c>
      <c r="N43" s="9">
        <v>20.722000000000001</v>
      </c>
      <c r="O43" s="9">
        <v>1.558638938995913</v>
      </c>
      <c r="P43" s="9"/>
      <c r="Q43" s="9">
        <v>0.20086065153617905</v>
      </c>
      <c r="R43" s="15"/>
      <c r="S43" s="9"/>
      <c r="T43" s="9">
        <v>9.7573241297647509E-2</v>
      </c>
      <c r="U43" s="9">
        <v>0.41146932474439629</v>
      </c>
      <c r="V43" s="9">
        <v>0.8445873500196458</v>
      </c>
      <c r="W43" s="9">
        <v>3.1586820882844093</v>
      </c>
      <c r="X43" s="9"/>
      <c r="Y43" s="9">
        <v>4.3178730650525941</v>
      </c>
      <c r="Z43" s="9"/>
      <c r="AA43" s="9">
        <v>9.9628992739430906</v>
      </c>
      <c r="AB43" s="9">
        <v>2.1432532673344662</v>
      </c>
      <c r="AC43" s="9">
        <v>2.2614759950137571</v>
      </c>
      <c r="AD43" s="9">
        <v>10.19489598093857</v>
      </c>
      <c r="AE43" s="9"/>
      <c r="AF43" s="9"/>
      <c r="AG43" s="9"/>
      <c r="AH43" s="9">
        <v>0.41297350890622742</v>
      </c>
      <c r="AI43" s="9">
        <v>4.9661182497380025</v>
      </c>
      <c r="AJ43" s="9">
        <v>4.080545097973741</v>
      </c>
      <c r="AK43" s="9">
        <v>3.809798938323989E-2</v>
      </c>
      <c r="AL43" s="9">
        <v>0.83357846748677111</v>
      </c>
      <c r="AM43" s="9">
        <v>0.43839742241114876</v>
      </c>
      <c r="AN43" s="9"/>
      <c r="AO43" s="9"/>
      <c r="AP43" s="9">
        <v>1.9093297236986997</v>
      </c>
      <c r="AQ43" s="9"/>
      <c r="AR43" s="9">
        <v>163.93422549641463</v>
      </c>
      <c r="AS43" s="9">
        <v>3.597</v>
      </c>
      <c r="AT43" s="9">
        <v>2.4649999999999999</v>
      </c>
      <c r="AU43" s="9"/>
      <c r="AV43" s="9"/>
      <c r="AW43" s="9">
        <v>7.2288448304362749</v>
      </c>
      <c r="AX43" s="9">
        <v>0.44721144983437211</v>
      </c>
      <c r="AY43" s="9">
        <v>2.6034506253088199</v>
      </c>
      <c r="AZ43" s="9">
        <v>3.9157714956358516E-2</v>
      </c>
      <c r="BA43" s="9">
        <v>1.2255377417698401</v>
      </c>
      <c r="BB43" s="9">
        <v>44.128363509369912</v>
      </c>
      <c r="BC43" s="9">
        <v>10.15525366579052</v>
      </c>
      <c r="BD43" s="9">
        <v>0.4454972575980593</v>
      </c>
      <c r="BE43" s="9">
        <v>12.512164069724593</v>
      </c>
      <c r="BF43" s="9">
        <v>5.37</v>
      </c>
      <c r="BG43" s="9">
        <v>3.2692924545197313</v>
      </c>
      <c r="BH43" s="9">
        <v>0.36390700066293541</v>
      </c>
      <c r="BI43" s="9">
        <v>14.058999999999999</v>
      </c>
      <c r="BJ43" s="9">
        <v>1.2946206889246541</v>
      </c>
      <c r="BK43" s="9">
        <v>0.7418781880728692</v>
      </c>
      <c r="BL43" s="9">
        <v>0.13879297807061736</v>
      </c>
      <c r="BM43" s="9">
        <v>1.1059783361103979</v>
      </c>
      <c r="BN43" s="9">
        <v>0.8383695474623859</v>
      </c>
      <c r="BO43" s="9">
        <v>5.0370844778676802E-2</v>
      </c>
      <c r="BP43" s="9">
        <v>3.2788284433572525</v>
      </c>
      <c r="BQ43" s="9">
        <v>1.0387919822196459</v>
      </c>
      <c r="BR43" s="9">
        <v>6.1407323190053145</v>
      </c>
      <c r="BS43" s="9">
        <v>0.86299999999999999</v>
      </c>
      <c r="BT43" s="9">
        <v>3.7852555716976637</v>
      </c>
      <c r="BU43" s="9">
        <v>0.78057203236800088</v>
      </c>
      <c r="BV43" s="9">
        <v>15.77918686144309</v>
      </c>
      <c r="BW43" s="9">
        <v>2.360600208734466</v>
      </c>
      <c r="BX43" s="9">
        <v>5.3190860954485153</v>
      </c>
      <c r="BY43" s="9">
        <v>14.933014694185033</v>
      </c>
      <c r="BZ43" s="9">
        <v>4.0355052003000003</v>
      </c>
      <c r="CA43" s="9">
        <v>0.18162748885206992</v>
      </c>
      <c r="CB43" s="9"/>
      <c r="CC43" s="9">
        <v>0.55090992189203436</v>
      </c>
      <c r="CD43" s="9">
        <v>2.7338647269999998</v>
      </c>
      <c r="CE43" s="9">
        <v>4.6556778916104697</v>
      </c>
      <c r="CF43" s="9">
        <v>3.5983834602902769E-2</v>
      </c>
      <c r="CG43" s="9">
        <v>1.7716753829867715</v>
      </c>
      <c r="CH43" s="9">
        <v>0.36968345521114876</v>
      </c>
      <c r="CI43" s="9">
        <v>1.0380056234914663</v>
      </c>
      <c r="CJ43" s="9">
        <v>4.132303746999817</v>
      </c>
      <c r="CK43" s="9">
        <v>2.5759910533987003</v>
      </c>
      <c r="CL43" s="9">
        <v>3.817320099473144E-2</v>
      </c>
      <c r="CM43" s="9">
        <v>103.75</v>
      </c>
      <c r="CN43" s="9">
        <v>3.4430000000000001</v>
      </c>
      <c r="CO43" s="9">
        <v>3.2789999999999999</v>
      </c>
    </row>
    <row r="44" spans="1:93" x14ac:dyDescent="0.25">
      <c r="A44">
        <v>1837</v>
      </c>
      <c r="B44" s="9">
        <v>6.75</v>
      </c>
      <c r="C44" s="9">
        <v>1.0660282215776911</v>
      </c>
      <c r="D44" s="9">
        <v>2.0865111198132098</v>
      </c>
      <c r="E44" s="9"/>
      <c r="F44" s="9"/>
      <c r="G44" s="9">
        <v>31.307339249999998</v>
      </c>
      <c r="H44" s="9">
        <v>4.8068983427173819</v>
      </c>
      <c r="I44" s="9">
        <v>0.34343560577935967</v>
      </c>
      <c r="J44" s="9">
        <v>17.455198435517698</v>
      </c>
      <c r="K44" s="9">
        <v>5.84</v>
      </c>
      <c r="L44" s="9">
        <v>3.0850283132683907</v>
      </c>
      <c r="M44" s="9">
        <v>4.5726615774372523E-2</v>
      </c>
      <c r="N44" s="9">
        <v>27.550999999999998</v>
      </c>
      <c r="O44" s="9">
        <v>1.5289089500253963</v>
      </c>
      <c r="P44" s="9"/>
      <c r="Q44" s="9">
        <v>0.20755348067570564</v>
      </c>
      <c r="R44" s="15"/>
      <c r="S44" s="9"/>
      <c r="T44" s="9">
        <v>9.6822913794552865E-2</v>
      </c>
      <c r="U44" s="9">
        <v>0.5562203729770453</v>
      </c>
      <c r="V44" s="9">
        <v>0.75802299565526776</v>
      </c>
      <c r="W44" s="9">
        <v>3.2589554108086563</v>
      </c>
      <c r="X44" s="9"/>
      <c r="Y44" s="9">
        <v>4.5112490804632035</v>
      </c>
      <c r="Z44" s="9"/>
      <c r="AA44" s="9">
        <v>9.8012763259766178</v>
      </c>
      <c r="AB44" s="9">
        <v>2.2479816570603663</v>
      </c>
      <c r="AC44" s="9">
        <v>3.0363069774258196</v>
      </c>
      <c r="AD44" s="9">
        <v>12.418158812297241</v>
      </c>
      <c r="AE44" s="9"/>
      <c r="AF44" s="9"/>
      <c r="AG44" s="9"/>
      <c r="AH44" s="9">
        <v>0.47115081312433166</v>
      </c>
      <c r="AI44" s="9">
        <v>4.840950570356835</v>
      </c>
      <c r="AJ44" s="9">
        <v>4.4848219116268266</v>
      </c>
      <c r="AK44" s="9">
        <v>3.6901553064610147E-2</v>
      </c>
      <c r="AL44" s="9">
        <v>1.0955103366508034</v>
      </c>
      <c r="AM44" s="9">
        <v>0.5825048712595029</v>
      </c>
      <c r="AN44" s="9"/>
      <c r="AO44" s="9"/>
      <c r="AP44" s="9">
        <v>1.9453142589834036</v>
      </c>
      <c r="AQ44" s="9"/>
      <c r="AR44" s="9">
        <v>119.21970388701925</v>
      </c>
      <c r="AS44" s="9">
        <v>3.7128277375101826</v>
      </c>
      <c r="AT44" s="9">
        <v>3.7439999999999993</v>
      </c>
      <c r="AU44" s="9"/>
      <c r="AV44" s="9"/>
      <c r="AW44" s="9">
        <v>7.2128163496592546</v>
      </c>
      <c r="AX44" s="9">
        <v>0.56024682457769126</v>
      </c>
      <c r="AY44" s="9">
        <v>3.3677284803132093</v>
      </c>
      <c r="AZ44" s="9">
        <v>5.1918550708585635E-2</v>
      </c>
      <c r="BA44" s="9">
        <v>1.3008501169624</v>
      </c>
      <c r="BB44" s="9">
        <v>36.136154233219358</v>
      </c>
      <c r="BC44" s="9">
        <v>8.5461280457173814</v>
      </c>
      <c r="BD44" s="9">
        <v>0.45847324437153625</v>
      </c>
      <c r="BE44" s="9">
        <v>12.413915725569927</v>
      </c>
      <c r="BF44" s="9">
        <v>5.7</v>
      </c>
      <c r="BG44" s="9">
        <v>3.2766012118883046</v>
      </c>
      <c r="BH44" s="9">
        <v>0.20064894716892984</v>
      </c>
      <c r="BI44" s="9">
        <v>15.398000000000001</v>
      </c>
      <c r="BJ44" s="9">
        <v>1.2556678729065029</v>
      </c>
      <c r="BK44" s="9">
        <v>0.68448097407310626</v>
      </c>
      <c r="BL44" s="9">
        <v>0.14427684255478618</v>
      </c>
      <c r="BM44" s="9">
        <v>0.99551545118987517</v>
      </c>
      <c r="BN44" s="9">
        <v>0.84074581113909774</v>
      </c>
      <c r="BO44" s="9">
        <v>5.0259157761429189E-2</v>
      </c>
      <c r="BP44" s="9">
        <v>2.0130939966728247</v>
      </c>
      <c r="BQ44" s="9">
        <v>1.0800544526552678</v>
      </c>
      <c r="BR44" s="9">
        <v>5.0538378749060415</v>
      </c>
      <c r="BS44" s="9">
        <v>0.76600000000000001</v>
      </c>
      <c r="BT44" s="9">
        <v>3.8549597283631658</v>
      </c>
      <c r="BU44" s="9">
        <v>0.81347489681590313</v>
      </c>
      <c r="BV44" s="9">
        <v>14.281068252476617</v>
      </c>
      <c r="BW44" s="9">
        <v>1.7466053640603663</v>
      </c>
      <c r="BX44" s="9">
        <v>4.2299782744525407</v>
      </c>
      <c r="BY44" s="9">
        <v>16.326133208340625</v>
      </c>
      <c r="BZ44" s="9">
        <v>4.6460947995000001</v>
      </c>
      <c r="CA44" s="9">
        <v>0.16121281165780482</v>
      </c>
      <c r="CB44" s="9"/>
      <c r="CC44" s="9">
        <v>0.47120443216296914</v>
      </c>
      <c r="CD44" s="9">
        <v>3.40175742</v>
      </c>
      <c r="CE44" s="9">
        <v>4.9909792698821027</v>
      </c>
      <c r="CF44" s="9">
        <v>3.535482432820012E-2</v>
      </c>
      <c r="CG44" s="9">
        <v>2.0384575176508033</v>
      </c>
      <c r="CH44" s="9">
        <v>0.42441058325950298</v>
      </c>
      <c r="CI44" s="9">
        <v>1.1240237609560428</v>
      </c>
      <c r="CJ44" s="9">
        <v>3.5035375546483323</v>
      </c>
      <c r="CK44" s="9">
        <v>2.4410465124834033</v>
      </c>
      <c r="CL44" s="9">
        <v>4.7821706374433975E-2</v>
      </c>
      <c r="CM44" s="9">
        <v>94.5</v>
      </c>
      <c r="CN44" s="9">
        <v>3.569355756331972</v>
      </c>
      <c r="CO44" s="9">
        <v>3.9649999999999999</v>
      </c>
    </row>
    <row r="45" spans="1:93" x14ac:dyDescent="0.25">
      <c r="A45">
        <v>1838</v>
      </c>
      <c r="B45" s="9">
        <v>2.67</v>
      </c>
      <c r="C45" s="9">
        <v>0.80382507375009649</v>
      </c>
      <c r="D45" s="9">
        <v>2.3735265660559484</v>
      </c>
      <c r="E45" s="9"/>
      <c r="F45" s="9"/>
      <c r="G45" s="9">
        <v>26.388463150000003</v>
      </c>
      <c r="H45" s="9">
        <v>5.0666137074210749</v>
      </c>
      <c r="I45" s="9">
        <v>0.3313124995812512</v>
      </c>
      <c r="J45" s="9">
        <v>17.65022925987034</v>
      </c>
      <c r="K45" s="9">
        <v>5.14</v>
      </c>
      <c r="L45" s="9">
        <v>3.1841417509761172</v>
      </c>
      <c r="M45" s="9">
        <v>4.7335020576146934E-2</v>
      </c>
      <c r="N45" s="9">
        <v>22.94</v>
      </c>
      <c r="O45" s="9">
        <v>1.4997460405895127</v>
      </c>
      <c r="P45" s="9"/>
      <c r="Q45" s="9">
        <v>0.21446931995459162</v>
      </c>
      <c r="R45" s="15"/>
      <c r="S45" s="9"/>
      <c r="T45" s="9">
        <v>3.829884145651203E-2</v>
      </c>
      <c r="U45" s="9">
        <v>0.67369224756251178</v>
      </c>
      <c r="V45" s="9">
        <v>0.6728750606528161</v>
      </c>
      <c r="W45" s="9">
        <v>3.0727342907077224</v>
      </c>
      <c r="X45" s="9"/>
      <c r="Y45" s="9">
        <v>4.7132854438675373</v>
      </c>
      <c r="Z45" s="9"/>
      <c r="AA45" s="9">
        <v>8.9686163841768725</v>
      </c>
      <c r="AB45" s="9">
        <v>2.0934834068680446</v>
      </c>
      <c r="AC45" s="9">
        <v>3.0045270980116876</v>
      </c>
      <c r="AD45" s="9">
        <v>10.571203197298109</v>
      </c>
      <c r="AE45" s="9"/>
      <c r="AF45" s="9"/>
      <c r="AG45" s="9"/>
      <c r="AH45" s="9">
        <v>0.31228509004643429</v>
      </c>
      <c r="AI45" s="9">
        <v>4.718937658376241</v>
      </c>
      <c r="AJ45" s="9">
        <v>4.9291521343547569</v>
      </c>
      <c r="AK45" s="9">
        <v>3.5742689853845405E-2</v>
      </c>
      <c r="AL45" s="9">
        <v>0.94549914926230394</v>
      </c>
      <c r="AM45" s="9">
        <v>0.40219032832585011</v>
      </c>
      <c r="AN45" s="9"/>
      <c r="AO45" s="9"/>
      <c r="AP45" s="9">
        <v>1.6899555098953678</v>
      </c>
      <c r="AQ45" s="9"/>
      <c r="AR45" s="9">
        <v>113.40240109375</v>
      </c>
      <c r="AS45" s="9">
        <v>3.8323852678412518</v>
      </c>
      <c r="AT45" s="9">
        <v>2.4439999999999995</v>
      </c>
      <c r="AU45" s="9"/>
      <c r="AV45" s="9"/>
      <c r="AW45" s="9">
        <v>7.6455853306388093</v>
      </c>
      <c r="AX45" s="9">
        <v>0.44061173585009655</v>
      </c>
      <c r="AY45" s="9">
        <v>3.4502276573559483</v>
      </c>
      <c r="AZ45" s="9">
        <v>3.9132439408038275E-2</v>
      </c>
      <c r="BA45" s="9">
        <v>1.3647515262166934</v>
      </c>
      <c r="BB45" s="9">
        <v>36.333426556451997</v>
      </c>
      <c r="BC45" s="9">
        <v>8.2486015852210759</v>
      </c>
      <c r="BD45" s="9">
        <v>0.47182718236665089</v>
      </c>
      <c r="BE45" s="9">
        <v>13.491204285206013</v>
      </c>
      <c r="BF45" s="9">
        <v>5.98</v>
      </c>
      <c r="BG45" s="9">
        <v>3.2839263085520054</v>
      </c>
      <c r="BH45" s="9">
        <v>0.11063266144003188</v>
      </c>
      <c r="BI45" s="9">
        <v>20.346</v>
      </c>
      <c r="BJ45" s="9">
        <v>1.2178870773023036</v>
      </c>
      <c r="BK45" s="9">
        <v>0.71053755992476364</v>
      </c>
      <c r="BL45" s="9">
        <v>0.14997738060629806</v>
      </c>
      <c r="BM45" s="9">
        <v>1.0656611699422578</v>
      </c>
      <c r="BN45" s="9">
        <v>0.84312881006648555</v>
      </c>
      <c r="BO45" s="9">
        <v>5.3274707227114936E-2</v>
      </c>
      <c r="BP45" s="9">
        <v>1.9339047272911924</v>
      </c>
      <c r="BQ45" s="9">
        <v>1.3482447877528161</v>
      </c>
      <c r="BR45" s="9">
        <v>4.5084280073415828</v>
      </c>
      <c r="BS45" s="9">
        <v>0.67500000000000004</v>
      </c>
      <c r="BT45" s="9">
        <v>3.9259474626800088</v>
      </c>
      <c r="BU45" s="9">
        <v>0.84776469090512596</v>
      </c>
      <c r="BV45" s="9">
        <v>15.925637484476873</v>
      </c>
      <c r="BW45" s="9">
        <v>3.6467306782680446</v>
      </c>
      <c r="BX45" s="9">
        <v>3.830053571228162</v>
      </c>
      <c r="BY45" s="9">
        <v>17.751294585081755</v>
      </c>
      <c r="BZ45" s="9">
        <v>3.8619995899000004</v>
      </c>
      <c r="CA45" s="9">
        <v>0.14206089800132932</v>
      </c>
      <c r="CB45" s="9"/>
      <c r="CC45" s="9">
        <v>0.34050893631718532</v>
      </c>
      <c r="CD45" s="9">
        <v>3.81071625</v>
      </c>
      <c r="CE45" s="9">
        <v>5.3504290142753357</v>
      </c>
      <c r="CF45" s="9">
        <v>3.4736809377649218E-2</v>
      </c>
      <c r="CG45" s="9">
        <v>1.776824913462304</v>
      </c>
      <c r="CH45" s="9">
        <v>0.44728110472585009</v>
      </c>
      <c r="CI45" s="9">
        <v>1.0861598814488538</v>
      </c>
      <c r="CJ45" s="9">
        <v>3.3542491190584558</v>
      </c>
      <c r="CK45" s="9">
        <v>2.4685190066953675</v>
      </c>
      <c r="CL45" s="9">
        <v>3.7609860748137137E-2</v>
      </c>
      <c r="CM45" s="9">
        <v>97.5</v>
      </c>
      <c r="CN45" s="9">
        <v>3.7003486829103061</v>
      </c>
      <c r="CO45" s="9">
        <v>3.407</v>
      </c>
    </row>
    <row r="46" spans="1:93" x14ac:dyDescent="0.25">
      <c r="A46">
        <v>1839</v>
      </c>
      <c r="B46" s="9">
        <v>1.26</v>
      </c>
      <c r="C46" s="9">
        <v>0.73919455966145531</v>
      </c>
      <c r="D46" s="9">
        <v>3.0289858902139448</v>
      </c>
      <c r="E46" s="9"/>
      <c r="F46" s="9"/>
      <c r="G46" s="9">
        <v>31.591760999999998</v>
      </c>
      <c r="H46" s="9">
        <v>5.9811773424101542</v>
      </c>
      <c r="I46" s="9">
        <v>0.31961733300680839</v>
      </c>
      <c r="J46" s="9">
        <v>24.509338531331352</v>
      </c>
      <c r="K46" s="9">
        <v>5.84</v>
      </c>
      <c r="L46" s="9">
        <v>3.2864394296491506</v>
      </c>
      <c r="M46" s="9">
        <v>4.9000000000000002E-2</v>
      </c>
      <c r="N46" s="9">
        <v>24.728999999999999</v>
      </c>
      <c r="O46" s="9">
        <v>1.4711393940277204</v>
      </c>
      <c r="P46" s="9"/>
      <c r="Q46" s="9">
        <v>0.22161560023969765</v>
      </c>
      <c r="R46" s="15"/>
      <c r="S46" s="9"/>
      <c r="T46" s="9">
        <v>1.8073610574983204E-2</v>
      </c>
      <c r="U46" s="9">
        <v>0.57673726383073931</v>
      </c>
      <c r="V46" s="9">
        <v>0.85107216213042602</v>
      </c>
      <c r="W46" s="9">
        <v>3.223522900845011</v>
      </c>
      <c r="X46" s="9">
        <v>0.60699999999999998</v>
      </c>
      <c r="Y46" s="9">
        <v>4.9243700090912785</v>
      </c>
      <c r="Z46" s="9"/>
      <c r="AA46" s="9">
        <v>11.039054547875233</v>
      </c>
      <c r="AB46" s="9">
        <v>2.5581874082181382</v>
      </c>
      <c r="AC46" s="9">
        <v>3.4338749783333435</v>
      </c>
      <c r="AD46" s="9">
        <v>14.083064068250442</v>
      </c>
      <c r="AE46" s="9"/>
      <c r="AF46" s="9">
        <v>7.8034347399411202E-2</v>
      </c>
      <c r="AG46" s="9"/>
      <c r="AH46" s="9">
        <v>0.36671640575822623</v>
      </c>
      <c r="AI46" s="9">
        <v>4.5999999999999996</v>
      </c>
      <c r="AJ46" s="9">
        <v>5.4175040263306071</v>
      </c>
      <c r="AK46" s="9">
        <v>3.4620219798103508E-2</v>
      </c>
      <c r="AL46" s="9">
        <v>1.101044610385965</v>
      </c>
      <c r="AM46" s="9">
        <v>0.47098121184785846</v>
      </c>
      <c r="AN46" s="9"/>
      <c r="AO46" s="9"/>
      <c r="AP46" s="9">
        <v>2.1812590023510658</v>
      </c>
      <c r="AQ46" s="9"/>
      <c r="AR46" s="9">
        <v>146.36279607397958</v>
      </c>
      <c r="AS46" s="9">
        <v>3.9557926948196807</v>
      </c>
      <c r="AT46" s="9">
        <v>3.4420000000000006</v>
      </c>
      <c r="AU46" s="9"/>
      <c r="AV46" s="9"/>
      <c r="AW46" s="9">
        <v>5.3214556179708277</v>
      </c>
      <c r="AX46" s="9">
        <v>0.49813417066145532</v>
      </c>
      <c r="AY46" s="9">
        <v>2.9866226247139451</v>
      </c>
      <c r="AZ46" s="9">
        <v>4.5130346501844922E-2</v>
      </c>
      <c r="BA46" s="9">
        <v>1.4286529354709865</v>
      </c>
      <c r="BB46" s="9">
        <v>40.396898827995685</v>
      </c>
      <c r="BC46" s="9">
        <v>6.8361885654101533</v>
      </c>
      <c r="BD46" s="9">
        <v>0.48557008015858394</v>
      </c>
      <c r="BE46" s="9">
        <v>15.718393465572719</v>
      </c>
      <c r="BF46" s="9">
        <v>6.26</v>
      </c>
      <c r="BG46" s="9">
        <v>3.2912677810385977</v>
      </c>
      <c r="BH46" s="9">
        <v>6.0999999999999999E-2</v>
      </c>
      <c r="BI46" s="9">
        <v>20.471</v>
      </c>
      <c r="BJ46" s="9">
        <v>1.1812430381185599</v>
      </c>
      <c r="BK46" s="9">
        <v>0.82258430517784187</v>
      </c>
      <c r="BL46" s="9">
        <v>0.15590315323808845</v>
      </c>
      <c r="BM46" s="9">
        <v>1.2404376485107791</v>
      </c>
      <c r="BN46" s="9">
        <v>0.84551856333485576</v>
      </c>
      <c r="BO46" s="9">
        <v>3.7080089726209964E-2</v>
      </c>
      <c r="BP46" s="9">
        <v>1.5565435558034546</v>
      </c>
      <c r="BQ46" s="9">
        <v>1.0694630451304261</v>
      </c>
      <c r="BR46" s="9">
        <v>6.1934072442949812</v>
      </c>
      <c r="BS46" s="9">
        <v>0.71238988540617454</v>
      </c>
      <c r="BT46" s="9">
        <v>3.9982424112814425</v>
      </c>
      <c r="BU46" s="9">
        <v>0.88349987683530606</v>
      </c>
      <c r="BV46" s="9">
        <v>12.229303302875234</v>
      </c>
      <c r="BW46" s="9">
        <v>3.6511636457181376</v>
      </c>
      <c r="BX46" s="9">
        <v>5.642020460389606</v>
      </c>
      <c r="BY46" s="9">
        <v>14.170405979578561</v>
      </c>
      <c r="BZ46" s="9">
        <v>4.5087743355000001</v>
      </c>
      <c r="CA46" s="9">
        <v>0.14992999533017071</v>
      </c>
      <c r="CB46" s="9"/>
      <c r="CC46" s="9">
        <v>0.40909990023282261</v>
      </c>
      <c r="CD46" s="9">
        <v>3.5256965290000002</v>
      </c>
      <c r="CE46" s="9">
        <v>5.7357662872992812</v>
      </c>
      <c r="CF46" s="9">
        <v>3.4129597549058664E-2</v>
      </c>
      <c r="CG46" s="9">
        <v>1.5506265723859649</v>
      </c>
      <c r="CH46" s="9">
        <v>0.43396631484785841</v>
      </c>
      <c r="CI46" s="9">
        <v>1.0889072442970549</v>
      </c>
      <c r="CJ46" s="9">
        <v>2.8090733737732356</v>
      </c>
      <c r="CK46" s="9">
        <v>2.0593281633510658</v>
      </c>
      <c r="CL46" s="9">
        <v>4.2519876953164018E-2</v>
      </c>
      <c r="CM46" s="9">
        <v>104.5</v>
      </c>
      <c r="CN46" s="9">
        <v>3.8361489607264976</v>
      </c>
      <c r="CO46" s="9">
        <v>4.2969999999999997</v>
      </c>
    </row>
    <row r="47" spans="1:93" x14ac:dyDescent="0.25">
      <c r="A47">
        <v>1840</v>
      </c>
      <c r="B47" s="9">
        <v>2.5558433734939747</v>
      </c>
      <c r="C47" s="9">
        <v>0.68752409463959041</v>
      </c>
      <c r="D47" s="9">
        <v>2.6039276818952093</v>
      </c>
      <c r="E47" s="9"/>
      <c r="F47" s="9"/>
      <c r="G47" s="9">
        <v>35.887153099999999</v>
      </c>
      <c r="H47" s="9">
        <v>4.7534741184393203</v>
      </c>
      <c r="I47" s="9">
        <v>0.30833500000000003</v>
      </c>
      <c r="J47" s="9">
        <v>22.681416909216352</v>
      </c>
      <c r="K47" s="9">
        <v>6.54</v>
      </c>
      <c r="L47" s="9">
        <v>3.3920236501536478</v>
      </c>
      <c r="M47" s="9">
        <v>0.2</v>
      </c>
      <c r="N47" s="9">
        <v>25.216999999999999</v>
      </c>
      <c r="O47" s="9">
        <v>1.4430783999999999</v>
      </c>
      <c r="P47" s="9"/>
      <c r="Q47" s="9">
        <v>0.22900000000000001</v>
      </c>
      <c r="R47" s="15"/>
      <c r="S47" s="9"/>
      <c r="T47" s="9">
        <v>3.6661363351731313E-2</v>
      </c>
      <c r="U47" s="9">
        <v>0.56391393551669911</v>
      </c>
      <c r="V47" s="9">
        <v>0.66365522750595285</v>
      </c>
      <c r="W47" s="9">
        <v>3.610158288846478</v>
      </c>
      <c r="X47" s="9">
        <v>0.96099999999999997</v>
      </c>
      <c r="Y47" s="9">
        <v>5.144908</v>
      </c>
      <c r="Z47" s="9"/>
      <c r="AA47" s="9">
        <v>10.80838109531067</v>
      </c>
      <c r="AB47" s="9">
        <v>2.317365503928106</v>
      </c>
      <c r="AC47" s="9">
        <v>3.7260879677613734</v>
      </c>
      <c r="AD47" s="9">
        <v>14.038821598383304</v>
      </c>
      <c r="AE47" s="9"/>
      <c r="AF47" s="9">
        <v>0.12354367026496567</v>
      </c>
      <c r="AG47" s="9"/>
      <c r="AH47" s="9">
        <v>0.4389087254726286</v>
      </c>
      <c r="AI47" s="9">
        <v>4.6797920547699166</v>
      </c>
      <c r="AJ47" s="9">
        <v>5.9542390000000003</v>
      </c>
      <c r="AK47" s="9">
        <v>3.3533E-2</v>
      </c>
      <c r="AL47" s="9">
        <v>0.97035180075909355</v>
      </c>
      <c r="AM47" s="9">
        <v>0.38640891906446362</v>
      </c>
      <c r="AN47" s="9"/>
      <c r="AO47" s="9"/>
      <c r="AP47" s="9">
        <v>2.5730518918599916</v>
      </c>
      <c r="AQ47" s="9"/>
      <c r="AR47" s="9">
        <v>104.3741638591339</v>
      </c>
      <c r="AS47" s="9">
        <v>4.0831739897599846</v>
      </c>
      <c r="AT47" s="9">
        <v>4.9729999999999999</v>
      </c>
      <c r="AU47" s="9"/>
      <c r="AV47" s="9"/>
      <c r="AW47" s="9">
        <v>3.9590347519240798</v>
      </c>
      <c r="AX47" s="9">
        <v>0.45786031563959034</v>
      </c>
      <c r="AY47" s="9">
        <v>1.7120391717952095</v>
      </c>
      <c r="AZ47" s="9">
        <v>4.1613073927514128E-2</v>
      </c>
      <c r="BA47" s="9">
        <v>1.49255434472528</v>
      </c>
      <c r="BB47" s="9">
        <v>43.602859272894754</v>
      </c>
      <c r="BC47" s="9">
        <v>9.4879131677393218</v>
      </c>
      <c r="BD47" s="9">
        <v>0.505</v>
      </c>
      <c r="BE47" s="9">
        <v>17.523525028820824</v>
      </c>
      <c r="BF47" s="9">
        <v>6.54</v>
      </c>
      <c r="BG47" s="9">
        <v>3.2986256659575073</v>
      </c>
      <c r="BH47" s="9">
        <v>8.2000000000000003E-2</v>
      </c>
      <c r="BI47" s="9">
        <v>21.481000000000002</v>
      </c>
      <c r="BJ47" s="9">
        <v>1.158976</v>
      </c>
      <c r="BK47" s="9">
        <v>0.71271882294191258</v>
      </c>
      <c r="BL47" s="9">
        <v>0.16</v>
      </c>
      <c r="BM47" s="9">
        <v>1.2374245154208645</v>
      </c>
      <c r="BN47" s="9">
        <v>0.8479150900886242</v>
      </c>
      <c r="BO47" s="9">
        <v>2.7586693260162241E-2</v>
      </c>
      <c r="BP47" s="9">
        <v>2.4935964621256637</v>
      </c>
      <c r="BQ47" s="9">
        <v>0.94699222670595273</v>
      </c>
      <c r="BR47" s="9">
        <v>7.7962904262224821</v>
      </c>
      <c r="BS47" s="9">
        <v>0.75185088715410731</v>
      </c>
      <c r="BT47" s="9">
        <v>4.150595</v>
      </c>
      <c r="BU47" s="9">
        <v>0.92074138111910997</v>
      </c>
      <c r="BV47" s="9">
        <v>10.907977070710672</v>
      </c>
      <c r="BW47" s="9">
        <v>4.1661764259281062</v>
      </c>
      <c r="BX47" s="9">
        <v>7.4384157009962593</v>
      </c>
      <c r="BY47" s="9">
        <v>18.720905995790229</v>
      </c>
      <c r="BZ47" s="9">
        <v>4.8779226578000001</v>
      </c>
      <c r="CA47" s="9">
        <v>0.15823498102549421</v>
      </c>
      <c r="CB47" s="9"/>
      <c r="CC47" s="9">
        <v>0.48001980107864434</v>
      </c>
      <c r="CD47" s="9">
        <v>3.5803913770000002</v>
      </c>
      <c r="CE47" s="9">
        <v>6.6345080000000003</v>
      </c>
      <c r="CF47" s="9">
        <v>3.3533E-2</v>
      </c>
      <c r="CG47" s="9">
        <v>1.0895839542590935</v>
      </c>
      <c r="CH47" s="9">
        <v>0.4547180173644636</v>
      </c>
      <c r="CI47" s="9">
        <v>1.0144538680574995</v>
      </c>
      <c r="CJ47" s="9">
        <v>3.9107515235790626</v>
      </c>
      <c r="CK47" s="9">
        <v>1.9397288947599918</v>
      </c>
      <c r="CL47" s="9">
        <v>3.9082169883830911E-2</v>
      </c>
      <c r="CM47" s="9">
        <v>110</v>
      </c>
      <c r="CN47" s="9">
        <v>3.9769330162985872</v>
      </c>
      <c r="CO47" s="9">
        <v>4.7510000000000003</v>
      </c>
    </row>
    <row r="48" spans="1:93" x14ac:dyDescent="0.25">
      <c r="A48">
        <v>1841</v>
      </c>
      <c r="B48" s="9">
        <v>4.5632669138090804</v>
      </c>
      <c r="C48" s="9">
        <v>0.58379313025665824</v>
      </c>
      <c r="D48" s="9">
        <v>2.3500896776789291</v>
      </c>
      <c r="E48" s="9"/>
      <c r="F48" s="9"/>
      <c r="G48" s="9">
        <v>36.262232400000002</v>
      </c>
      <c r="H48" s="9">
        <v>4.3015580876130528</v>
      </c>
      <c r="I48" s="9">
        <v>0.31187050039920833</v>
      </c>
      <c r="J48" s="9">
        <v>23.115943045230395</v>
      </c>
      <c r="K48" s="9">
        <v>6.9</v>
      </c>
      <c r="L48" s="9">
        <v>3.5009999999999999</v>
      </c>
      <c r="M48" s="9">
        <v>9.7000000000000003E-2</v>
      </c>
      <c r="N48" s="9">
        <v>24.7</v>
      </c>
      <c r="O48" s="9">
        <v>1.413500522694525</v>
      </c>
      <c r="P48" s="9"/>
      <c r="Q48" s="9">
        <v>0.2361932018405698</v>
      </c>
      <c r="R48" s="15"/>
      <c r="S48" s="9"/>
      <c r="T48" s="9">
        <v>6.5456118372929181E-2</v>
      </c>
      <c r="U48" s="9">
        <v>0.49711842205920531</v>
      </c>
      <c r="V48" s="9">
        <v>0.74847861839601881</v>
      </c>
      <c r="W48" s="9">
        <v>3.6453056132634583</v>
      </c>
      <c r="X48" s="9">
        <v>1.0189999999999999</v>
      </c>
      <c r="Y48" s="9">
        <v>5.0329087886161652</v>
      </c>
      <c r="Z48" s="9"/>
      <c r="AA48" s="9">
        <v>6.5530386938989551</v>
      </c>
      <c r="AB48" s="9">
        <v>2.3326489110513933</v>
      </c>
      <c r="AC48" s="9">
        <v>3.6453056132634583</v>
      </c>
      <c r="AD48" s="9">
        <v>11.25227116258454</v>
      </c>
      <c r="AE48" s="9"/>
      <c r="AF48" s="9">
        <v>0.13100000000000001</v>
      </c>
      <c r="AG48" s="9"/>
      <c r="AH48" s="9">
        <v>0.47363402955788925</v>
      </c>
      <c r="AI48" s="9">
        <v>4.760968190410356</v>
      </c>
      <c r="AJ48" s="9">
        <v>5.8915146746940881</v>
      </c>
      <c r="AK48" s="9">
        <v>3.1377197216248848E-2</v>
      </c>
      <c r="AL48" s="9">
        <v>0.79306652172619652</v>
      </c>
      <c r="AM48" s="9">
        <v>0.34575397204261676</v>
      </c>
      <c r="AN48" s="9"/>
      <c r="AO48" s="9"/>
      <c r="AP48" s="9">
        <v>2.3881124576608546</v>
      </c>
      <c r="AQ48" s="9"/>
      <c r="AR48" s="9">
        <v>120.67181101575204</v>
      </c>
      <c r="AS48" s="9">
        <v>4.214657116002499</v>
      </c>
      <c r="AT48" s="9">
        <v>5.9200000000000008</v>
      </c>
      <c r="AU48" s="9"/>
      <c r="AV48" s="9"/>
      <c r="AW48" s="9">
        <v>7.0685600226660679</v>
      </c>
      <c r="AX48" s="9">
        <v>0.49109692555665824</v>
      </c>
      <c r="AY48" s="9">
        <v>1.942244338478929</v>
      </c>
      <c r="AZ48" s="9">
        <v>4.4535626595647172E-2</v>
      </c>
      <c r="BA48" s="9">
        <v>1.4446282877845602</v>
      </c>
      <c r="BB48" s="9">
        <v>41.604383330835823</v>
      </c>
      <c r="BC48" s="9">
        <v>5.7825419852130526</v>
      </c>
      <c r="BD48" s="9">
        <v>0.51426840200547075</v>
      </c>
      <c r="BE48" s="9">
        <v>19.621386474085227</v>
      </c>
      <c r="BF48" s="9">
        <v>6.33</v>
      </c>
      <c r="BG48" s="9">
        <v>3.306</v>
      </c>
      <c r="BH48" s="9">
        <v>0.255</v>
      </c>
      <c r="BI48" s="9">
        <v>25.940999999999999</v>
      </c>
      <c r="BJ48" s="9">
        <v>1.1112294462657339</v>
      </c>
      <c r="BK48" s="9">
        <v>0.72629430537409001</v>
      </c>
      <c r="BL48" s="9">
        <v>0.16846635093465714</v>
      </c>
      <c r="BM48" s="9">
        <v>1.0833353672916872</v>
      </c>
      <c r="BN48" s="9">
        <v>0.85031840952646909</v>
      </c>
      <c r="BO48" s="9">
        <v>4.9253974606200589E-2</v>
      </c>
      <c r="BP48" s="9">
        <v>3.2079100202890687</v>
      </c>
      <c r="BQ48" s="9">
        <v>0.80359042619601884</v>
      </c>
      <c r="BR48" s="9">
        <v>6.5645463029505571</v>
      </c>
      <c r="BS48" s="9">
        <v>0.79349772939591867</v>
      </c>
      <c r="BT48" s="9">
        <v>4.1468506821878943</v>
      </c>
      <c r="BU48" s="9">
        <v>0.95955269845856306</v>
      </c>
      <c r="BV48" s="9">
        <v>9.4114635461989558</v>
      </c>
      <c r="BW48" s="9">
        <v>2.825207574951393</v>
      </c>
      <c r="BX48" s="9">
        <v>6.5741740736078258</v>
      </c>
      <c r="BY48" s="9">
        <v>16.730532133308436</v>
      </c>
      <c r="BZ48" s="9">
        <v>4.8369966281999996</v>
      </c>
      <c r="CA48" s="9">
        <v>0.16700000000000001</v>
      </c>
      <c r="CB48" s="9"/>
      <c r="CC48" s="9">
        <v>0.45336519191129576</v>
      </c>
      <c r="CD48" s="9">
        <v>4.4310660889999998</v>
      </c>
      <c r="CE48" s="9">
        <v>6.5916953614788563</v>
      </c>
      <c r="CF48" s="9">
        <v>3.1377197216248848E-2</v>
      </c>
      <c r="CG48" s="9">
        <v>1.2906893251261964</v>
      </c>
      <c r="CH48" s="9">
        <v>0.51802452244261676</v>
      </c>
      <c r="CI48" s="9">
        <v>0.81793604800625397</v>
      </c>
      <c r="CJ48" s="9">
        <v>2.3666552354985391</v>
      </c>
      <c r="CK48" s="9">
        <v>2.2618432532608548</v>
      </c>
      <c r="CL48" s="9">
        <v>4.1919189801853156E-2</v>
      </c>
      <c r="CM48" s="9">
        <v>101</v>
      </c>
      <c r="CN48" s="9">
        <v>4.1228837508777323</v>
      </c>
      <c r="CO48" s="9">
        <v>4.9279999999999999</v>
      </c>
    </row>
    <row r="49" spans="1:93" x14ac:dyDescent="0.25">
      <c r="A49">
        <v>1842</v>
      </c>
      <c r="B49" s="9">
        <v>6.7672937905467991</v>
      </c>
      <c r="C49" s="9">
        <v>0.65972471556426104</v>
      </c>
      <c r="D49" s="9">
        <v>2.2225632566437752</v>
      </c>
      <c r="E49" s="9"/>
      <c r="F49" s="9"/>
      <c r="G49" s="9">
        <v>30.543772400000002</v>
      </c>
      <c r="H49" s="9">
        <v>3.1187035584968297</v>
      </c>
      <c r="I49" s="9">
        <v>0.3154465403514119</v>
      </c>
      <c r="J49" s="9">
        <v>16.960423623888939</v>
      </c>
      <c r="K49" s="9">
        <v>7.26</v>
      </c>
      <c r="L49" s="9">
        <v>3.6617498531860777</v>
      </c>
      <c r="M49" s="9">
        <v>5.2999999999999999E-2</v>
      </c>
      <c r="N49" s="9">
        <v>24.637</v>
      </c>
      <c r="O49" s="9">
        <v>1.3845288846799284</v>
      </c>
      <c r="P49" s="9"/>
      <c r="Q49" s="9">
        <v>0.24361235194628883</v>
      </c>
      <c r="R49" s="15"/>
      <c r="S49" s="9"/>
      <c r="T49" s="9">
        <v>9.7070978267337155E-2</v>
      </c>
      <c r="U49" s="9">
        <v>0.45031148876091948</v>
      </c>
      <c r="V49" s="9">
        <v>0.57428323500882539</v>
      </c>
      <c r="W49" s="9">
        <v>2.7721253689071377</v>
      </c>
      <c r="X49" s="9">
        <v>0.65500000000000003</v>
      </c>
      <c r="Y49" s="9">
        <v>4.9233476817330528</v>
      </c>
      <c r="Z49" s="9"/>
      <c r="AA49" s="9">
        <v>8.8761957719122986</v>
      </c>
      <c r="AB49" s="9">
        <v>1.8255687341580094</v>
      </c>
      <c r="AC49" s="9">
        <v>4.1222704242262367</v>
      </c>
      <c r="AD49" s="9">
        <v>8.8145937497130973</v>
      </c>
      <c r="AE49" s="9"/>
      <c r="AF49" s="9">
        <v>0.16033941854740191</v>
      </c>
      <c r="AG49" s="9"/>
      <c r="AH49" s="9">
        <v>0.43219454785184952</v>
      </c>
      <c r="AI49" s="9">
        <v>4.8435524153249334</v>
      </c>
      <c r="AJ49" s="9">
        <v>5.8294511124151702</v>
      </c>
      <c r="AK49" s="9">
        <v>2.9359988821381161E-2</v>
      </c>
      <c r="AL49" s="9">
        <v>0.72622920338696595</v>
      </c>
      <c r="AM49" s="9">
        <v>0.29647334192804747</v>
      </c>
      <c r="AN49" s="9"/>
      <c r="AO49" s="9"/>
      <c r="AP49" s="9">
        <v>1.4576920360122647</v>
      </c>
      <c r="AQ49" s="9"/>
      <c r="AR49" s="9">
        <v>84.374627508928569</v>
      </c>
      <c r="AS49" s="9">
        <v>4.3503741574614265</v>
      </c>
      <c r="AT49" s="9">
        <v>5.0439999999999996</v>
      </c>
      <c r="AU49" s="9"/>
      <c r="AV49" s="9"/>
      <c r="AW49" s="9">
        <v>10.482626428171447</v>
      </c>
      <c r="AX49" s="9">
        <v>0.34215966996426095</v>
      </c>
      <c r="AY49" s="9">
        <v>1.9478276126437752</v>
      </c>
      <c r="AZ49" s="9">
        <v>2.9834404714347666E-2</v>
      </c>
      <c r="BA49" s="9">
        <v>1.3967022308438404</v>
      </c>
      <c r="BB49" s="9">
        <v>36.299815603240759</v>
      </c>
      <c r="BC49" s="9">
        <v>5.3200906664968297</v>
      </c>
      <c r="BD49" s="9">
        <v>0.52370690950744647</v>
      </c>
      <c r="BE49" s="9">
        <v>12.865581288035321</v>
      </c>
      <c r="BF49" s="9">
        <v>6.12</v>
      </c>
      <c r="BG49" s="9">
        <v>3.4763546874309932</v>
      </c>
      <c r="BH49" s="9">
        <v>0.18</v>
      </c>
      <c r="BI49" s="9">
        <v>26.684000000000001</v>
      </c>
      <c r="BJ49" s="9">
        <v>1.0654499163468871</v>
      </c>
      <c r="BK49" s="9">
        <v>1.0588807218155021</v>
      </c>
      <c r="BL49" s="9">
        <v>0.17738069623274411</v>
      </c>
      <c r="BM49" s="9">
        <v>0.928448209202548</v>
      </c>
      <c r="BN49" s="9">
        <v>0.85272854090148542</v>
      </c>
      <c r="BO49" s="9">
        <v>7.3043309279943736E-2</v>
      </c>
      <c r="BP49" s="9">
        <v>2.8499418100416074</v>
      </c>
      <c r="BQ49" s="9">
        <v>0.68762667940882538</v>
      </c>
      <c r="BR49" s="9">
        <v>6.0178312871729682</v>
      </c>
      <c r="BS49" s="9">
        <v>0.8374514911324713</v>
      </c>
      <c r="BT49" s="9">
        <v>4.1431097421844818</v>
      </c>
      <c r="BU49" s="9">
        <v>1</v>
      </c>
      <c r="BV49" s="9">
        <v>10.561864691112298</v>
      </c>
      <c r="BW49" s="9">
        <v>2.6845409745580091</v>
      </c>
      <c r="BX49" s="9">
        <v>5.5290728589349536</v>
      </c>
      <c r="BY49" s="9">
        <v>15.892336294856493</v>
      </c>
      <c r="BZ49" s="9">
        <v>4.0816400536000002</v>
      </c>
      <c r="CA49" s="9">
        <v>0.17734582923358061</v>
      </c>
      <c r="CB49" s="9"/>
      <c r="CC49" s="9">
        <v>0.39963772656514585</v>
      </c>
      <c r="CD49" s="9">
        <v>3.8794033969999999</v>
      </c>
      <c r="CE49" s="9">
        <v>6.5491589939362296</v>
      </c>
      <c r="CF49" s="9">
        <v>2.9359988821381161E-2</v>
      </c>
      <c r="CG49" s="9">
        <v>1.093344527786966</v>
      </c>
      <c r="CH49" s="9">
        <v>0.53266348392804752</v>
      </c>
      <c r="CI49" s="9">
        <v>1.0385227261080265</v>
      </c>
      <c r="CJ49" s="9">
        <v>2.1608924179537512</v>
      </c>
      <c r="CK49" s="9">
        <v>2.0587955876122646</v>
      </c>
      <c r="CL49" s="9">
        <v>2.9206161556628443E-2</v>
      </c>
      <c r="CM49" s="9">
        <v>88.5</v>
      </c>
      <c r="CN49" s="9">
        <v>4.2741907780665072</v>
      </c>
      <c r="CO49" s="9">
        <v>6.0819999999999999</v>
      </c>
    </row>
    <row r="50" spans="1:93" x14ac:dyDescent="0.25">
      <c r="A50">
        <v>1843</v>
      </c>
      <c r="B50" s="9">
        <v>7.8330908248378091</v>
      </c>
      <c r="C50" s="9">
        <v>0.56137854868800441</v>
      </c>
      <c r="D50" s="9">
        <v>2.2140415008286629</v>
      </c>
      <c r="E50" s="9"/>
      <c r="F50" s="9"/>
      <c r="G50" s="9">
        <v>27.76924</v>
      </c>
      <c r="H50" s="9">
        <v>3.3809567035243808</v>
      </c>
      <c r="I50" s="9">
        <v>0.31906358470038726</v>
      </c>
      <c r="J50" s="9">
        <v>12.877521318342666</v>
      </c>
      <c r="K50" s="9">
        <v>7.61</v>
      </c>
      <c r="L50" s="9">
        <v>3.8298806019160985</v>
      </c>
      <c r="M50" s="9">
        <v>0.126</v>
      </c>
      <c r="N50" s="9">
        <v>23.000000000000004</v>
      </c>
      <c r="O50" s="9">
        <v>1.3561510602478331</v>
      </c>
      <c r="P50" s="9"/>
      <c r="Q50" s="9">
        <v>0.25126454765985035</v>
      </c>
      <c r="R50" s="15"/>
      <c r="S50" s="9"/>
      <c r="T50" s="9">
        <v>0.11235891521158138</v>
      </c>
      <c r="U50" s="9">
        <v>0.45926777182072315</v>
      </c>
      <c r="V50" s="9">
        <v>0.58816460486002631</v>
      </c>
      <c r="W50" s="9">
        <v>3.3418074151233137</v>
      </c>
      <c r="X50" s="9">
        <v>0.42399999999999999</v>
      </c>
      <c r="Y50" s="9">
        <v>4.8161716043916254</v>
      </c>
      <c r="Z50" s="9"/>
      <c r="AA50" s="9">
        <v>8.0111622139166947</v>
      </c>
      <c r="AB50" s="9">
        <v>2.1007935562417872</v>
      </c>
      <c r="AC50" s="9">
        <v>3.6010105292517562</v>
      </c>
      <c r="AD50" s="9">
        <v>11.627362999278574</v>
      </c>
      <c r="AE50" s="9"/>
      <c r="AF50" s="9">
        <v>0.1962498407642666</v>
      </c>
      <c r="AG50" s="9"/>
      <c r="AH50" s="9">
        <v>0.34468810930351618</v>
      </c>
      <c r="AI50" s="9">
        <v>4.9275691543694053</v>
      </c>
      <c r="AJ50" s="9">
        <v>5.7680413524223262</v>
      </c>
      <c r="AK50" s="9">
        <v>2.7472464721776706E-2</v>
      </c>
      <c r="AL50" s="9">
        <v>0.58957190283459915</v>
      </c>
      <c r="AM50" s="9">
        <v>0.29203544433511536</v>
      </c>
      <c r="AN50" s="9"/>
      <c r="AO50" s="9"/>
      <c r="AP50" s="9">
        <v>1.7827709769481186</v>
      </c>
      <c r="AQ50" s="9"/>
      <c r="AR50" s="9">
        <v>81.365031672676849</v>
      </c>
      <c r="AS50" s="9">
        <v>4.4904614513122816</v>
      </c>
      <c r="AT50" s="9">
        <v>4.0860000000000003</v>
      </c>
      <c r="AU50" s="9"/>
      <c r="AV50" s="9"/>
      <c r="AW50" s="9">
        <v>12.133559948204567</v>
      </c>
      <c r="AX50" s="9">
        <v>0.31340881108800445</v>
      </c>
      <c r="AY50" s="9">
        <v>2.3941681124286633</v>
      </c>
      <c r="AZ50" s="9">
        <v>2.7273943455174386E-2</v>
      </c>
      <c r="BA50" s="9">
        <v>1.3464939807154672</v>
      </c>
      <c r="BB50" s="9">
        <v>37.550532067897727</v>
      </c>
      <c r="BC50" s="9">
        <v>4.6670986297243804</v>
      </c>
      <c r="BD50" s="9">
        <v>0.53331864449825384</v>
      </c>
      <c r="BE50" s="9">
        <v>12.557146696643535</v>
      </c>
      <c r="BF50" s="9">
        <v>5.9</v>
      </c>
      <c r="BG50" s="9">
        <v>3.6554875719369142</v>
      </c>
      <c r="BH50" s="9">
        <v>0.24299999999999999</v>
      </c>
      <c r="BI50" s="9">
        <v>25</v>
      </c>
      <c r="BJ50" s="9">
        <v>1.0215563743908624</v>
      </c>
      <c r="BK50" s="9">
        <v>0.58287805165902151</v>
      </c>
      <c r="BL50" s="9">
        <v>0.18676674137862054</v>
      </c>
      <c r="BM50" s="9">
        <v>0.87130394875263595</v>
      </c>
      <c r="BN50" s="9">
        <v>0.85514550352133845</v>
      </c>
      <c r="BO50" s="9">
        <v>8.4547072056448624E-2</v>
      </c>
      <c r="BP50" s="9">
        <v>2.3371983934923906</v>
      </c>
      <c r="BQ50" s="9">
        <v>0.67203249746002636</v>
      </c>
      <c r="BR50" s="9">
        <v>4.5681753569999106</v>
      </c>
      <c r="BS50" s="9">
        <v>0.88383995822383898</v>
      </c>
      <c r="BT50" s="9">
        <v>4.1393721769425893</v>
      </c>
      <c r="BU50" s="9">
        <v>0.75243652036411013</v>
      </c>
      <c r="BV50" s="9">
        <v>8.7311228511166963</v>
      </c>
      <c r="BW50" s="9">
        <v>2.9591072500417872</v>
      </c>
      <c r="BX50" s="9">
        <v>4.6818916586993993</v>
      </c>
      <c r="BY50" s="9">
        <v>15.901458295797237</v>
      </c>
      <c r="BZ50" s="9">
        <v>4.6013343411999994</v>
      </c>
      <c r="CA50" s="9">
        <v>0.18833259369189426</v>
      </c>
      <c r="CB50" s="9"/>
      <c r="CC50" s="9">
        <v>0.37041120274423006</v>
      </c>
      <c r="CD50" s="9">
        <v>3.6479412309999999</v>
      </c>
      <c r="CE50" s="9">
        <v>6.5068971145889005</v>
      </c>
      <c r="CF50" s="9">
        <v>2.7472464721776706E-2</v>
      </c>
      <c r="CG50" s="9">
        <v>1.1041024054345991</v>
      </c>
      <c r="CH50" s="9">
        <v>0.38396120433511532</v>
      </c>
      <c r="CI50" s="9">
        <v>1.015377132831532</v>
      </c>
      <c r="CJ50" s="9">
        <v>1.8930132810227538</v>
      </c>
      <c r="CK50" s="9">
        <v>1.8126707879481183</v>
      </c>
      <c r="CL50" s="9">
        <v>2.6752037640389335E-2</v>
      </c>
      <c r="CM50" s="9">
        <v>81.365031672676849</v>
      </c>
      <c r="CN50" s="9">
        <v>4.4310506701576289</v>
      </c>
      <c r="CO50" s="9">
        <v>5.418000000000001</v>
      </c>
    </row>
    <row r="51" spans="1:93" x14ac:dyDescent="0.25">
      <c r="A51">
        <v>1844</v>
      </c>
      <c r="B51" s="9">
        <v>6.4982576459684855</v>
      </c>
      <c r="C51" s="9">
        <v>0.54400039562631763</v>
      </c>
      <c r="D51" s="9">
        <v>2.1275236991785729</v>
      </c>
      <c r="E51" s="9"/>
      <c r="F51" s="9"/>
      <c r="G51" s="9">
        <v>28.53255425</v>
      </c>
      <c r="H51" s="9">
        <v>3.1196997856395048</v>
      </c>
      <c r="I51" s="9">
        <v>0.32272210362000736</v>
      </c>
      <c r="J51" s="9">
        <v>20.336802177718067</v>
      </c>
      <c r="K51" s="9">
        <v>7.97</v>
      </c>
      <c r="L51" s="9">
        <v>4.0057311430409825</v>
      </c>
      <c r="M51" s="9">
        <v>0.46300000000000002</v>
      </c>
      <c r="N51" s="9">
        <v>25</v>
      </c>
      <c r="O51" s="9">
        <v>1.3283548783718517</v>
      </c>
      <c r="P51" s="9"/>
      <c r="Q51" s="9">
        <v>0.25915710926114627</v>
      </c>
      <c r="R51" s="15"/>
      <c r="S51" s="9"/>
      <c r="T51" s="9">
        <v>9.3211887388207529E-2</v>
      </c>
      <c r="U51" s="9">
        <v>0.37896024649482246</v>
      </c>
      <c r="V51" s="9">
        <v>0.64813621232916196</v>
      </c>
      <c r="W51" s="9">
        <v>4.0380768699034837</v>
      </c>
      <c r="X51" s="9">
        <v>0.61899999999999999</v>
      </c>
      <c r="Y51" s="9">
        <v>4.7113286370186271</v>
      </c>
      <c r="Z51" s="9"/>
      <c r="AA51" s="9">
        <v>7.0740596998515466</v>
      </c>
      <c r="AB51" s="9">
        <v>2.2376667433011779</v>
      </c>
      <c r="AC51" s="9">
        <v>3.2961247609268578</v>
      </c>
      <c r="AD51" s="9">
        <v>11.828448183075787</v>
      </c>
      <c r="AE51" s="9"/>
      <c r="AF51" s="9">
        <v>0.24020294166536427</v>
      </c>
      <c r="AG51" s="9"/>
      <c r="AH51" s="9">
        <v>0.36766415242826478</v>
      </c>
      <c r="AI51" s="9">
        <v>5.0130432560754912</v>
      </c>
      <c r="AJ51" s="9">
        <v>5.7072785073018517</v>
      </c>
      <c r="AK51" s="9">
        <v>2.5706287644756708E-2</v>
      </c>
      <c r="AL51" s="9">
        <v>0.72972702151411784</v>
      </c>
      <c r="AM51" s="9">
        <v>0.38433601309030585</v>
      </c>
      <c r="AN51" s="9"/>
      <c r="AO51" s="9"/>
      <c r="AP51" s="9">
        <v>1.9383709614854459</v>
      </c>
      <c r="AQ51" s="9"/>
      <c r="AR51" s="9">
        <v>112.58413408987028</v>
      </c>
      <c r="AS51" s="9">
        <v>4.6350597249520353</v>
      </c>
      <c r="AT51" s="9">
        <v>3.5270000000000006</v>
      </c>
      <c r="AU51" s="9"/>
      <c r="AV51" s="9"/>
      <c r="AW51" s="9">
        <v>10.065885927968916</v>
      </c>
      <c r="AX51" s="9">
        <v>0.41332358112631767</v>
      </c>
      <c r="AY51" s="9">
        <v>2.4364421141785728</v>
      </c>
      <c r="AZ51" s="9">
        <v>3.6507534429686184E-2</v>
      </c>
      <c r="BA51" s="9">
        <v>1.2985679237747472</v>
      </c>
      <c r="BB51" s="9">
        <v>40.422031086392622</v>
      </c>
      <c r="BC51" s="9">
        <v>5.3325994576395042</v>
      </c>
      <c r="BD51" s="9">
        <v>0.54310678626899145</v>
      </c>
      <c r="BE51" s="9">
        <v>14.66552113557791</v>
      </c>
      <c r="BF51" s="9">
        <v>5.69</v>
      </c>
      <c r="BG51" s="9">
        <v>3.843850984739452</v>
      </c>
      <c r="BH51" s="9">
        <v>0.63200000000000001</v>
      </c>
      <c r="BI51" s="9">
        <v>25</v>
      </c>
      <c r="BJ51" s="9">
        <v>0.97947112299442696</v>
      </c>
      <c r="BK51" s="9">
        <v>0.73161921494331217</v>
      </c>
      <c r="BL51" s="9">
        <v>0.19664944622508149</v>
      </c>
      <c r="BM51" s="9">
        <v>1.0326877634239724</v>
      </c>
      <c r="BN51" s="9">
        <v>0.85756931674841941</v>
      </c>
      <c r="BO51" s="9">
        <v>7.0139446831505609E-2</v>
      </c>
      <c r="BP51" s="9">
        <v>2.767143903790739</v>
      </c>
      <c r="BQ51" s="9">
        <v>0.59761199082916205</v>
      </c>
      <c r="BR51" s="9">
        <v>5.3123557112890945</v>
      </c>
      <c r="BS51" s="9">
        <v>0.93279799489848692</v>
      </c>
      <c r="BT51" s="9">
        <v>4.1356379834177908</v>
      </c>
      <c r="BU51" s="9">
        <v>0.56616071717764993</v>
      </c>
      <c r="BV51" s="9">
        <v>7.7136427923515472</v>
      </c>
      <c r="BW51" s="9">
        <v>3.5948424818011784</v>
      </c>
      <c r="BX51" s="9">
        <v>5.5399529711005284</v>
      </c>
      <c r="BY51" s="9">
        <v>14.521245806068332</v>
      </c>
      <c r="BZ51" s="9">
        <v>4.4504564469999996</v>
      </c>
      <c r="CA51" s="9">
        <v>0.2</v>
      </c>
      <c r="CB51" s="9"/>
      <c r="CC51" s="9">
        <v>0.38612822117777695</v>
      </c>
      <c r="CD51" s="9">
        <v>3.8934281080000002</v>
      </c>
      <c r="CE51" s="9">
        <v>6.4649079521579909</v>
      </c>
      <c r="CF51" s="9">
        <v>2.5706287644756708E-2</v>
      </c>
      <c r="CG51" s="9">
        <v>1.0823129035141177</v>
      </c>
      <c r="CH51" s="9">
        <v>0.50502169559030585</v>
      </c>
      <c r="CI51" s="9">
        <v>0.9842350487551268</v>
      </c>
      <c r="CJ51" s="9">
        <v>2.1734889564774003</v>
      </c>
      <c r="CK51" s="9">
        <v>1.8935615119854463</v>
      </c>
      <c r="CL51" s="9">
        <v>3.5280590745251625E-2</v>
      </c>
      <c r="CM51" s="9">
        <v>99</v>
      </c>
      <c r="CN51" s="9">
        <v>4.5936672135131493</v>
      </c>
      <c r="CO51" s="9">
        <v>4.7729999999999997</v>
      </c>
    </row>
    <row r="52" spans="1:93" x14ac:dyDescent="0.25">
      <c r="A52">
        <v>1845</v>
      </c>
      <c r="B52" s="9">
        <v>6.1257460611677441</v>
      </c>
      <c r="C52" s="9">
        <v>0.69784398387304636</v>
      </c>
      <c r="D52" s="9">
        <v>2.4336013297977952</v>
      </c>
      <c r="E52" s="9"/>
      <c r="F52" s="9"/>
      <c r="G52" s="9">
        <v>27.598350149999998</v>
      </c>
      <c r="H52" s="9">
        <v>3.9029495513617585</v>
      </c>
      <c r="I52" s="9">
        <v>0.32642257267535896</v>
      </c>
      <c r="J52" s="9">
        <v>21.362690084812893</v>
      </c>
      <c r="K52" s="9">
        <v>7.06</v>
      </c>
      <c r="L52" s="9">
        <v>4.1896559339997763</v>
      </c>
      <c r="M52" s="9">
        <v>0.52640195376763965</v>
      </c>
      <c r="N52" s="9">
        <v>28</v>
      </c>
      <c r="O52" s="9">
        <v>1.3011284174875286</v>
      </c>
      <c r="P52" s="9"/>
      <c r="Q52" s="9">
        <v>0.26729758697002848</v>
      </c>
      <c r="R52" s="15"/>
      <c r="S52" s="9">
        <v>0.83599999999999997</v>
      </c>
      <c r="T52" s="9">
        <v>8.7868530786335747E-2</v>
      </c>
      <c r="U52" s="9">
        <v>0.31915078900142196</v>
      </c>
      <c r="V52" s="9">
        <v>0.7518567724499855</v>
      </c>
      <c r="W52" s="9">
        <v>3.8446310350747037</v>
      </c>
      <c r="X52" s="9">
        <v>0.42599999999999999</v>
      </c>
      <c r="Y52" s="9">
        <v>4.6087679902750587</v>
      </c>
      <c r="Z52" s="9">
        <v>0.749</v>
      </c>
      <c r="AA52" s="9">
        <v>7.3725083115610923</v>
      </c>
      <c r="AB52" s="9">
        <v>2.5790546030238506</v>
      </c>
      <c r="AC52" s="9">
        <v>3.4172885531732979</v>
      </c>
      <c r="AD52" s="9">
        <v>11.019109891560522</v>
      </c>
      <c r="AE52" s="9"/>
      <c r="AF52" s="9">
        <v>0.29399999999999998</v>
      </c>
      <c r="AG52" s="9"/>
      <c r="AH52" s="9">
        <v>0.35956622113739117</v>
      </c>
      <c r="AI52" s="9">
        <v>5.0999999999999996</v>
      </c>
      <c r="AJ52" s="9">
        <v>5.6471557621948048</v>
      </c>
      <c r="AK52" s="9">
        <v>2.4053656312502676E-2</v>
      </c>
      <c r="AL52" s="9">
        <v>0.76111569862171602</v>
      </c>
      <c r="AM52" s="9">
        <v>0.39110703296456456</v>
      </c>
      <c r="AN52" s="9"/>
      <c r="AO52" s="9"/>
      <c r="AP52" s="9">
        <v>2.0664359321842225</v>
      </c>
      <c r="AQ52" s="9"/>
      <c r="AR52" s="9">
        <v>121.48924274891256</v>
      </c>
      <c r="AS52" s="9">
        <v>4.7843142373695402</v>
      </c>
      <c r="AT52" s="9">
        <v>3.9690000000000003</v>
      </c>
      <c r="AU52" s="9"/>
      <c r="AV52" s="9"/>
      <c r="AW52" s="9">
        <v>9.4888606199961743</v>
      </c>
      <c r="AX52" s="9">
        <v>0.41715480657304638</v>
      </c>
      <c r="AY52" s="9">
        <v>2.4771556230977954</v>
      </c>
      <c r="AZ52" s="9">
        <v>3.6935404702219801E-2</v>
      </c>
      <c r="BA52" s="9">
        <v>1.3442117875278137</v>
      </c>
      <c r="BB52" s="9">
        <v>43.57404787152749</v>
      </c>
      <c r="BC52" s="9">
        <v>4.6872288513617582</v>
      </c>
      <c r="BD52" s="9">
        <v>0.55307457246115044</v>
      </c>
      <c r="BE52" s="9">
        <v>17.387006895086099</v>
      </c>
      <c r="BF52" s="9">
        <v>5.89</v>
      </c>
      <c r="BG52" s="9">
        <v>4.0419205652102939</v>
      </c>
      <c r="BH52" s="9">
        <v>0.70882301232029232</v>
      </c>
      <c r="BI52" s="9">
        <v>19</v>
      </c>
      <c r="BJ52" s="9">
        <v>0.93911966566898186</v>
      </c>
      <c r="BK52" s="9">
        <v>0.78698261662622659</v>
      </c>
      <c r="BL52" s="9">
        <v>0.20705509136787853</v>
      </c>
      <c r="BM52" s="9">
        <v>1.1478239140972528</v>
      </c>
      <c r="BN52" s="9">
        <v>0.86</v>
      </c>
      <c r="BO52" s="9">
        <v>6.6118714210591248E-2</v>
      </c>
      <c r="BP52" s="9">
        <v>2.2093698372714283</v>
      </c>
      <c r="BQ52" s="9">
        <v>0.5883467166499855</v>
      </c>
      <c r="BR52" s="9">
        <v>5.7792610533562607</v>
      </c>
      <c r="BS52" s="9">
        <v>0.98446793584124825</v>
      </c>
      <c r="BT52" s="9">
        <v>4.1319071585684055</v>
      </c>
      <c r="BU52" s="9">
        <v>0.42599999999999999</v>
      </c>
      <c r="BV52" s="9">
        <v>8.6012937365610931</v>
      </c>
      <c r="BW52" s="9">
        <v>2.8826973459238503</v>
      </c>
      <c r="BX52" s="9">
        <v>5.5965363981988352</v>
      </c>
      <c r="BY52" s="9">
        <v>15.004449051411639</v>
      </c>
      <c r="BZ52" s="9">
        <v>4.5762745867999994</v>
      </c>
      <c r="CA52" s="9">
        <v>0.23300000000000001</v>
      </c>
      <c r="CB52" s="9"/>
      <c r="CC52" s="9">
        <v>0.40622180735292779</v>
      </c>
      <c r="CD52" s="9">
        <v>3.9162454900000001</v>
      </c>
      <c r="CE52" s="9">
        <v>6.423189746794729</v>
      </c>
      <c r="CF52" s="9">
        <v>2.4053656312502676E-2</v>
      </c>
      <c r="CG52" s="9">
        <v>0.97989065292171595</v>
      </c>
      <c r="CH52" s="9">
        <v>0.47364146886456454</v>
      </c>
      <c r="CI52" s="9">
        <v>1.1023675080792492</v>
      </c>
      <c r="CJ52" s="9">
        <v>1.8865979615504549</v>
      </c>
      <c r="CK52" s="9">
        <v>1.8222181779842226</v>
      </c>
      <c r="CL52" s="9">
        <v>3.560761756687765E-2</v>
      </c>
      <c r="CM52" s="9">
        <v>100</v>
      </c>
      <c r="CN52" s="9">
        <v>4.7622516733158902</v>
      </c>
      <c r="CO52" s="9">
        <v>4.4740000000000002</v>
      </c>
    </row>
    <row r="53" spans="1:93" x14ac:dyDescent="0.25">
      <c r="A53">
        <v>1846</v>
      </c>
      <c r="B53" s="9">
        <v>1.9453382761816485</v>
      </c>
      <c r="C53" s="9">
        <v>0.66971399051785108</v>
      </c>
      <c r="D53" s="9">
        <v>2.0552888247330956</v>
      </c>
      <c r="E53" s="9"/>
      <c r="F53" s="9"/>
      <c r="G53" s="9">
        <v>28.380098699999998</v>
      </c>
      <c r="H53" s="9">
        <v>4.1450402454006952</v>
      </c>
      <c r="I53" s="9">
        <v>0.33016547288456116</v>
      </c>
      <c r="J53" s="9">
        <v>20.586979112219094</v>
      </c>
      <c r="K53" s="9">
        <v>8.83</v>
      </c>
      <c r="L53" s="9">
        <v>4.382025707290448</v>
      </c>
      <c r="M53" s="9">
        <v>0.59848599768982336</v>
      </c>
      <c r="N53" s="9">
        <v>22.999999999999996</v>
      </c>
      <c r="O53" s="9">
        <v>1.2744600003792736</v>
      </c>
      <c r="P53" s="9"/>
      <c r="Q53" s="9">
        <v>0.27569376816903585</v>
      </c>
      <c r="R53" s="15"/>
      <c r="S53" s="9">
        <v>0.90200000000000002</v>
      </c>
      <c r="T53" s="9">
        <v>2.7904195587552569E-2</v>
      </c>
      <c r="U53" s="9">
        <v>0.47010699868542449</v>
      </c>
      <c r="V53" s="9">
        <v>0.67889767049948491</v>
      </c>
      <c r="W53" s="9">
        <v>4.101999646371886</v>
      </c>
      <c r="X53" s="9">
        <v>0.66300000000000003</v>
      </c>
      <c r="Y53" s="9">
        <v>4.5084399804521684</v>
      </c>
      <c r="Z53" s="9">
        <v>0.74408679521648979</v>
      </c>
      <c r="AA53" s="9">
        <v>6.9011052623561646</v>
      </c>
      <c r="AB53" s="9">
        <v>2.3341490317262585</v>
      </c>
      <c r="AC53" s="9">
        <v>4.4797527677013829</v>
      </c>
      <c r="AD53" s="9">
        <v>7.6360891337517591</v>
      </c>
      <c r="AE53" s="9"/>
      <c r="AF53" s="9">
        <v>0.36699999999999999</v>
      </c>
      <c r="AG53" s="9"/>
      <c r="AH53" s="9">
        <v>0.33910994973457315</v>
      </c>
      <c r="AI53" s="9">
        <v>4.3</v>
      </c>
      <c r="AJ53" s="9">
        <v>5.5876663740326808</v>
      </c>
      <c r="AK53" s="9">
        <v>2.2507270983486882E-2</v>
      </c>
      <c r="AL53" s="9">
        <v>0.81430929270829255</v>
      </c>
      <c r="AM53" s="9">
        <v>0.4370230084080266</v>
      </c>
      <c r="AN53" s="9"/>
      <c r="AO53" s="9"/>
      <c r="AP53" s="9">
        <v>2.3103374448070895</v>
      </c>
      <c r="AQ53" s="9"/>
      <c r="AR53" s="9">
        <v>128.15516926146151</v>
      </c>
      <c r="AS53" s="9">
        <v>4.9383749250682518</v>
      </c>
      <c r="AT53" s="9">
        <v>4.3490000000000002</v>
      </c>
      <c r="AU53" s="9"/>
      <c r="AV53" s="9"/>
      <c r="AW53" s="9">
        <v>3.0133543860798659</v>
      </c>
      <c r="AX53" s="9">
        <v>0.33026527901785108</v>
      </c>
      <c r="AY53" s="9">
        <v>2.7398112189330956</v>
      </c>
      <c r="AZ53" s="9">
        <v>2.8909535403633259E-2</v>
      </c>
      <c r="BA53" s="9">
        <v>1.6112283904832538</v>
      </c>
      <c r="BB53" s="9">
        <v>46.387757220621602</v>
      </c>
      <c r="BC53" s="9">
        <v>3.6249230454006951</v>
      </c>
      <c r="BD53" s="9">
        <v>0.56322530013753425</v>
      </c>
      <c r="BE53" s="9">
        <v>17.367150625575778</v>
      </c>
      <c r="BF53" s="9">
        <v>7.06</v>
      </c>
      <c r="BG53" s="9">
        <v>4.2501964619154657</v>
      </c>
      <c r="BH53" s="9">
        <v>0.79498427657407156</v>
      </c>
      <c r="BI53" s="9">
        <v>22</v>
      </c>
      <c r="BJ53" s="9">
        <v>0.90043057497187518</v>
      </c>
      <c r="BK53" s="9">
        <v>0.74212551678626093</v>
      </c>
      <c r="BL53" s="9">
        <v>0.21801134803242828</v>
      </c>
      <c r="BM53" s="9">
        <v>1.1045266600444914</v>
      </c>
      <c r="BN53" s="9">
        <v>0.90500000000000003</v>
      </c>
      <c r="BO53" s="9">
        <v>2.0997159242552625E-2</v>
      </c>
      <c r="BP53" s="9">
        <v>1.9997399429861835</v>
      </c>
      <c r="BQ53" s="9">
        <v>0.63258316019948491</v>
      </c>
      <c r="BR53" s="9">
        <v>4.5180255953693429</v>
      </c>
      <c r="BS53" s="9">
        <v>1.0389999999999999</v>
      </c>
      <c r="BT53" s="9">
        <v>4.1281796993554973</v>
      </c>
      <c r="BU53" s="9">
        <v>0.46100000000000002</v>
      </c>
      <c r="BV53" s="9">
        <v>7.4657695373561648</v>
      </c>
      <c r="BW53" s="9">
        <v>2.0520095302262584</v>
      </c>
      <c r="BX53" s="9">
        <v>4.5570199855614879</v>
      </c>
      <c r="BY53" s="9">
        <v>13.679986903810239</v>
      </c>
      <c r="BZ53" s="9">
        <v>3.6557641376999999</v>
      </c>
      <c r="CA53" s="9">
        <v>0.27800000000000002</v>
      </c>
      <c r="CB53" s="9"/>
      <c r="CC53" s="9">
        <v>0.46207389447221248</v>
      </c>
      <c r="CD53" s="9">
        <v>5.3976126219999996</v>
      </c>
      <c r="CE53" s="9">
        <v>6.3817407500066858</v>
      </c>
      <c r="CF53" s="9">
        <v>2.2507270983486882E-2</v>
      </c>
      <c r="CG53" s="9">
        <v>1.1807848350082926</v>
      </c>
      <c r="CH53" s="9">
        <v>0.4113494455080266</v>
      </c>
      <c r="CI53" s="9">
        <v>1.2261836394586734</v>
      </c>
      <c r="CJ53" s="9">
        <v>1.4647587000839672</v>
      </c>
      <c r="CK53" s="9">
        <v>2.0234783613070895</v>
      </c>
      <c r="CL53" s="9">
        <v>2.8190876781439032E-2</v>
      </c>
      <c r="CM53" s="9">
        <v>126.5</v>
      </c>
      <c r="CN53" s="9">
        <v>4.9370230680370719</v>
      </c>
      <c r="CO53" s="9">
        <v>5.6959999999999988</v>
      </c>
    </row>
    <row r="54" spans="1:93" x14ac:dyDescent="0.25">
      <c r="A54">
        <v>1847</v>
      </c>
      <c r="B54" s="9">
        <v>4.4287488415199237</v>
      </c>
      <c r="C54" s="9">
        <v>0.89330470157347897</v>
      </c>
      <c r="D54" s="9">
        <v>1.6818406246227289</v>
      </c>
      <c r="E54" s="9"/>
      <c r="F54" s="9"/>
      <c r="G54" s="9">
        <v>28.233125999999999</v>
      </c>
      <c r="H54" s="9">
        <v>3.5360910266853365</v>
      </c>
      <c r="I54" s="9">
        <v>0.33395129078129088</v>
      </c>
      <c r="J54" s="9">
        <v>18.928124988209426</v>
      </c>
      <c r="K54" s="9">
        <v>9.07</v>
      </c>
      <c r="L54" s="9">
        <v>4.5832282177459058</v>
      </c>
      <c r="M54" s="9">
        <v>0.68044103344815998</v>
      </c>
      <c r="N54" s="9">
        <v>32</v>
      </c>
      <c r="O54" s="9">
        <v>1.2483381891720977</v>
      </c>
      <c r="P54" s="9"/>
      <c r="Q54" s="9">
        <v>0.28435368485299717</v>
      </c>
      <c r="R54" s="15"/>
      <c r="S54" s="9">
        <v>0.93100000000000005</v>
      </c>
      <c r="T54" s="9">
        <v>6.3526572933364361E-2</v>
      </c>
      <c r="U54" s="9">
        <v>0.58935926379741566</v>
      </c>
      <c r="V54" s="9">
        <v>0.44263129211140212</v>
      </c>
      <c r="W54" s="9">
        <v>4.3690456011715986</v>
      </c>
      <c r="X54" s="9">
        <v>0.83299999999999996</v>
      </c>
      <c r="Y54" s="9">
        <v>4.4102960054030529</v>
      </c>
      <c r="Z54" s="9">
        <v>0.73920581951341313</v>
      </c>
      <c r="AA54" s="9">
        <v>6.333301821071557</v>
      </c>
      <c r="AB54" s="9">
        <v>1.6612502866225687</v>
      </c>
      <c r="AC54" s="9">
        <v>5.2817756089882328</v>
      </c>
      <c r="AD54" s="9">
        <v>4.7724049306320682</v>
      </c>
      <c r="AE54" s="9"/>
      <c r="AF54" s="9">
        <v>0.4208808125771511</v>
      </c>
      <c r="AG54" s="9"/>
      <c r="AH54" s="9">
        <v>0.38157722832430035</v>
      </c>
      <c r="AI54" s="9">
        <v>4.9000000000000004</v>
      </c>
      <c r="AJ54" s="9">
        <v>5.5288036707811452</v>
      </c>
      <c r="AK54" s="9">
        <v>2.1060301209209525E-2</v>
      </c>
      <c r="AL54" s="9">
        <v>0.59802337962161922</v>
      </c>
      <c r="AM54" s="9">
        <v>0.25705571744539379</v>
      </c>
      <c r="AN54" s="9"/>
      <c r="AO54" s="9"/>
      <c r="AP54" s="9">
        <v>1.282868291649649</v>
      </c>
      <c r="AQ54" s="9"/>
      <c r="AR54" s="9">
        <v>145.59427650836176</v>
      </c>
      <c r="AS54" s="9">
        <v>5.0973965526878438</v>
      </c>
      <c r="AT54" s="9">
        <v>4.2089999999999996</v>
      </c>
      <c r="AU54" s="9"/>
      <c r="AV54" s="9"/>
      <c r="AW54" s="9">
        <v>6.8601897725648016</v>
      </c>
      <c r="AX54" s="9">
        <v>0.45935857043808392</v>
      </c>
      <c r="AY54" s="9">
        <v>2.6021734246227286</v>
      </c>
      <c r="AZ54" s="9">
        <v>4.0021764173535777E-2</v>
      </c>
      <c r="BA54" s="9">
        <v>1.7367490158041874</v>
      </c>
      <c r="BB54" s="9">
        <v>49.257473417244221</v>
      </c>
      <c r="BC54" s="9">
        <v>5.1562602266853359</v>
      </c>
      <c r="BD54" s="9">
        <v>0.57356232687283437</v>
      </c>
      <c r="BE54" s="9">
        <v>14.952366192148633</v>
      </c>
      <c r="BF54" s="9">
        <v>7.61</v>
      </c>
      <c r="BG54" s="9">
        <v>4.4692045955482307</v>
      </c>
      <c r="BH54" s="9">
        <v>0.89161890770332564</v>
      </c>
      <c r="BI54" s="9">
        <v>28</v>
      </c>
      <c r="BJ54" s="9">
        <v>0.86333536607033579</v>
      </c>
      <c r="BK54" s="9">
        <v>0.84306178430025691</v>
      </c>
      <c r="BL54" s="9">
        <v>0.22954735165855467</v>
      </c>
      <c r="BM54" s="9">
        <v>1.3421948174476301</v>
      </c>
      <c r="BN54" s="9">
        <v>0.92400000000000004</v>
      </c>
      <c r="BO54" s="9">
        <v>4.7802043381981518E-2</v>
      </c>
      <c r="BP54" s="9">
        <v>1.3483924798945288</v>
      </c>
      <c r="BQ54" s="9">
        <v>0.80948457431140208</v>
      </c>
      <c r="BR54" s="9">
        <v>3.2123563301040532</v>
      </c>
      <c r="BS54" s="9">
        <v>1.014</v>
      </c>
      <c r="BT54" s="9">
        <v>4.1244556027428745</v>
      </c>
      <c r="BU54" s="9">
        <v>0.55105030207878924</v>
      </c>
      <c r="BV54" s="9">
        <v>8.6185552710715569</v>
      </c>
      <c r="BW54" s="9">
        <v>3.0837252904225685</v>
      </c>
      <c r="BX54" s="9">
        <v>4.5272362362756287</v>
      </c>
      <c r="BY54" s="9">
        <v>8.8241679880411894</v>
      </c>
      <c r="BZ54" s="9">
        <v>3.8674061946</v>
      </c>
      <c r="CA54" s="9">
        <v>0.35911689444251954</v>
      </c>
      <c r="CB54" s="9"/>
      <c r="CC54" s="9">
        <v>0.476095024023448</v>
      </c>
      <c r="CD54" s="9">
        <v>7.4938664590000004</v>
      </c>
      <c r="CE54" s="9">
        <v>6.3405592245845011</v>
      </c>
      <c r="CF54" s="9">
        <v>2.1060301209209525E-2</v>
      </c>
      <c r="CG54" s="9">
        <v>1.3028209486216193</v>
      </c>
      <c r="CH54" s="9">
        <v>0.51788378504539379</v>
      </c>
      <c r="CI54" s="9">
        <v>1.0900632325998738</v>
      </c>
      <c r="CJ54" s="9">
        <v>2.1091083861536166</v>
      </c>
      <c r="CK54" s="9">
        <v>2.258421059649649</v>
      </c>
      <c r="CL54" s="9">
        <v>3.9210058339248142E-2</v>
      </c>
      <c r="CM54" s="9">
        <v>140.5</v>
      </c>
      <c r="CN54" s="9">
        <v>5.1182084539767221</v>
      </c>
      <c r="CO54" s="9">
        <v>5.1280000000000001</v>
      </c>
    </row>
    <row r="55" spans="1:93" x14ac:dyDescent="0.25">
      <c r="A55">
        <v>1848</v>
      </c>
      <c r="B55" s="9">
        <v>6.1464411492122304</v>
      </c>
      <c r="C55" s="9">
        <v>1.2158820300334359</v>
      </c>
      <c r="D55" s="9">
        <v>1.3531059407191954</v>
      </c>
      <c r="E55" s="9"/>
      <c r="F55" s="9"/>
      <c r="G55" s="9">
        <v>26.533325000000001</v>
      </c>
      <c r="H55" s="9">
        <v>2.7963007727946665</v>
      </c>
      <c r="I55" s="9">
        <v>0.33778051847802776</v>
      </c>
      <c r="J55" s="9">
        <v>12.550881462665</v>
      </c>
      <c r="K55" s="9">
        <v>7.48</v>
      </c>
      <c r="L55" s="9">
        <v>4.7936690241214963</v>
      </c>
      <c r="M55" s="9">
        <v>0.77361876766907822</v>
      </c>
      <c r="N55" s="9">
        <v>25</v>
      </c>
      <c r="O55" s="9">
        <v>1.2227517804259953</v>
      </c>
      <c r="P55" s="9"/>
      <c r="Q55" s="9">
        <v>0.29328562131263647</v>
      </c>
      <c r="R55" s="9">
        <v>0.92988349999999997</v>
      </c>
      <c r="S55" s="9">
        <v>0.80321488288564979</v>
      </c>
      <c r="T55" s="9">
        <v>8.8165383930884217E-2</v>
      </c>
      <c r="U55" s="9">
        <v>0.60964671775886747</v>
      </c>
      <c r="V55" s="9">
        <v>0.29148548372390071</v>
      </c>
      <c r="W55" s="9">
        <v>3.839655536663793</v>
      </c>
      <c r="X55" s="9">
        <v>1.0047865444958943</v>
      </c>
      <c r="Y55" s="9">
        <v>4.3142885209981978</v>
      </c>
      <c r="Z55" s="9">
        <v>0.73435686147812351</v>
      </c>
      <c r="AA55" s="9">
        <v>5.2439365485665945</v>
      </c>
      <c r="AB55" s="9">
        <v>1.132611195281731</v>
      </c>
      <c r="AC55" s="9">
        <v>2.6767859246750185</v>
      </c>
      <c r="AD55" s="9">
        <v>15.960698446267115</v>
      </c>
      <c r="AE55" s="9"/>
      <c r="AF55" s="9">
        <v>0.48267209372098907</v>
      </c>
      <c r="AG55" s="9"/>
      <c r="AH55" s="9">
        <v>0.34244194536779821</v>
      </c>
      <c r="AI55" s="9">
        <v>5.8</v>
      </c>
      <c r="AJ55" s="9">
        <v>5.4705610506917273</v>
      </c>
      <c r="AK55" s="9">
        <v>1.9706355663822839E-2</v>
      </c>
      <c r="AL55" s="9">
        <v>0.50371308102160706</v>
      </c>
      <c r="AM55" s="9">
        <v>0.17703975907788122</v>
      </c>
      <c r="AN55" s="9"/>
      <c r="AO55" s="9"/>
      <c r="AP55" s="9">
        <v>1.1171207485683643</v>
      </c>
      <c r="AQ55" s="9"/>
      <c r="AR55" s="9">
        <v>155.50073620374599</v>
      </c>
      <c r="AS55" s="9">
        <v>5.2615388684760109</v>
      </c>
      <c r="AT55" s="9">
        <v>2.9849999999999999</v>
      </c>
      <c r="AU55" s="9"/>
      <c r="AV55" s="9"/>
      <c r="AW55" s="9">
        <v>9.5209175815502167</v>
      </c>
      <c r="AX55" s="9">
        <v>0.65196761007438386</v>
      </c>
      <c r="AY55" s="9">
        <v>2.0054849407191959</v>
      </c>
      <c r="AZ55" s="9">
        <v>5.7692841332066945E-2</v>
      </c>
      <c r="BA55" s="9">
        <v>1.6568722542363206</v>
      </c>
      <c r="BB55" s="9">
        <v>43.866083004680867</v>
      </c>
      <c r="BC55" s="9">
        <v>4.1886917727946669</v>
      </c>
      <c r="BD55" s="9">
        <v>0.58408907186422188</v>
      </c>
      <c r="BE55" s="9">
        <v>10.806912039592305</v>
      </c>
      <c r="BF55" s="9">
        <v>7.26</v>
      </c>
      <c r="BG55" s="9">
        <v>4.6994979869395728</v>
      </c>
      <c r="BH55" s="9">
        <v>1</v>
      </c>
      <c r="BI55" s="9">
        <v>26</v>
      </c>
      <c r="BJ55" s="9">
        <v>0.827768375514216</v>
      </c>
      <c r="BK55" s="9">
        <v>0.67324393493166701</v>
      </c>
      <c r="BL55" s="9">
        <v>0.24169377937894512</v>
      </c>
      <c r="BM55" s="9">
        <v>1.1879139999999999</v>
      </c>
      <c r="BN55" s="9">
        <v>0.63325824116232399</v>
      </c>
      <c r="BO55" s="9">
        <v>6.6342088245086514E-2</v>
      </c>
      <c r="BP55" s="9">
        <v>1.127565719812808</v>
      </c>
      <c r="BQ55" s="9">
        <v>0.54854715222390071</v>
      </c>
      <c r="BR55" s="9">
        <v>2.8577242263820031</v>
      </c>
      <c r="BS55" s="9">
        <v>1.587</v>
      </c>
      <c r="BT55" s="9">
        <v>4.1207348656970781</v>
      </c>
      <c r="BU55" s="9">
        <v>0.65869074928660487</v>
      </c>
      <c r="BV55" s="9">
        <v>7.1548227985665944</v>
      </c>
      <c r="BW55" s="9">
        <v>1.428319016781731</v>
      </c>
      <c r="BX55" s="9">
        <v>2.8679849192946629</v>
      </c>
      <c r="BY55" s="9">
        <v>8.2368202301229392</v>
      </c>
      <c r="BZ55" s="9">
        <v>4.1899966290000004</v>
      </c>
      <c r="CA55" s="9">
        <v>0.46390267580589828</v>
      </c>
      <c r="CB55" s="9"/>
      <c r="CC55" s="9">
        <v>0.55545051525063682</v>
      </c>
      <c r="CD55" s="9">
        <v>5.9001355450000004</v>
      </c>
      <c r="CE55" s="9">
        <v>6.2996434445290639</v>
      </c>
      <c r="CF55" s="9">
        <v>1.9706355663822839E-2</v>
      </c>
      <c r="CG55" s="9">
        <v>0.93046144852160695</v>
      </c>
      <c r="CH55" s="9">
        <v>0.21702474957788123</v>
      </c>
      <c r="CI55" s="9">
        <v>0.97943640682668409</v>
      </c>
      <c r="CJ55" s="9">
        <v>1.7259285385983494</v>
      </c>
      <c r="CK55" s="9">
        <v>1.1674074850683644</v>
      </c>
      <c r="CL55" s="9">
        <v>5.5650835037075817E-2</v>
      </c>
      <c r="CM55" s="9">
        <v>131</v>
      </c>
      <c r="CN55" s="9">
        <v>5.3060432202465222</v>
      </c>
      <c r="CO55" s="9">
        <v>4.4470000000000001</v>
      </c>
    </row>
    <row r="56" spans="1:93" x14ac:dyDescent="0.25">
      <c r="A56">
        <v>1849</v>
      </c>
      <c r="B56" s="9">
        <v>11.578901760889705</v>
      </c>
      <c r="C56" s="9">
        <v>1.6111269701700179</v>
      </c>
      <c r="D56" s="9">
        <v>1.9147491468259659</v>
      </c>
      <c r="E56" s="9"/>
      <c r="F56" s="9"/>
      <c r="G56" s="9">
        <v>28.286476400000005</v>
      </c>
      <c r="H56" s="9">
        <v>2.6466426256699336</v>
      </c>
      <c r="I56" s="9">
        <v>0.34165365373002266</v>
      </c>
      <c r="J56" s="9">
        <v>13.657009315859002</v>
      </c>
      <c r="K56" s="9">
        <v>9.66</v>
      </c>
      <c r="L56" s="9">
        <v>5.0137723065694191</v>
      </c>
      <c r="M56" s="9">
        <v>0.87955600598772465</v>
      </c>
      <c r="N56" s="9">
        <v>26</v>
      </c>
      <c r="O56" s="9">
        <v>1.1976898003308798</v>
      </c>
      <c r="P56" s="9"/>
      <c r="Q56" s="9">
        <v>0.30249812205953047</v>
      </c>
      <c r="R56" s="9">
        <v>1.0638719000000001</v>
      </c>
      <c r="S56" s="9">
        <v>0.69296900976262954</v>
      </c>
      <c r="T56" s="9">
        <v>0.16608933437484749</v>
      </c>
      <c r="U56" s="9">
        <v>0.61833007471601154</v>
      </c>
      <c r="V56" s="9">
        <v>0.25937133852847738</v>
      </c>
      <c r="W56" s="9">
        <v>3.3085824109891844</v>
      </c>
      <c r="X56" s="9">
        <v>1.212</v>
      </c>
      <c r="Y56" s="9">
        <v>4.2203710180935534</v>
      </c>
      <c r="Z56" s="9">
        <v>0.72953971108477522</v>
      </c>
      <c r="AA56" s="9">
        <v>5.1918732809036481</v>
      </c>
      <c r="AB56" s="9">
        <v>1.2172018277339991</v>
      </c>
      <c r="AC56" s="9">
        <v>5.0067676284834617</v>
      </c>
      <c r="AD56" s="9">
        <v>16.261279206659342</v>
      </c>
      <c r="AE56" s="9"/>
      <c r="AF56" s="9">
        <v>0.55353521257112992</v>
      </c>
      <c r="AG56" s="9"/>
      <c r="AH56" s="9">
        <v>0.32928778979270923</v>
      </c>
      <c r="AI56" s="9">
        <v>5.8983237601417473</v>
      </c>
      <c r="AJ56" s="9">
        <v>5.4129319815614103</v>
      </c>
      <c r="AK56" s="9">
        <v>1.8439453913378218E-2</v>
      </c>
      <c r="AL56" s="9">
        <v>0.52751925132154764</v>
      </c>
      <c r="AM56" s="9">
        <v>0.13846657799417389</v>
      </c>
      <c r="AN56" s="9"/>
      <c r="AO56" s="9"/>
      <c r="AP56" s="9">
        <v>1.5720132215727287</v>
      </c>
      <c r="AQ56" s="9"/>
      <c r="AR56" s="9">
        <v>167.80014203399364</v>
      </c>
      <c r="AS56" s="9">
        <v>5.4309667647666586</v>
      </c>
      <c r="AT56" s="9">
        <v>2.1860000000000004</v>
      </c>
      <c r="AU56" s="9"/>
      <c r="AV56" s="9"/>
      <c r="AW56" s="9">
        <v>17.935869989486012</v>
      </c>
      <c r="AX56" s="9">
        <v>0.90084610355141803</v>
      </c>
      <c r="AY56" s="9">
        <v>2.333558446825966</v>
      </c>
      <c r="AZ56" s="9">
        <v>7.8822172769038579E-2</v>
      </c>
      <c r="BA56" s="9">
        <v>2.1794944942089343</v>
      </c>
      <c r="BB56" s="9">
        <v>43.394970023202532</v>
      </c>
      <c r="BC56" s="9">
        <v>3.1424743256699341</v>
      </c>
      <c r="BD56" s="9">
        <v>0.59480901706232048</v>
      </c>
      <c r="BE56" s="9">
        <v>10.718525086487945</v>
      </c>
      <c r="BF56" s="9">
        <v>9.5500000000000007</v>
      </c>
      <c r="BG56" s="9">
        <v>4.9416581534996675</v>
      </c>
      <c r="BH56" s="9">
        <v>1</v>
      </c>
      <c r="BI56" s="9">
        <v>22</v>
      </c>
      <c r="BJ56" s="9">
        <v>0.79366664500295825</v>
      </c>
      <c r="BK56" s="9">
        <v>0.6113653</v>
      </c>
      <c r="BL56" s="9">
        <v>0.25448293159735608</v>
      </c>
      <c r="BM56" s="9">
        <v>1.3671476</v>
      </c>
      <c r="BN56" s="9">
        <v>0.434</v>
      </c>
      <c r="BO56" s="9">
        <v>0.12497777230008721</v>
      </c>
      <c r="BP56" s="9">
        <v>0.92450957012675783</v>
      </c>
      <c r="BQ56" s="9">
        <v>0.44960222482847739</v>
      </c>
      <c r="BR56" s="9">
        <v>2.4926478329517647</v>
      </c>
      <c r="BS56" s="9">
        <v>1.0469999999999999</v>
      </c>
      <c r="BT56" s="9">
        <v>4.1170174851873931</v>
      </c>
      <c r="BU56" s="9">
        <v>0.78735734570691462</v>
      </c>
      <c r="BV56" s="9">
        <v>5.3940570809036483</v>
      </c>
      <c r="BW56" s="9">
        <v>1.6798320594339993</v>
      </c>
      <c r="BX56" s="9">
        <v>2.6938762256256417</v>
      </c>
      <c r="BY56" s="9">
        <v>5.5601290675867316</v>
      </c>
      <c r="BZ56" s="9">
        <v>4.2836777984000003</v>
      </c>
      <c r="CA56" s="9">
        <v>0.59926362683089618</v>
      </c>
      <c r="CB56" s="9"/>
      <c r="CC56" s="9">
        <v>0.47650623150442334</v>
      </c>
      <c r="CD56" s="9">
        <v>6.109226831</v>
      </c>
      <c r="CE56" s="9">
        <v>6.2589916949791773</v>
      </c>
      <c r="CF56" s="9">
        <v>1.8439453913378218E-2</v>
      </c>
      <c r="CG56" s="9">
        <v>0.90689789642154772</v>
      </c>
      <c r="CH56" s="9">
        <v>0.24897928029417388</v>
      </c>
      <c r="CI56" s="9">
        <v>0.86286886792452844</v>
      </c>
      <c r="CJ56" s="9">
        <v>1.2892408025203119</v>
      </c>
      <c r="CK56" s="9">
        <v>1.5838361599727286</v>
      </c>
      <c r="CL56" s="9">
        <v>7.6894675637050061E-2</v>
      </c>
      <c r="CM56" s="9">
        <v>133.5</v>
      </c>
      <c r="CN56" s="9">
        <v>5.5007713945783205</v>
      </c>
      <c r="CO56" s="9">
        <v>4.4279999999999999</v>
      </c>
    </row>
    <row r="57" spans="1:93" x14ac:dyDescent="0.25">
      <c r="A57">
        <v>1850</v>
      </c>
      <c r="B57" s="9">
        <v>8.8574976830398473</v>
      </c>
      <c r="C57" s="9">
        <v>2.184298016055167</v>
      </c>
      <c r="D57" s="9">
        <v>2.5033384456351322</v>
      </c>
      <c r="E57" s="9">
        <v>0.57661974058398879</v>
      </c>
      <c r="F57" s="9">
        <v>1.1899893412918356</v>
      </c>
      <c r="G57" s="9">
        <v>37.970514299999998</v>
      </c>
      <c r="H57" s="9">
        <v>3.7039231227651697</v>
      </c>
      <c r="I57" s="9">
        <v>0.34557119999999997</v>
      </c>
      <c r="J57" s="9">
        <v>25.064822681496</v>
      </c>
      <c r="K57" s="9">
        <v>11.12</v>
      </c>
      <c r="L57" s="9">
        <v>5.2439817216478124</v>
      </c>
      <c r="M57" s="9">
        <v>1</v>
      </c>
      <c r="N57" s="9">
        <v>29</v>
      </c>
      <c r="O57" s="9">
        <v>1.1731415000000001</v>
      </c>
      <c r="P57" s="9">
        <v>0.74027039999999988</v>
      </c>
      <c r="Q57" s="9">
        <v>0.312</v>
      </c>
      <c r="R57" s="9">
        <v>1.1694141117207453</v>
      </c>
      <c r="S57" s="9">
        <v>0.59785501828128385</v>
      </c>
      <c r="T57" s="9">
        <v>0.12705314586672875</v>
      </c>
      <c r="U57" s="9">
        <v>0.68786719649572081</v>
      </c>
      <c r="V57" s="9">
        <v>0.33228932000043887</v>
      </c>
      <c r="W57" s="9">
        <v>3.541267693321676</v>
      </c>
      <c r="X57" s="9">
        <v>0.92300000000000004</v>
      </c>
      <c r="Y57" s="9">
        <v>4.1284979999999996</v>
      </c>
      <c r="Z57" s="9">
        <v>0.72475415968522605</v>
      </c>
      <c r="AA57" s="9">
        <v>5.7305926365673097</v>
      </c>
      <c r="AB57" s="9">
        <v>1.2403612519152092</v>
      </c>
      <c r="AC57" s="9">
        <v>4.2339524223504306</v>
      </c>
      <c r="AD57" s="9">
        <v>12.598471521081747</v>
      </c>
      <c r="AE57" s="9">
        <v>4.2224633999999996</v>
      </c>
      <c r="AF57" s="9">
        <v>0.6348020437520524</v>
      </c>
      <c r="AG57" s="9"/>
      <c r="AH57" s="9">
        <v>0.39537773750552813</v>
      </c>
      <c r="AI57" s="9">
        <v>5.9983143412849467</v>
      </c>
      <c r="AJ57" s="9">
        <v>5.3559099999999997</v>
      </c>
      <c r="AK57" s="9">
        <v>1.7253999999999999E-2</v>
      </c>
      <c r="AL57" s="9">
        <v>0.58451822890026972</v>
      </c>
      <c r="AM57" s="9">
        <v>0.17589178447733747</v>
      </c>
      <c r="AN57" s="9">
        <v>0.46853398258318374</v>
      </c>
      <c r="AO57" s="9">
        <v>0.85370784641068442</v>
      </c>
      <c r="AP57" s="9">
        <v>1.9277249756958568</v>
      </c>
      <c r="AQ57" s="9">
        <v>0.15700174405623091</v>
      </c>
      <c r="AR57" s="9">
        <v>205.12722427684264</v>
      </c>
      <c r="AS57" s="9">
        <v>5.6058504436256849</v>
      </c>
      <c r="AT57" s="9">
        <v>3.3190000000000004</v>
      </c>
      <c r="AU57" s="9"/>
      <c r="AV57" s="9"/>
      <c r="AW57" s="9">
        <v>13.720379545129605</v>
      </c>
      <c r="AX57" s="9">
        <v>1.2735706160551672</v>
      </c>
      <c r="AY57" s="9">
        <v>2.9806180456351323</v>
      </c>
      <c r="AZ57" s="9">
        <v>0.11273806078398887</v>
      </c>
      <c r="BA57" s="9">
        <v>2.6747304159297074</v>
      </c>
      <c r="BB57" s="9">
        <v>50.802398705830598</v>
      </c>
      <c r="BC57" s="9">
        <v>3.8500291227651693</v>
      </c>
      <c r="BD57" s="9">
        <v>0.625</v>
      </c>
      <c r="BE57" s="9">
        <v>18.506102669105999</v>
      </c>
      <c r="BF57" s="9">
        <v>11.72</v>
      </c>
      <c r="BG57" s="9">
        <v>5.1962965776165007</v>
      </c>
      <c r="BH57" s="9">
        <v>1</v>
      </c>
      <c r="BI57" s="9">
        <v>26.000000000000004</v>
      </c>
      <c r="BJ57" s="9">
        <v>0.74793500000000002</v>
      </c>
      <c r="BK57" s="9">
        <v>1.0178718</v>
      </c>
      <c r="BL57" s="9">
        <v>0.28000000000000003</v>
      </c>
      <c r="BM57" s="9">
        <v>1.4375597929194239</v>
      </c>
      <c r="BN57" s="9">
        <v>0.315</v>
      </c>
      <c r="BO57" s="9">
        <v>9.560408676396305E-2</v>
      </c>
      <c r="BP57" s="9">
        <v>0.89015169561464802</v>
      </c>
      <c r="BQ57" s="9">
        <v>0.48754671650146836</v>
      </c>
      <c r="BR57" s="9">
        <v>2.6210491173431656</v>
      </c>
      <c r="BS57" s="9">
        <v>0.89600000000000002</v>
      </c>
      <c r="BT57" s="9">
        <v>3.9619</v>
      </c>
      <c r="BU57" s="9">
        <v>0.94115727374349012</v>
      </c>
      <c r="BV57" s="9">
        <v>5.6660624865673093</v>
      </c>
      <c r="BW57" s="9">
        <v>1.748064103345059</v>
      </c>
      <c r="BX57" s="9">
        <v>2.3094285940093258</v>
      </c>
      <c r="BY57" s="9">
        <v>8.2315057416037014</v>
      </c>
      <c r="BZ57" s="9">
        <v>4.7533151999999994</v>
      </c>
      <c r="CA57" s="9">
        <v>0.77412119647436095</v>
      </c>
      <c r="CB57" s="9"/>
      <c r="CC57" s="9">
        <v>0.48758624150922225</v>
      </c>
      <c r="CD57" s="9">
        <v>7.5501677569999996</v>
      </c>
      <c r="CE57" s="9">
        <v>6.1</v>
      </c>
      <c r="CF57" s="9">
        <v>1.7253999999999999E-2</v>
      </c>
      <c r="CG57" s="9">
        <v>0.9282859518623966</v>
      </c>
      <c r="CH57" s="9">
        <v>0.25584158917226474</v>
      </c>
      <c r="CI57" s="9">
        <v>0.87350246436154411</v>
      </c>
      <c r="CJ57" s="9">
        <v>1.5854574290484138</v>
      </c>
      <c r="CK57" s="9">
        <v>1.1582333756958569</v>
      </c>
      <c r="CL57" s="9">
        <v>0.10870979963876867</v>
      </c>
      <c r="CM57" s="9">
        <v>157</v>
      </c>
      <c r="CN57" s="9">
        <v>5.7026459603556132</v>
      </c>
      <c r="CO57" s="9">
        <v>4.7910000000000004</v>
      </c>
    </row>
    <row r="58" spans="1:93" x14ac:dyDescent="0.25">
      <c r="A58">
        <v>1851</v>
      </c>
      <c r="B58" s="9">
        <v>9.9957275254865561</v>
      </c>
      <c r="C58" s="9">
        <v>2.7880504086024347</v>
      </c>
      <c r="D58" s="9">
        <v>2.7177277592925431</v>
      </c>
      <c r="E58" s="9">
        <v>0.58165163639418549</v>
      </c>
      <c r="F58" s="9">
        <v>1.5891494350884674</v>
      </c>
      <c r="G58" s="9">
        <v>50.303591650000001</v>
      </c>
      <c r="H58" s="9">
        <v>4.0727588579190153</v>
      </c>
      <c r="I58" s="9">
        <v>0.34227093052016472</v>
      </c>
      <c r="J58" s="9">
        <v>30.627030482866999</v>
      </c>
      <c r="K58" s="9">
        <v>14.85</v>
      </c>
      <c r="L58" s="9">
        <v>5.4847612965879327</v>
      </c>
      <c r="M58" s="9">
        <v>1.5</v>
      </c>
      <c r="N58" s="9">
        <v>32</v>
      </c>
      <c r="O58" s="9">
        <v>1.1683018158323966</v>
      </c>
      <c r="P58" s="9">
        <v>1.1643098999999999</v>
      </c>
      <c r="Q58" s="9">
        <v>0.31904033695983475</v>
      </c>
      <c r="R58" s="9">
        <v>1.2816547117630024</v>
      </c>
      <c r="S58" s="9">
        <v>0.51579597045263093</v>
      </c>
      <c r="T58" s="9">
        <v>0.14338006881689247</v>
      </c>
      <c r="U58" s="9">
        <v>0.77026258784911172</v>
      </c>
      <c r="V58" s="9">
        <v>0.42436331417129314</v>
      </c>
      <c r="W58" s="9">
        <v>3.8152722617833641</v>
      </c>
      <c r="X58" s="9">
        <v>1.581</v>
      </c>
      <c r="Y58" s="9">
        <v>4.3069142322578129</v>
      </c>
      <c r="Z58" s="9">
        <v>0.72</v>
      </c>
      <c r="AA58" s="9">
        <v>5.585052903927088</v>
      </c>
      <c r="AB58" s="9">
        <v>1.2601858106046768</v>
      </c>
      <c r="AC58" s="9">
        <v>7.0632692998921689</v>
      </c>
      <c r="AD58" s="9">
        <v>16.176895726567256</v>
      </c>
      <c r="AE58" s="9">
        <v>4.6326761000000003</v>
      </c>
      <c r="AF58" s="9">
        <v>0.72799999999999998</v>
      </c>
      <c r="AG58" s="9"/>
      <c r="AH58" s="9">
        <v>0.57623082183586261</v>
      </c>
      <c r="AI58" s="9">
        <v>6.1</v>
      </c>
      <c r="AJ58" s="9">
        <v>5.5821107074881651</v>
      </c>
      <c r="AK58" s="9">
        <v>1.7439648304859699E-2</v>
      </c>
      <c r="AL58" s="9">
        <v>0.64573611231125316</v>
      </c>
      <c r="AM58" s="9">
        <v>0.22228720922239148</v>
      </c>
      <c r="AN58" s="9">
        <v>0.51387124460517941</v>
      </c>
      <c r="AO58" s="9">
        <v>0.83070435658140296</v>
      </c>
      <c r="AP58" s="9">
        <v>2.2045855693706327</v>
      </c>
      <c r="AQ58" s="9">
        <v>0.22076072744913777</v>
      </c>
      <c r="AR58" s="9">
        <v>225.11142200048079</v>
      </c>
      <c r="AS58" s="9">
        <v>5.7863655878307494</v>
      </c>
      <c r="AT58" s="9">
        <v>4.4729999999999999</v>
      </c>
      <c r="AU58" s="9"/>
      <c r="AV58" s="9"/>
      <c r="AW58" s="9">
        <v>15.483512430601865</v>
      </c>
      <c r="AX58" s="9">
        <v>1.7907723086024352</v>
      </c>
      <c r="AY58" s="9">
        <v>3.2089977592925436</v>
      </c>
      <c r="AZ58" s="9">
        <v>0.11372187409418549</v>
      </c>
      <c r="BA58" s="9">
        <v>2.5902892679865346</v>
      </c>
      <c r="BB58" s="9">
        <v>49.485744426851646</v>
      </c>
      <c r="BC58" s="9">
        <v>4.1218858579190147</v>
      </c>
      <c r="BD58" s="9">
        <v>0.61684275657994048</v>
      </c>
      <c r="BE58" s="9">
        <v>19.239289207437</v>
      </c>
      <c r="BF58" s="9">
        <v>11.35</v>
      </c>
      <c r="BG58" s="9">
        <v>5.4640562507195245</v>
      </c>
      <c r="BH58" s="9">
        <v>1</v>
      </c>
      <c r="BI58" s="9">
        <v>31</v>
      </c>
      <c r="BJ58" s="9">
        <v>0.72961999258458898</v>
      </c>
      <c r="BK58" s="9">
        <v>1.2085242</v>
      </c>
      <c r="BL58" s="9">
        <v>0.28212724741305517</v>
      </c>
      <c r="BM58" s="9">
        <v>1.507162731304081</v>
      </c>
      <c r="BN58" s="9">
        <v>1.43</v>
      </c>
      <c r="BO58" s="9">
        <v>0.10788965866120129</v>
      </c>
      <c r="BP58" s="9">
        <v>0.86271353693863184</v>
      </c>
      <c r="BQ58" s="9">
        <v>0.52714214093251366</v>
      </c>
      <c r="BR58" s="9">
        <v>2.7742102450653383</v>
      </c>
      <c r="BS58" s="9">
        <v>1.4039999999999999</v>
      </c>
      <c r="BT58" s="9">
        <v>4.1095927816671445</v>
      </c>
      <c r="BU58" s="9">
        <v>1.125</v>
      </c>
      <c r="BV58" s="9">
        <v>5.034830503927088</v>
      </c>
      <c r="BW58" s="9">
        <v>1.8137296790510109</v>
      </c>
      <c r="BX58" s="9">
        <v>2.9430288749550702</v>
      </c>
      <c r="BY58" s="9">
        <v>12.186351422857101</v>
      </c>
      <c r="BZ58" s="9">
        <v>4.7161920000000004</v>
      </c>
      <c r="CA58" s="9">
        <v>1</v>
      </c>
      <c r="CB58" s="9"/>
      <c r="CC58" s="9">
        <v>0.67333820732219873</v>
      </c>
      <c r="CD58" s="9">
        <v>10.97012505</v>
      </c>
      <c r="CE58" s="9">
        <v>6.1784734832100643</v>
      </c>
      <c r="CF58" s="9">
        <v>1.7439648304859699E-2</v>
      </c>
      <c r="CG58" s="9">
        <v>0.94739017740971476</v>
      </c>
      <c r="CH58" s="9">
        <v>0.26212159186207967</v>
      </c>
      <c r="CI58" s="9">
        <v>0.89008902476737906</v>
      </c>
      <c r="CJ58" s="9">
        <v>1.3742677640388945</v>
      </c>
      <c r="CK58" s="9">
        <v>1.4283789693706324</v>
      </c>
      <c r="CL58" s="9">
        <v>0.15285724749980664</v>
      </c>
      <c r="CM58" s="9">
        <v>167</v>
      </c>
      <c r="CN58" s="9">
        <v>5.911929185279865</v>
      </c>
      <c r="CO58" s="9">
        <v>5.0599999999999996</v>
      </c>
    </row>
    <row r="59" spans="1:93" x14ac:dyDescent="0.25">
      <c r="A59">
        <v>1852</v>
      </c>
      <c r="B59" s="9">
        <v>8.2780352177942493</v>
      </c>
      <c r="C59" s="9">
        <v>2.8177403707593176</v>
      </c>
      <c r="D59" s="9">
        <v>2.5307125999608702</v>
      </c>
      <c r="E59" s="9">
        <v>0.58036110311580558</v>
      </c>
      <c r="F59" s="9">
        <v>1.5345725858026009</v>
      </c>
      <c r="G59" s="9">
        <v>52.07182139999999</v>
      </c>
      <c r="H59" s="9">
        <v>4.586288366408847</v>
      </c>
      <c r="I59" s="9">
        <v>0.33900217923003834</v>
      </c>
      <c r="J59" s="9">
        <v>29.961052098197996</v>
      </c>
      <c r="K59" s="9">
        <v>14.34</v>
      </c>
      <c r="L59" s="9">
        <v>5.7365963646219775</v>
      </c>
      <c r="M59" s="9">
        <v>0.79300000000000004</v>
      </c>
      <c r="N59" s="9">
        <v>30</v>
      </c>
      <c r="O59" s="9">
        <v>1.1634820973235325</v>
      </c>
      <c r="P59" s="9">
        <v>1.1862355999999998</v>
      </c>
      <c r="Q59" s="9">
        <v>0.32623954040847719</v>
      </c>
      <c r="R59" s="9">
        <v>1.3894267055493985</v>
      </c>
      <c r="S59" s="9">
        <v>0.44500000000000001</v>
      </c>
      <c r="T59" s="9">
        <v>0.11874125781937261</v>
      </c>
      <c r="U59" s="9">
        <v>0.83668202675405112</v>
      </c>
      <c r="V59" s="9">
        <v>0.53596871400816637</v>
      </c>
      <c r="W59" s="9">
        <v>3.9873076203385365</v>
      </c>
      <c r="X59" s="9">
        <v>0.97699999999999998</v>
      </c>
      <c r="Y59" s="9">
        <v>4.4930408599022975</v>
      </c>
      <c r="Z59" s="9">
        <v>0.86499999999999999</v>
      </c>
      <c r="AA59" s="9">
        <v>4.4004975700819928</v>
      </c>
      <c r="AB59" s="9">
        <v>1.2663664980310101</v>
      </c>
      <c r="AC59" s="9">
        <v>5.8209238807742549</v>
      </c>
      <c r="AD59" s="9">
        <v>13.353407226469368</v>
      </c>
      <c r="AE59" s="9">
        <v>3.9018327999999998</v>
      </c>
      <c r="AF59" s="9">
        <v>0.78813122556099036</v>
      </c>
      <c r="AG59" s="9"/>
      <c r="AH59" s="9">
        <v>0.70279575546919537</v>
      </c>
      <c r="AI59" s="9">
        <v>6.627216610312356</v>
      </c>
      <c r="AJ59" s="9">
        <v>5.8178647420613903</v>
      </c>
      <c r="AK59" s="9">
        <v>1.7627294134530881E-2</v>
      </c>
      <c r="AL59" s="9">
        <v>0.70558537526021292</v>
      </c>
      <c r="AM59" s="9">
        <v>0.27738190918616701</v>
      </c>
      <c r="AN59" s="9">
        <v>0.54670741751741836</v>
      </c>
      <c r="AO59" s="9">
        <v>0.78086861742265445</v>
      </c>
      <c r="AP59" s="9">
        <v>1.8440234665670727</v>
      </c>
      <c r="AQ59" s="9">
        <v>0.26336740072783893</v>
      </c>
      <c r="AR59" s="9">
        <v>257.16944351778659</v>
      </c>
      <c r="AS59" s="9">
        <v>5.9726935373568031</v>
      </c>
      <c r="AT59" s="9">
        <v>4.7750000000000004</v>
      </c>
      <c r="AU59" s="9"/>
      <c r="AV59" s="9"/>
      <c r="AW59" s="9">
        <v>12.822784621616453</v>
      </c>
      <c r="AX59" s="9">
        <v>2.1363901707593183</v>
      </c>
      <c r="AY59" s="9">
        <v>3.4326437999608701</v>
      </c>
      <c r="AZ59" s="9">
        <v>0.11346955491580565</v>
      </c>
      <c r="BA59" s="9">
        <v>3.0056484281394411</v>
      </c>
      <c r="BB59" s="9">
        <v>50.427756846702934</v>
      </c>
      <c r="BC59" s="9">
        <v>4.6500117664088467</v>
      </c>
      <c r="BD59" s="9">
        <v>0.6087919781522233</v>
      </c>
      <c r="BE59" s="9">
        <v>22.232729124917999</v>
      </c>
      <c r="BF59" s="9">
        <v>13.17</v>
      </c>
      <c r="BG59" s="9">
        <v>5.7456132969072709</v>
      </c>
      <c r="BH59" s="9">
        <v>0.65300000000000002</v>
      </c>
      <c r="BI59" s="9">
        <v>27</v>
      </c>
      <c r="BJ59" s="9">
        <v>0.71175347266692379</v>
      </c>
      <c r="BK59" s="9">
        <v>1.5881832</v>
      </c>
      <c r="BL59" s="9">
        <v>0.28427065618881159</v>
      </c>
      <c r="BM59" s="9">
        <v>1.5629902570065108</v>
      </c>
      <c r="BN59" s="9">
        <v>0.57699999999999996</v>
      </c>
      <c r="BO59" s="9">
        <v>8.934961379809632E-2</v>
      </c>
      <c r="BP59" s="9">
        <v>0.81106681369487532</v>
      </c>
      <c r="BQ59" s="9">
        <v>0.56376892212759755</v>
      </c>
      <c r="BR59" s="9">
        <v>2.8483346486236303</v>
      </c>
      <c r="BS59" s="9">
        <v>0.86799999999999999</v>
      </c>
      <c r="BT59" s="9">
        <v>4.2627912948662763</v>
      </c>
      <c r="BU59" s="9">
        <v>1.0103865379946522</v>
      </c>
      <c r="BV59" s="9">
        <v>4.5451006700819931</v>
      </c>
      <c r="BW59" s="9">
        <v>1.8614426486307016</v>
      </c>
      <c r="BX59" s="9">
        <v>3.6865851244903616</v>
      </c>
      <c r="BY59" s="9">
        <v>18.041311719043811</v>
      </c>
      <c r="BZ59" s="9">
        <v>4.7351387999999996</v>
      </c>
      <c r="CA59" s="9">
        <v>1.0039920318408906</v>
      </c>
      <c r="CB59" s="9"/>
      <c r="CC59" s="9">
        <v>0.6687005339270139</v>
      </c>
      <c r="CD59" s="9">
        <v>8.2783357530000004</v>
      </c>
      <c r="CE59" s="9">
        <v>6.2579564889721162</v>
      </c>
      <c r="CF59" s="9">
        <v>1.7627294134530881E-2</v>
      </c>
      <c r="CG59" s="9">
        <v>0.95639626740612316</v>
      </c>
      <c r="CH59" s="9">
        <v>0.26564175747464652</v>
      </c>
      <c r="CI59" s="9">
        <v>0.87981262037707031</v>
      </c>
      <c r="CJ59" s="9">
        <v>1.1507537519912803</v>
      </c>
      <c r="CK59" s="9">
        <v>1.6773622665670729</v>
      </c>
      <c r="CL59" s="9">
        <v>0.18235859440040664</v>
      </c>
      <c r="CM59" s="9">
        <v>172.5</v>
      </c>
      <c r="CN59" s="9">
        <v>6.1288929620986554</v>
      </c>
      <c r="CO59" s="9">
        <v>4.8090000000000002</v>
      </c>
    </row>
    <row r="60" spans="1:93" x14ac:dyDescent="0.25">
      <c r="A60">
        <v>1853</v>
      </c>
      <c r="B60" s="9">
        <v>6.5706904541241853</v>
      </c>
      <c r="C60" s="9">
        <v>0.6366979969014257</v>
      </c>
      <c r="D60" s="9">
        <v>1.7904310733479505</v>
      </c>
      <c r="E60" s="9">
        <v>0.57869169768230511</v>
      </c>
      <c r="F60" s="9">
        <v>1.1889192069921126</v>
      </c>
      <c r="G60" s="9">
        <v>49.294898349999997</v>
      </c>
      <c r="H60" s="9">
        <v>3.9918241602658582</v>
      </c>
      <c r="I60" s="9">
        <v>0.33576464512502446</v>
      </c>
      <c r="J60" s="9">
        <v>45.480628584308612</v>
      </c>
      <c r="K60" s="9">
        <v>11.11</v>
      </c>
      <c r="L60" s="9">
        <v>5.9999945432568715</v>
      </c>
      <c r="M60" s="9">
        <v>0.71</v>
      </c>
      <c r="N60" s="9">
        <v>27.999999999999996</v>
      </c>
      <c r="O60" s="9">
        <v>1.1586822621069734</v>
      </c>
      <c r="P60" s="9">
        <v>0.89933679999999994</v>
      </c>
      <c r="Q60" s="9">
        <v>0.33360119519725057</v>
      </c>
      <c r="R60" s="9">
        <v>1.5052680945208323</v>
      </c>
      <c r="S60" s="9">
        <v>0.48099999999999998</v>
      </c>
      <c r="T60" s="9">
        <v>9.4250873394127035E-2</v>
      </c>
      <c r="U60" s="9">
        <v>0.92175471442618984</v>
      </c>
      <c r="V60" s="9">
        <v>0.67637183708582416</v>
      </c>
      <c r="W60" s="9">
        <v>4.226367351455087</v>
      </c>
      <c r="X60" s="9">
        <v>0.873</v>
      </c>
      <c r="Y60" s="9">
        <v>4.6872110936299585</v>
      </c>
      <c r="Z60" s="9">
        <v>0.60202574695771938</v>
      </c>
      <c r="AA60" s="9">
        <v>4.1550228511559464</v>
      </c>
      <c r="AB60" s="9">
        <v>1.2716682448229164</v>
      </c>
      <c r="AC60" s="9">
        <v>5.2545450925741584</v>
      </c>
      <c r="AD60" s="9">
        <v>17.89784672234925</v>
      </c>
      <c r="AE60" s="9">
        <v>4.4624456614999994</v>
      </c>
      <c r="AF60" s="9">
        <v>0.85322916030806162</v>
      </c>
      <c r="AG60" s="9"/>
      <c r="AH60" s="9">
        <v>0.62101631209931341</v>
      </c>
      <c r="AI60" s="9">
        <v>7.2</v>
      </c>
      <c r="AJ60" s="9">
        <v>6.0635755775169411</v>
      </c>
      <c r="AK60" s="9">
        <v>1.7816958981832321E-2</v>
      </c>
      <c r="AL60" s="9">
        <v>0.77043346143385161</v>
      </c>
      <c r="AM60" s="9">
        <v>0.3454118176075045</v>
      </c>
      <c r="AN60" s="9">
        <v>0.58991427972727872</v>
      </c>
      <c r="AO60" s="9">
        <v>0.82870464564259072</v>
      </c>
      <c r="AP60" s="9">
        <v>2.1368927319258235</v>
      </c>
      <c r="AQ60" s="9">
        <v>4.6794086770662324E-2</v>
      </c>
      <c r="AR60" s="9">
        <v>305.58046753772624</v>
      </c>
      <c r="AS60" s="9">
        <v>6.1650214715446605</v>
      </c>
      <c r="AT60" s="9">
        <v>3.7499999999999996</v>
      </c>
      <c r="AU60" s="9"/>
      <c r="AV60" s="9"/>
      <c r="AW60" s="9">
        <v>10.178085293408058</v>
      </c>
      <c r="AX60" s="9">
        <v>0.37958542610142559</v>
      </c>
      <c r="AY60" s="9">
        <v>2.7875511995479498</v>
      </c>
      <c r="AZ60" s="9">
        <v>0.11314316038230514</v>
      </c>
      <c r="BA60" s="9">
        <v>2.663319449991441</v>
      </c>
      <c r="BB60" s="9">
        <v>55.10172457979089</v>
      </c>
      <c r="BC60" s="9">
        <v>4.8116429689658586</v>
      </c>
      <c r="BD60" s="9">
        <v>0.60084627517947553</v>
      </c>
      <c r="BE60" s="9">
        <v>37.013064062756065</v>
      </c>
      <c r="BF60" s="9">
        <v>11.67</v>
      </c>
      <c r="BG60" s="9">
        <v>6.0416786802387872</v>
      </c>
      <c r="BH60" s="9">
        <v>0.76500000000000001</v>
      </c>
      <c r="BI60" s="9">
        <v>30.999999999999996</v>
      </c>
      <c r="BJ60" s="9">
        <v>0.69432445793992303</v>
      </c>
      <c r="BK60" s="9">
        <v>1.1388341</v>
      </c>
      <c r="BL60" s="9">
        <v>0.28643034911018711</v>
      </c>
      <c r="BM60" s="9">
        <v>1.6198171997157242</v>
      </c>
      <c r="BN60" s="9">
        <v>0.53</v>
      </c>
      <c r="BO60" s="9">
        <v>7.0921255952238943E-2</v>
      </c>
      <c r="BP60" s="9">
        <v>0.77335686198716835</v>
      </c>
      <c r="BQ60" s="9">
        <v>0.60254312858582426</v>
      </c>
      <c r="BR60" s="9">
        <v>2.9660327834871532</v>
      </c>
      <c r="BS60" s="9">
        <v>0.59899999999999998</v>
      </c>
      <c r="BT60" s="9">
        <v>4.4217007837492082</v>
      </c>
      <c r="BU60" s="9">
        <v>0.90744973880961666</v>
      </c>
      <c r="BV60" s="9">
        <v>4.035689655655947</v>
      </c>
      <c r="BW60" s="9">
        <v>1.9091514050229164</v>
      </c>
      <c r="BX60" s="9">
        <v>3.113804499303205</v>
      </c>
      <c r="BY60" s="9">
        <v>18.839627703765803</v>
      </c>
      <c r="BZ60" s="9">
        <v>5.7214976306999992</v>
      </c>
      <c r="CA60" s="9">
        <v>1.008</v>
      </c>
      <c r="CB60" s="9"/>
      <c r="CC60" s="9">
        <v>0.69441159960151855</v>
      </c>
      <c r="CD60" s="9">
        <v>14.66735431</v>
      </c>
      <c r="CE60" s="9">
        <v>6.338462004294521</v>
      </c>
      <c r="CF60" s="9">
        <v>1.7816958981832321E-2</v>
      </c>
      <c r="CG60" s="9">
        <v>0.96485150433385147</v>
      </c>
      <c r="CH60" s="9">
        <v>0.2690317297075045</v>
      </c>
      <c r="CI60" s="9">
        <v>0.88202363172742948</v>
      </c>
      <c r="CJ60" s="9">
        <v>1.2430569684638861</v>
      </c>
      <c r="CK60" s="9">
        <v>1.7208077186258235</v>
      </c>
      <c r="CL60" s="9">
        <v>3.2400759798540409E-2</v>
      </c>
      <c r="CM60" s="9">
        <v>202.5</v>
      </c>
      <c r="CN60" s="9">
        <v>6.3538191618383228</v>
      </c>
      <c r="CO60" s="9">
        <v>4.79</v>
      </c>
    </row>
    <row r="61" spans="1:93" x14ac:dyDescent="0.25">
      <c r="A61">
        <v>1854</v>
      </c>
      <c r="B61" s="9">
        <v>10.37858665430954</v>
      </c>
      <c r="C61" s="9">
        <v>0.64126545637145926</v>
      </c>
      <c r="D61" s="9">
        <v>1.6938163518599068</v>
      </c>
      <c r="E61" s="9">
        <v>0.58269598907105036</v>
      </c>
      <c r="F61" s="9">
        <v>1.695092730761032</v>
      </c>
      <c r="G61" s="9">
        <v>48.8064696</v>
      </c>
      <c r="H61" s="9">
        <v>4.2673923183347124</v>
      </c>
      <c r="I61" s="9">
        <v>0.33255803007517704</v>
      </c>
      <c r="J61" s="9">
        <v>57.099056604139236</v>
      </c>
      <c r="K61" s="9">
        <v>15.84</v>
      </c>
      <c r="L61" s="9">
        <v>6.2754867574658997</v>
      </c>
      <c r="M61" s="9">
        <v>1.026</v>
      </c>
      <c r="N61" s="9">
        <v>30.999999999999996</v>
      </c>
      <c r="O61" s="9">
        <v>1.15390222815608</v>
      </c>
      <c r="P61" s="9">
        <v>0.53220339999999999</v>
      </c>
      <c r="Q61" s="9">
        <v>0.34112896707030266</v>
      </c>
      <c r="R61" s="9">
        <v>1.6337655036749859</v>
      </c>
      <c r="S61" s="9">
        <v>1.0149999999999999</v>
      </c>
      <c r="T61" s="9">
        <v>0.10289627364009307</v>
      </c>
      <c r="U61" s="9">
        <v>1.0155898058520227</v>
      </c>
      <c r="V61" s="9">
        <v>0.54515935011753103</v>
      </c>
      <c r="W61" s="9">
        <v>4.4802554875854614</v>
      </c>
      <c r="X61" s="9">
        <v>0.82599999999999996</v>
      </c>
      <c r="Y61" s="9">
        <v>4.889772544095111</v>
      </c>
      <c r="Z61" s="9">
        <v>0.41899999999999998</v>
      </c>
      <c r="AA61" s="9">
        <v>4.7551048720608344</v>
      </c>
      <c r="AB61" s="9">
        <v>1.571034588117018</v>
      </c>
      <c r="AC61" s="9">
        <v>5.6435601695254078</v>
      </c>
      <c r="AD61" s="9">
        <v>15.815289931573393</v>
      </c>
      <c r="AE61" s="9">
        <v>4.7093995302000007</v>
      </c>
      <c r="AF61" s="9">
        <v>0.92370404367852665</v>
      </c>
      <c r="AG61" s="9"/>
      <c r="AH61" s="9">
        <v>0.63323310245678122</v>
      </c>
      <c r="AI61" s="9">
        <v>7.6</v>
      </c>
      <c r="AJ61" s="9">
        <v>6.3196637279045094</v>
      </c>
      <c r="AK61" s="9">
        <v>1.8008664570839626E-2</v>
      </c>
      <c r="AL61" s="9">
        <v>0.69669624535220798</v>
      </c>
      <c r="AM61" s="9">
        <v>0.46441016862035189</v>
      </c>
      <c r="AN61" s="9">
        <v>0.6366062372556075</v>
      </c>
      <c r="AO61" s="9">
        <v>0.91754676689160353</v>
      </c>
      <c r="AP61" s="9">
        <v>2.4502265576575821</v>
      </c>
      <c r="AQ61" s="9">
        <v>4.1354855489818133E-2</v>
      </c>
      <c r="AR61" s="9">
        <v>289.00003021778264</v>
      </c>
      <c r="AS61" s="9">
        <v>6.3635425971356279</v>
      </c>
      <c r="AT61" s="9">
        <v>4.5540000000000003</v>
      </c>
      <c r="AU61" s="9"/>
      <c r="AV61" s="9"/>
      <c r="AW61" s="9">
        <v>16.076566219351626</v>
      </c>
      <c r="AX61" s="9">
        <v>0.33546333577145926</v>
      </c>
      <c r="AY61" s="9">
        <v>3.3971064792599073</v>
      </c>
      <c r="AZ61" s="9">
        <v>0.11979621347105032</v>
      </c>
      <c r="BA61" s="9">
        <v>3.0147772008900549</v>
      </c>
      <c r="BB61" s="9">
        <v>57.593217283997092</v>
      </c>
      <c r="BC61" s="9">
        <v>6.6556379867347131</v>
      </c>
      <c r="BD61" s="9">
        <v>0.59300427625999541</v>
      </c>
      <c r="BE61" s="9">
        <v>33.143168813558674</v>
      </c>
      <c r="BF61" s="9">
        <v>13.21</v>
      </c>
      <c r="BG61" s="9">
        <v>6.3529999999999989</v>
      </c>
      <c r="BH61" s="9">
        <v>0.82099999999999995</v>
      </c>
      <c r="BI61" s="9">
        <v>33</v>
      </c>
      <c r="BJ61" s="9">
        <v>0.67732223502500266</v>
      </c>
      <c r="BK61" s="9">
        <v>1.1132328</v>
      </c>
      <c r="BL61" s="9">
        <v>0.28860644989291973</v>
      </c>
      <c r="BM61" s="9">
        <v>1.6817962986399075</v>
      </c>
      <c r="BN61" s="9">
        <v>0.78600000000000003</v>
      </c>
      <c r="BO61" s="9">
        <v>9.0704772023968289E-2</v>
      </c>
      <c r="BP61" s="9">
        <v>0.73748177544683335</v>
      </c>
      <c r="BQ61" s="9">
        <v>0.67204347631753103</v>
      </c>
      <c r="BR61" s="9">
        <v>3.0889360601335412</v>
      </c>
      <c r="BS61" s="9">
        <v>2.0329999999999999</v>
      </c>
      <c r="BT61" s="9">
        <v>4.5865341436148563</v>
      </c>
      <c r="BU61" s="9">
        <v>0.81499999999999995</v>
      </c>
      <c r="BV61" s="9">
        <v>3.1787769924608336</v>
      </c>
      <c r="BW61" s="9">
        <v>2.2355369177170181</v>
      </c>
      <c r="BX61" s="9">
        <v>3.6380845867818157</v>
      </c>
      <c r="BY61" s="9">
        <v>16.88878609961904</v>
      </c>
      <c r="BZ61" s="9">
        <v>4.9771857272000002</v>
      </c>
      <c r="CA61" s="9">
        <v>0.98268204420351557</v>
      </c>
      <c r="CB61" s="9"/>
      <c r="CC61" s="9">
        <v>0.75161788580623479</v>
      </c>
      <c r="CD61" s="9">
        <v>20.45122821</v>
      </c>
      <c r="CE61" s="9">
        <v>6.4200031832570845</v>
      </c>
      <c r="CF61" s="9">
        <v>1.8008664570839626E-2</v>
      </c>
      <c r="CG61" s="9">
        <v>0.85794411035220797</v>
      </c>
      <c r="CH61" s="9">
        <v>0.15952597682035183</v>
      </c>
      <c r="CI61" s="9">
        <v>0.88433801127503897</v>
      </c>
      <c r="CJ61" s="9">
        <v>1.2929068078927139</v>
      </c>
      <c r="CK61" s="9">
        <v>1.566930039457582</v>
      </c>
      <c r="CL61" s="9">
        <v>2.8634573975039494E-2</v>
      </c>
      <c r="CM61" s="9">
        <v>204</v>
      </c>
      <c r="CN61" s="9">
        <v>6.5869999999999997</v>
      </c>
      <c r="CO61" s="9">
        <v>5.7120000000000006</v>
      </c>
    </row>
    <row r="62" spans="1:93" x14ac:dyDescent="0.25">
      <c r="A62">
        <v>1855</v>
      </c>
      <c r="B62" s="9">
        <v>8.8471501390176055</v>
      </c>
      <c r="C62" s="9">
        <v>0.9268598349961501</v>
      </c>
      <c r="D62" s="9">
        <v>2.1170620084306719</v>
      </c>
      <c r="E62" s="9">
        <v>0.78599305703263511</v>
      </c>
      <c r="F62" s="9">
        <v>1.8095971008313794</v>
      </c>
      <c r="G62" s="9">
        <v>49.971167399999999</v>
      </c>
      <c r="H62" s="9">
        <v>4.133914863500193</v>
      </c>
      <c r="I62" s="9">
        <v>0.3293820387977463</v>
      </c>
      <c r="J62" s="9">
        <v>50.429173746264169</v>
      </c>
      <c r="K62" s="9">
        <v>16.91</v>
      </c>
      <c r="L62" s="9">
        <v>6.563628309860591</v>
      </c>
      <c r="M62" s="9">
        <v>0.40699999999999997</v>
      </c>
      <c r="N62" s="9">
        <v>31</v>
      </c>
      <c r="O62" s="9">
        <v>1.1491419137826058</v>
      </c>
      <c r="P62" s="9">
        <v>0.77690579999999998</v>
      </c>
      <c r="Q62" s="9">
        <v>0.34882660448996705</v>
      </c>
      <c r="R62" s="9">
        <v>1.7763930882782659</v>
      </c>
      <c r="S62" s="9">
        <v>0.69799999999999995</v>
      </c>
      <c r="T62" s="9">
        <v>4.0356521180490941E-2</v>
      </c>
      <c r="U62" s="9">
        <v>0.9676608319484532</v>
      </c>
      <c r="V62" s="9">
        <v>0.4069212736846905</v>
      </c>
      <c r="W62" s="9">
        <v>4.5598068823179201</v>
      </c>
      <c r="X62" s="9">
        <v>1.206</v>
      </c>
      <c r="Y62" s="9">
        <v>5.1010878442151917</v>
      </c>
      <c r="Z62" s="9">
        <v>0.38200000000000001</v>
      </c>
      <c r="AA62" s="9">
        <v>4.3263129051402389</v>
      </c>
      <c r="AB62" s="9">
        <v>1.5762047613511927</v>
      </c>
      <c r="AC62" s="9">
        <v>5.0105125302639406</v>
      </c>
      <c r="AD62" s="9">
        <v>17.005853680311464</v>
      </c>
      <c r="AE62" s="9">
        <v>5.6328309047999987</v>
      </c>
      <c r="AF62" s="9">
        <v>1</v>
      </c>
      <c r="AG62" s="9"/>
      <c r="AH62" s="9">
        <v>0.60969290707423918</v>
      </c>
      <c r="AI62" s="9">
        <v>9.0080960649539001</v>
      </c>
      <c r="AJ62" s="9">
        <v>6.5865674672017152</v>
      </c>
      <c r="AK62" s="9">
        <v>1.8202432859373494E-2</v>
      </c>
      <c r="AL62" s="9">
        <v>0.54661463587952486</v>
      </c>
      <c r="AM62" s="9">
        <v>0.31087556278017031</v>
      </c>
      <c r="AN62" s="9">
        <v>0.61244769200238136</v>
      </c>
      <c r="AO62" s="9">
        <v>0.99287782575565131</v>
      </c>
      <c r="AP62" s="9">
        <v>2.3505409807092956</v>
      </c>
      <c r="AQ62" s="9">
        <v>0.1931200836063694</v>
      </c>
      <c r="AR62" s="9">
        <v>292.04341925151289</v>
      </c>
      <c r="AS62" s="9">
        <v>6.5684563423610633</v>
      </c>
      <c r="AT62" s="9">
        <v>4.9939999999999998</v>
      </c>
      <c r="AU62" s="9"/>
      <c r="AV62" s="9"/>
      <c r="AW62" s="9">
        <v>13.704351064352586</v>
      </c>
      <c r="AX62" s="9">
        <v>1.5665562527961501</v>
      </c>
      <c r="AY62" s="9">
        <v>2.8751608246306715</v>
      </c>
      <c r="AZ62" s="9">
        <v>0.19409833383263508</v>
      </c>
      <c r="BA62" s="9">
        <v>4.0166600102698684</v>
      </c>
      <c r="BB62" s="9">
        <v>66.607828348337634</v>
      </c>
      <c r="BC62" s="9">
        <v>6.3100084645001928</v>
      </c>
      <c r="BD62" s="9">
        <v>0.58526462789105282</v>
      </c>
      <c r="BE62" s="9">
        <v>36.371957390952041</v>
      </c>
      <c r="BF62" s="9">
        <v>17.600000000000001</v>
      </c>
      <c r="BG62" s="9">
        <v>6.4501366337303629</v>
      </c>
      <c r="BH62" s="9">
        <v>0.76700000000000002</v>
      </c>
      <c r="BI62" s="9">
        <v>35</v>
      </c>
      <c r="BJ62" s="9">
        <v>0.66073635288670751</v>
      </c>
      <c r="BK62" s="9">
        <v>1.2899567999999999</v>
      </c>
      <c r="BL62" s="9">
        <v>0.29079908319265457</v>
      </c>
      <c r="BM62" s="9">
        <v>1.7492595999999998</v>
      </c>
      <c r="BN62" s="9">
        <v>0.76500000000000001</v>
      </c>
      <c r="BO62" s="9">
        <v>4.5867368373123267E-2</v>
      </c>
      <c r="BP62" s="9">
        <v>0.72591218299420679</v>
      </c>
      <c r="BQ62" s="9">
        <v>0.44388049048469047</v>
      </c>
      <c r="BR62" s="9">
        <v>3.0901651438777531</v>
      </c>
      <c r="BS62" s="9">
        <v>1.282</v>
      </c>
      <c r="BT62" s="9">
        <v>4.757512206130774</v>
      </c>
      <c r="BU62" s="9">
        <v>0.53500000000000003</v>
      </c>
      <c r="BV62" s="9">
        <v>4.8345558843402392</v>
      </c>
      <c r="BW62" s="9">
        <v>2.5170767747511928</v>
      </c>
      <c r="BX62" s="9">
        <v>3.1803450605278822</v>
      </c>
      <c r="BY62" s="9">
        <v>18.423123559093483</v>
      </c>
      <c r="BZ62" s="9">
        <v>5.6152796743999991</v>
      </c>
      <c r="CA62" s="9">
        <v>0.95799999999999996</v>
      </c>
      <c r="CB62" s="9"/>
      <c r="CC62" s="9">
        <v>0.86086220404996938</v>
      </c>
      <c r="CD62" s="9">
        <v>22.64173503</v>
      </c>
      <c r="CE62" s="9">
        <v>6.5025933491603443</v>
      </c>
      <c r="CF62" s="9">
        <v>1.8202432859373494E-2</v>
      </c>
      <c r="CG62" s="9">
        <v>0.49491375367952484</v>
      </c>
      <c r="CH62" s="9">
        <v>0.25940433198017027</v>
      </c>
      <c r="CI62" s="9">
        <v>0.74199647549116876</v>
      </c>
      <c r="CJ62" s="9">
        <v>1.406576919820506</v>
      </c>
      <c r="CK62" s="9">
        <v>1.5865249763092955</v>
      </c>
      <c r="CL62" s="9">
        <v>0.13371855020636941</v>
      </c>
      <c r="CM62" s="9">
        <v>229.5</v>
      </c>
      <c r="CN62" s="9">
        <v>10.458</v>
      </c>
      <c r="CO62" s="9">
        <v>5.4930000000000012</v>
      </c>
    </row>
    <row r="63" spans="1:93" x14ac:dyDescent="0.25">
      <c r="A63">
        <v>1856</v>
      </c>
      <c r="B63" s="9">
        <v>12.458443002780346</v>
      </c>
      <c r="C63" s="9">
        <v>0.92389673947310824</v>
      </c>
      <c r="D63" s="9">
        <v>2.8692772005172751</v>
      </c>
      <c r="E63" s="9">
        <v>0.67103995393656624</v>
      </c>
      <c r="F63" s="9">
        <v>1.9626263056917503</v>
      </c>
      <c r="G63" s="9">
        <v>61.427520150000007</v>
      </c>
      <c r="H63" s="9">
        <v>4.477223095614014</v>
      </c>
      <c r="I63" s="9">
        <v>0.32623637882998813</v>
      </c>
      <c r="J63" s="9">
        <v>57.974570770945171</v>
      </c>
      <c r="K63" s="9">
        <v>18.34</v>
      </c>
      <c r="L63" s="9">
        <v>6.8650000000000002</v>
      </c>
      <c r="M63" s="9">
        <v>0.95</v>
      </c>
      <c r="N63" s="9">
        <v>32</v>
      </c>
      <c r="O63" s="9">
        <v>1.1444012376353012</v>
      </c>
      <c r="P63" s="9">
        <v>1.1339559000000001</v>
      </c>
      <c r="Q63" s="9">
        <v>0.35669794050331449</v>
      </c>
      <c r="R63" s="9">
        <v>1.9390155</v>
      </c>
      <c r="S63" s="9">
        <v>1.046</v>
      </c>
      <c r="T63" s="9">
        <v>5.5402412141265893E-2</v>
      </c>
      <c r="U63" s="9">
        <v>1.0032411066454641</v>
      </c>
      <c r="V63" s="9">
        <v>0.38405537715688187</v>
      </c>
      <c r="W63" s="9">
        <v>4.6403691623888932</v>
      </c>
      <c r="X63" s="9">
        <v>1.0649999999999999</v>
      </c>
      <c r="Y63" s="9">
        <v>5.3215352983694659</v>
      </c>
      <c r="Z63" s="9">
        <v>0.45300000000000001</v>
      </c>
      <c r="AA63" s="9">
        <v>4.6582451930955671</v>
      </c>
      <c r="AB63" s="9">
        <v>2.1502597966013082</v>
      </c>
      <c r="AC63" s="9">
        <v>6.2088853754940709</v>
      </c>
      <c r="AD63" s="9">
        <v>20.901617547928712</v>
      </c>
      <c r="AE63" s="9">
        <v>6.2421768755999993</v>
      </c>
      <c r="AF63" s="9">
        <v>0.35</v>
      </c>
      <c r="AG63" s="9"/>
      <c r="AH63" s="9">
        <v>0.6655113559014626</v>
      </c>
      <c r="AI63" s="9">
        <v>10.677078252031309</v>
      </c>
      <c r="AJ63" s="9">
        <v>6.8647435793842488</v>
      </c>
      <c r="AK63" s="9">
        <v>1.8398286041514746E-2</v>
      </c>
      <c r="AL63" s="9">
        <v>0.58591803681218513</v>
      </c>
      <c r="AM63" s="9">
        <v>0.43923352781839992</v>
      </c>
      <c r="AN63" s="9">
        <v>0.70032395204133924</v>
      </c>
      <c r="AO63" s="9">
        <v>1.0805231967490687</v>
      </c>
      <c r="AP63" s="9">
        <v>2.4539497333550107</v>
      </c>
      <c r="AQ63" s="9">
        <v>0.16371494168789807</v>
      </c>
      <c r="AR63" s="9">
        <v>349.60265459914723</v>
      </c>
      <c r="AS63" s="9">
        <v>6.7799685572818555</v>
      </c>
      <c r="AT63" s="9">
        <v>6.979657955715501</v>
      </c>
      <c r="AU63" s="9"/>
      <c r="AV63" s="9"/>
      <c r="AW63" s="9">
        <v>19.298290855532763</v>
      </c>
      <c r="AX63" s="9">
        <v>0.61144525447310816</v>
      </c>
      <c r="AY63" s="9">
        <v>3.5063247891172753</v>
      </c>
      <c r="AZ63" s="9">
        <v>0.12109588693656616</v>
      </c>
      <c r="BA63" s="9">
        <v>3.8363667484452542</v>
      </c>
      <c r="BB63" s="9">
        <v>69.997307911092818</v>
      </c>
      <c r="BC63" s="9">
        <v>6.3002426863176435</v>
      </c>
      <c r="BD63" s="9">
        <v>0.57762599423528016</v>
      </c>
      <c r="BE63" s="9">
        <v>42.123989190570846</v>
      </c>
      <c r="BF63" s="9">
        <v>16.809999999999999</v>
      </c>
      <c r="BG63" s="9">
        <v>6.5487584753329831</v>
      </c>
      <c r="BH63" s="9">
        <v>0.84399999999999997</v>
      </c>
      <c r="BI63" s="9">
        <v>32</v>
      </c>
      <c r="BJ63" s="9">
        <v>0.64455661640860218</v>
      </c>
      <c r="BK63" s="9">
        <v>1.1879538000000001</v>
      </c>
      <c r="BL63" s="9">
        <v>0.29300837461208457</v>
      </c>
      <c r="BM63" s="9">
        <v>1.9095621</v>
      </c>
      <c r="BN63" s="9">
        <v>1.2849999999999999</v>
      </c>
      <c r="BO63" s="9">
        <v>5.7853846306808634E-2</v>
      </c>
      <c r="BP63" s="9">
        <v>0.69219145543997429</v>
      </c>
      <c r="BQ63" s="9">
        <v>0.51485301765688185</v>
      </c>
      <c r="BR63" s="9">
        <v>3.2840480450917657</v>
      </c>
      <c r="BS63" s="9">
        <v>1.496</v>
      </c>
      <c r="BT63" s="9">
        <v>4.9348640351872479</v>
      </c>
      <c r="BU63" s="9">
        <v>0.57162903523773012</v>
      </c>
      <c r="BV63" s="9">
        <v>4.5265983128955662</v>
      </c>
      <c r="BW63" s="9">
        <v>3.0200481520013076</v>
      </c>
      <c r="BX63" s="9">
        <v>4.0745810276679846</v>
      </c>
      <c r="BY63" s="9">
        <v>19.210437705298236</v>
      </c>
      <c r="BZ63" s="9">
        <v>9.0264460487999987</v>
      </c>
      <c r="CA63" s="9">
        <v>0.25</v>
      </c>
      <c r="CB63" s="9"/>
      <c r="CC63" s="9">
        <v>0.89733838267905497</v>
      </c>
      <c r="CD63" s="9">
        <v>18.67796401</v>
      </c>
      <c r="CE63" s="9">
        <v>6.5862459967025098</v>
      </c>
      <c r="CF63" s="9">
        <v>1.8398286041514746E-2</v>
      </c>
      <c r="CG63" s="9">
        <v>0.60220576701218509</v>
      </c>
      <c r="CH63" s="9">
        <v>0.33409961651839998</v>
      </c>
      <c r="CI63" s="9">
        <v>0.78412816377636885</v>
      </c>
      <c r="CJ63" s="9">
        <v>1.787019133084998</v>
      </c>
      <c r="CK63" s="9">
        <v>2.3954307364550105</v>
      </c>
      <c r="CL63" s="9">
        <v>0.13199362988789809</v>
      </c>
      <c r="CM63" s="9">
        <v>272.5</v>
      </c>
      <c r="CN63" s="9">
        <v>5.1779999999999999</v>
      </c>
      <c r="CO63" s="9">
        <v>6.2189686501805808</v>
      </c>
    </row>
    <row r="64" spans="1:93" x14ac:dyDescent="0.25">
      <c r="A64">
        <v>1857</v>
      </c>
      <c r="B64" s="9">
        <v>18.304805375347538</v>
      </c>
      <c r="C64" s="9">
        <v>1.0270795426530561</v>
      </c>
      <c r="D64" s="9">
        <v>2.7752489886062057</v>
      </c>
      <c r="E64" s="9">
        <v>0.66229048110667421</v>
      </c>
      <c r="F64" s="9">
        <v>2.0011511404817734</v>
      </c>
      <c r="G64" s="9">
        <v>70.449614600000004</v>
      </c>
      <c r="H64" s="9">
        <v>4.8053358924463199</v>
      </c>
      <c r="I64" s="9">
        <v>0.32312076050223221</v>
      </c>
      <c r="J64" s="9">
        <v>53.750831537583053</v>
      </c>
      <c r="K64" s="9">
        <v>18.7</v>
      </c>
      <c r="L64" s="9">
        <v>6.7427553405853153</v>
      </c>
      <c r="M64" s="9">
        <v>0.02</v>
      </c>
      <c r="N64" s="9">
        <v>35</v>
      </c>
      <c r="O64" s="9">
        <v>1.1396801186985239</v>
      </c>
      <c r="P64" s="9">
        <v>1.1275564347127507</v>
      </c>
      <c r="Q64" s="9">
        <v>0.36474689465082233</v>
      </c>
      <c r="R64" s="9">
        <v>3.3291366000000004</v>
      </c>
      <c r="S64" s="9">
        <v>0.86</v>
      </c>
      <c r="T64" s="9">
        <v>7.2648624345216656E-2</v>
      </c>
      <c r="U64" s="9">
        <v>1.0383312376562726</v>
      </c>
      <c r="V64" s="9">
        <v>0.52855360912879978</v>
      </c>
      <c r="W64" s="9">
        <v>4.714189751129247</v>
      </c>
      <c r="X64" s="9">
        <v>1.1359999999999999</v>
      </c>
      <c r="Y64" s="9">
        <v>5.5515095596533621</v>
      </c>
      <c r="Z64" s="9">
        <v>0.93700000000000006</v>
      </c>
      <c r="AA64" s="9">
        <v>3.6562907580487725</v>
      </c>
      <c r="AB64" s="9">
        <v>2.0962063419684642</v>
      </c>
      <c r="AC64" s="9">
        <v>5.6197486819677342</v>
      </c>
      <c r="AD64" s="9">
        <v>16.08673912907695</v>
      </c>
      <c r="AE64" s="9">
        <v>6.9096596778000015</v>
      </c>
      <c r="AF64" s="9">
        <v>0.21977260975835911</v>
      </c>
      <c r="AG64" s="9"/>
      <c r="AH64" s="9">
        <v>0.89454762738269333</v>
      </c>
      <c r="AI64" s="9">
        <v>12.65528244570107</v>
      </c>
      <c r="AJ64" s="9">
        <v>7.1546681401743957</v>
      </c>
      <c r="AK64" s="9">
        <v>1.8596246550146439E-2</v>
      </c>
      <c r="AL64" s="9">
        <v>0.89577798546419585</v>
      </c>
      <c r="AM64" s="9">
        <v>0.42640876275069628</v>
      </c>
      <c r="AN64" s="9">
        <v>0.7994244058796065</v>
      </c>
      <c r="AO64" s="9">
        <v>1.2476222883879202</v>
      </c>
      <c r="AP64" s="9">
        <v>2.7797168332418809</v>
      </c>
      <c r="AQ64" s="9">
        <v>0.16245571329426753</v>
      </c>
      <c r="AR64" s="9">
        <v>319.16837527011501</v>
      </c>
      <c r="AS64" s="9">
        <v>6.9982917205790844</v>
      </c>
      <c r="AT64" s="9">
        <v>7.3212404693323183</v>
      </c>
      <c r="AU64" s="9"/>
      <c r="AV64" s="9"/>
      <c r="AW64" s="9">
        <v>28.354382494549387</v>
      </c>
      <c r="AX64" s="9">
        <v>0.67886456465305611</v>
      </c>
      <c r="AY64" s="9">
        <v>5.557131261606207</v>
      </c>
      <c r="AZ64" s="9">
        <v>0.16457233790667419</v>
      </c>
      <c r="BA64" s="9">
        <v>4.1786957265932543</v>
      </c>
      <c r="BB64" s="9">
        <v>73.430638018400103</v>
      </c>
      <c r="BC64" s="9">
        <v>6.2355101213183923</v>
      </c>
      <c r="BD64" s="9">
        <v>0.57008705689011041</v>
      </c>
      <c r="BE64" s="9">
        <v>36.540697078201731</v>
      </c>
      <c r="BF64" s="9">
        <v>18.309999999999999</v>
      </c>
      <c r="BG64" s="9">
        <v>6.648888233464108</v>
      </c>
      <c r="BH64" s="9">
        <v>1.2869999999999999</v>
      </c>
      <c r="BI64" s="9">
        <v>33</v>
      </c>
      <c r="BJ64" s="9">
        <v>0.62877308012647104</v>
      </c>
      <c r="BK64" s="9">
        <v>1.1846915645922051</v>
      </c>
      <c r="BL64" s="9">
        <v>0.29523445070814552</v>
      </c>
      <c r="BM64" s="9">
        <v>3.6224526000000004</v>
      </c>
      <c r="BN64" s="9">
        <v>1.304</v>
      </c>
      <c r="BO64" s="9">
        <v>2.7640043120442229E-2</v>
      </c>
      <c r="BP64" s="9">
        <v>0.6588959342947549</v>
      </c>
      <c r="BQ64" s="9">
        <v>0.83729803072879982</v>
      </c>
      <c r="BR64" s="9">
        <v>3.4840610776891068</v>
      </c>
      <c r="BS64" s="9">
        <v>1.3089999999999999</v>
      </c>
      <c r="BT64" s="9">
        <v>5.1188272337803369</v>
      </c>
      <c r="BU64" s="9">
        <v>0.61076589519031421</v>
      </c>
      <c r="BV64" s="9">
        <v>5.9562206228487726</v>
      </c>
      <c r="BW64" s="9">
        <v>3.161358952968464</v>
      </c>
      <c r="BX64" s="9">
        <v>3.6819043088754122</v>
      </c>
      <c r="BY64" s="9">
        <v>24.142022431181221</v>
      </c>
      <c r="BZ64" s="9">
        <v>8.0718852190000003</v>
      </c>
      <c r="CA64" s="9">
        <v>0.26267851073127396</v>
      </c>
      <c r="CB64" s="9"/>
      <c r="CC64" s="9">
        <v>1.0849600822165433</v>
      </c>
      <c r="CD64" s="9">
        <v>33.21064166</v>
      </c>
      <c r="CE64" s="9">
        <v>6.67097479418441</v>
      </c>
      <c r="CF64" s="9">
        <v>1.8596246550146439E-2</v>
      </c>
      <c r="CG64" s="9">
        <v>1.5593223292641958</v>
      </c>
      <c r="CH64" s="9">
        <v>0.47201451215069629</v>
      </c>
      <c r="CI64" s="9">
        <v>0.8272193949803428</v>
      </c>
      <c r="CJ64" s="9">
        <v>2.3288949383241175</v>
      </c>
      <c r="CK64" s="9">
        <v>4.1908747750418813</v>
      </c>
      <c r="CL64" s="9">
        <v>0.14219735489426755</v>
      </c>
      <c r="CM64" s="9">
        <v>265</v>
      </c>
      <c r="CN64" s="9">
        <v>5.8854336185945328</v>
      </c>
      <c r="CO64" s="9">
        <v>4.6565129239596637</v>
      </c>
    </row>
    <row r="65" spans="1:93" x14ac:dyDescent="0.25">
      <c r="A65">
        <v>1858</v>
      </c>
      <c r="B65" s="9">
        <v>12.748174235403148</v>
      </c>
      <c r="C65" s="9">
        <v>0.58120464149725237</v>
      </c>
      <c r="D65" s="9">
        <v>4.5993062088524042</v>
      </c>
      <c r="E65" s="9">
        <v>0.68047602148822983</v>
      </c>
      <c r="F65" s="9">
        <v>1.7849840119377529</v>
      </c>
      <c r="G65" s="9">
        <v>68.004999999999995</v>
      </c>
      <c r="H65" s="9">
        <v>5.144662100700458</v>
      </c>
      <c r="I65" s="9">
        <v>0.32003489691120757</v>
      </c>
      <c r="J65" s="9">
        <v>40.750165759560723</v>
      </c>
      <c r="K65" s="9">
        <v>16.68</v>
      </c>
      <c r="L65" s="9">
        <v>6.6226874847766624</v>
      </c>
      <c r="M65" s="9">
        <v>1</v>
      </c>
      <c r="N65" s="9">
        <v>39.000000000000007</v>
      </c>
      <c r="O65" s="9">
        <v>1.1349784762908539</v>
      </c>
      <c r="P65" s="9">
        <v>1.1186865020819623</v>
      </c>
      <c r="Q65" s="9">
        <v>0.37297747491811445</v>
      </c>
      <c r="R65" s="9">
        <v>2.4578950000000002</v>
      </c>
      <c r="S65" s="9">
        <v>1.085</v>
      </c>
      <c r="T65" s="9">
        <v>6.510941596817256E-2</v>
      </c>
      <c r="U65" s="9">
        <v>1.0736209818712423</v>
      </c>
      <c r="V65" s="9">
        <v>0.49619557712295254</v>
      </c>
      <c r="W65" s="9">
        <v>4.784604629408487</v>
      </c>
      <c r="X65" s="9">
        <v>1.224</v>
      </c>
      <c r="Y65" s="9">
        <v>5.791422336400883</v>
      </c>
      <c r="Z65" s="9">
        <v>0.29499999999999998</v>
      </c>
      <c r="AA65" s="9">
        <v>7.8860707501407008</v>
      </c>
      <c r="AB65" s="9">
        <v>2.4016078058143688</v>
      </c>
      <c r="AC65" s="9">
        <v>6.4161461069978509</v>
      </c>
      <c r="AD65" s="9">
        <v>13.151033030099571</v>
      </c>
      <c r="AE65" s="9">
        <v>5.6971771650000003</v>
      </c>
      <c r="AF65" s="9">
        <v>0.13800000000000001</v>
      </c>
      <c r="AG65" s="9"/>
      <c r="AH65" s="9">
        <v>0.89318479317930766</v>
      </c>
      <c r="AI65" s="9">
        <v>15</v>
      </c>
      <c r="AJ65" s="9">
        <v>7.4568373318057839</v>
      </c>
      <c r="AK65" s="9">
        <v>1.8796337059523271E-2</v>
      </c>
      <c r="AL65" s="9">
        <v>0.486285608992096</v>
      </c>
      <c r="AM65" s="9">
        <v>0.47992334677006276</v>
      </c>
      <c r="AN65" s="9">
        <v>0.91167552344558556</v>
      </c>
      <c r="AO65" s="9">
        <v>1.450494838324375</v>
      </c>
      <c r="AP65" s="9">
        <v>3.2436905444860802</v>
      </c>
      <c r="AQ65" s="9">
        <v>0.20096520160828024</v>
      </c>
      <c r="AR65" s="9">
        <v>311.30841540181268</v>
      </c>
      <c r="AS65" s="9">
        <v>7.2236451530035817</v>
      </c>
      <c r="AT65" s="9">
        <v>8.4521883149644381</v>
      </c>
      <c r="AU65" s="9"/>
      <c r="AV65" s="9"/>
      <c r="AW65" s="9">
        <v>19.747088317289339</v>
      </c>
      <c r="AX65" s="9">
        <v>0.44355766399725238</v>
      </c>
      <c r="AY65" s="9">
        <v>5.2469615413524036</v>
      </c>
      <c r="AZ65" s="9">
        <v>0.12675988148822981</v>
      </c>
      <c r="BA65" s="9">
        <v>3.8386489416329086</v>
      </c>
      <c r="BB65" s="9">
        <v>59.732118119149646</v>
      </c>
      <c r="BC65" s="9">
        <v>6.1576455424746399</v>
      </c>
      <c r="BD65" s="9">
        <v>0.56264651466022564</v>
      </c>
      <c r="BE65" s="9">
        <v>32.062059775962126</v>
      </c>
      <c r="BF65" s="9">
        <v>16.82</v>
      </c>
      <c r="BG65" s="9">
        <v>6.7505489639926965</v>
      </c>
      <c r="BH65" s="9">
        <v>0.96399999999999997</v>
      </c>
      <c r="BI65" s="9">
        <v>34</v>
      </c>
      <c r="BJ65" s="9">
        <v>0.61337604211497654</v>
      </c>
      <c r="BK65" s="9">
        <v>1.1787970184478853</v>
      </c>
      <c r="BL65" s="9">
        <v>0.29747743899926576</v>
      </c>
      <c r="BM65" s="9">
        <v>2.3024549999999997</v>
      </c>
      <c r="BN65" s="9">
        <v>0.96599999999999997</v>
      </c>
      <c r="BO65" s="9">
        <v>3.6173431747913661E-2</v>
      </c>
      <c r="BP65" s="9">
        <v>0.62660216484982034</v>
      </c>
      <c r="BQ65" s="9">
        <v>0.89668673712295255</v>
      </c>
      <c r="BR65" s="9">
        <v>3.6927209219011226</v>
      </c>
      <c r="BS65" s="9">
        <v>1.9530000000000001</v>
      </c>
      <c r="BT65" s="9">
        <v>5.3096482623349575</v>
      </c>
      <c r="BU65" s="9">
        <v>0.65258227929672508</v>
      </c>
      <c r="BV65" s="9">
        <v>5.6046924426407019</v>
      </c>
      <c r="BW65" s="9">
        <v>2.8912098033143692</v>
      </c>
      <c r="BX65" s="9">
        <v>4.0142726494705832</v>
      </c>
      <c r="BY65" s="9">
        <v>17.903404418272256</v>
      </c>
      <c r="BZ65" s="9">
        <v>8.8350930200000004</v>
      </c>
      <c r="CA65" s="9">
        <v>0.27600000000000002</v>
      </c>
      <c r="CB65" s="9"/>
      <c r="CC65" s="9">
        <v>0.87466153522760903</v>
      </c>
      <c r="CD65" s="9">
        <v>20.888115259999999</v>
      </c>
      <c r="CE65" s="9">
        <v>6.7567935857428001</v>
      </c>
      <c r="CF65" s="9">
        <v>1.8796337059523271E-2</v>
      </c>
      <c r="CG65" s="9">
        <v>0.63694582899209595</v>
      </c>
      <c r="CH65" s="9">
        <v>0.44127707677006273</v>
      </c>
      <c r="CI65" s="9">
        <v>0.87184410078815378</v>
      </c>
      <c r="CJ65" s="9">
        <v>1.4090521286579643</v>
      </c>
      <c r="CK65" s="9">
        <v>3.1069907794860807</v>
      </c>
      <c r="CL65" s="9">
        <v>0.16053622910828025</v>
      </c>
      <c r="CM65" s="9">
        <v>264.5</v>
      </c>
      <c r="CN65" s="9">
        <v>6.6895189028355997</v>
      </c>
      <c r="CO65" s="9">
        <v>7.3051545843323034</v>
      </c>
    </row>
    <row r="66" spans="1:93" x14ac:dyDescent="0.25">
      <c r="A66">
        <v>1859</v>
      </c>
      <c r="B66" s="9">
        <v>16.318076923076919</v>
      </c>
      <c r="C66" s="9">
        <v>1.0353249747547009</v>
      </c>
      <c r="D66" s="9">
        <v>3.5455675387369392</v>
      </c>
      <c r="E66" s="9">
        <v>0.80983363491393479</v>
      </c>
      <c r="F66" s="9">
        <v>1.8224387124280537</v>
      </c>
      <c r="G66" s="9">
        <v>61.980388399999995</v>
      </c>
      <c r="H66" s="9">
        <v>5.578090905606703</v>
      </c>
      <c r="I66" s="9">
        <v>0.31697850389362303</v>
      </c>
      <c r="J66" s="9">
        <v>46.644513754462153</v>
      </c>
      <c r="K66" s="9">
        <v>17.03</v>
      </c>
      <c r="L66" s="9">
        <v>6.5047576703576651</v>
      </c>
      <c r="M66" s="9">
        <v>0.91100000000000003</v>
      </c>
      <c r="N66" s="9">
        <v>43</v>
      </c>
      <c r="O66" s="9">
        <v>1.1302962300637145</v>
      </c>
      <c r="P66" s="9">
        <v>1.1242818411211464</v>
      </c>
      <c r="Q66" s="9">
        <v>0.3813937797317421</v>
      </c>
      <c r="R66" s="9">
        <v>1.3983111999999998</v>
      </c>
      <c r="S66" s="9">
        <v>1.306</v>
      </c>
      <c r="T66" s="9">
        <v>6.7827544337412837E-2</v>
      </c>
      <c r="U66" s="9">
        <v>1.1450670125717439</v>
      </c>
      <c r="V66" s="9">
        <v>0.60597844593842476</v>
      </c>
      <c r="W66" s="9">
        <v>5.7769599108244751</v>
      </c>
      <c r="X66" s="9">
        <v>1.52</v>
      </c>
      <c r="Y66" s="9">
        <v>6.0417031292399237</v>
      </c>
      <c r="Z66" s="9">
        <v>0.30727347107699826</v>
      </c>
      <c r="AA66" s="9">
        <v>4.1055029974522705</v>
      </c>
      <c r="AB66" s="9">
        <v>1.9258007742325525</v>
      </c>
      <c r="AC66" s="9">
        <v>5.5223688204148251</v>
      </c>
      <c r="AD66" s="9">
        <v>14.855895492673312</v>
      </c>
      <c r="AE66" s="9">
        <v>6.4739657311999999</v>
      </c>
      <c r="AF66" s="9">
        <v>0.36624581908876447</v>
      </c>
      <c r="AG66" s="9"/>
      <c r="AH66" s="9">
        <v>0.84350213276738883</v>
      </c>
      <c r="AI66" s="9">
        <v>15</v>
      </c>
      <c r="AJ66" s="9">
        <v>7.7717682921988134</v>
      </c>
      <c r="AK66" s="9">
        <v>1.8998580487868701E-2</v>
      </c>
      <c r="AL66" s="9">
        <v>0.63723743040628822</v>
      </c>
      <c r="AM66" s="9">
        <v>0.49121433900709266</v>
      </c>
      <c r="AN66" s="9">
        <v>0.85412055267296794</v>
      </c>
      <c r="AO66" s="9">
        <v>1.2135124957206433</v>
      </c>
      <c r="AP66" s="9">
        <v>2.6594332264221454</v>
      </c>
      <c r="AQ66" s="9">
        <v>0.20585110869044584</v>
      </c>
      <c r="AR66" s="9">
        <v>366.00059977469402</v>
      </c>
      <c r="AS66" s="9">
        <v>7.4562552376988291</v>
      </c>
      <c r="AT66" s="9">
        <v>7.6070015111462359</v>
      </c>
      <c r="AU66" s="9"/>
      <c r="AV66" s="9"/>
      <c r="AW66" s="9">
        <v>25.276914185361431</v>
      </c>
      <c r="AX66" s="9">
        <v>0.72109609075470105</v>
      </c>
      <c r="AY66" s="9">
        <v>4.407704620736939</v>
      </c>
      <c r="AZ66" s="9">
        <v>0.14618829451393484</v>
      </c>
      <c r="BA66" s="9">
        <v>4.1330518628401878</v>
      </c>
      <c r="BB66" s="9">
        <v>68.744936683136018</v>
      </c>
      <c r="BC66" s="9">
        <v>6.1596221320067022</v>
      </c>
      <c r="BD66" s="9">
        <v>0.55530308333297507</v>
      </c>
      <c r="BE66" s="9">
        <v>35.417705273474006</v>
      </c>
      <c r="BF66" s="9">
        <v>18.11</v>
      </c>
      <c r="BG66" s="9">
        <v>6.8537640753092761</v>
      </c>
      <c r="BH66" s="9">
        <v>1.3740000000000001</v>
      </c>
      <c r="BI66" s="9">
        <v>57</v>
      </c>
      <c r="BJ66" s="9">
        <v>0.59835603802401771</v>
      </c>
      <c r="BK66" s="9">
        <v>1.1881450123749859</v>
      </c>
      <c r="BL66" s="9">
        <v>0.29973746797267103</v>
      </c>
      <c r="BM66" s="9">
        <v>2.2588104000000002</v>
      </c>
      <c r="BN66" s="9">
        <v>1.7609999999999999</v>
      </c>
      <c r="BO66" s="9">
        <v>3.3215475635931038E-2</v>
      </c>
      <c r="BP66" s="9">
        <v>0.73770537539263603</v>
      </c>
      <c r="BQ66" s="9">
        <v>0.63847695833842477</v>
      </c>
      <c r="BR66" s="9">
        <v>3.9399333731438353</v>
      </c>
      <c r="BS66" s="9">
        <v>1.786</v>
      </c>
      <c r="BT66" s="9">
        <v>5.5075827688945314</v>
      </c>
      <c r="BU66" s="9">
        <v>0.69726164248154376</v>
      </c>
      <c r="BV66" s="9">
        <v>4.6334974838522704</v>
      </c>
      <c r="BW66" s="9">
        <v>2.6340942890325518</v>
      </c>
      <c r="BX66" s="9">
        <v>4.258756160675186</v>
      </c>
      <c r="BY66" s="9">
        <v>19.10016355455987</v>
      </c>
      <c r="BZ66" s="9">
        <v>7.6130613255999995</v>
      </c>
      <c r="CA66" s="9">
        <v>0.5060909009259108</v>
      </c>
      <c r="CB66" s="9"/>
      <c r="CC66" s="9">
        <v>0.93837873565926966</v>
      </c>
      <c r="CD66" s="9">
        <v>17.654105850000001</v>
      </c>
      <c r="CE66" s="9">
        <v>6.8437163936124161</v>
      </c>
      <c r="CF66" s="9">
        <v>1.8998580487868701E-2</v>
      </c>
      <c r="CG66" s="9">
        <v>0.86932286520628821</v>
      </c>
      <c r="CH66" s="9">
        <v>0.48097635420709267</v>
      </c>
      <c r="CI66" s="9">
        <v>0.90457239781842369</v>
      </c>
      <c r="CJ66" s="9">
        <v>1.3808935296131459</v>
      </c>
      <c r="CK66" s="9">
        <v>3.2750421768221458</v>
      </c>
      <c r="CL66" s="9">
        <v>0.40558959629044589</v>
      </c>
      <c r="CM66" s="9">
        <v>297</v>
      </c>
      <c r="CN66" s="9">
        <v>7.6034606880981563</v>
      </c>
      <c r="CO66" s="9">
        <v>7.3577082272362295</v>
      </c>
    </row>
    <row r="67" spans="1:93" x14ac:dyDescent="0.25">
      <c r="A67">
        <v>1860</v>
      </c>
      <c r="B67" s="9">
        <v>19.743113994439291</v>
      </c>
      <c r="C67" s="9">
        <v>1.1276356972250259</v>
      </c>
      <c r="D67" s="9">
        <v>3.3086700692767623</v>
      </c>
      <c r="E67" s="9">
        <v>0.73673468450968016</v>
      </c>
      <c r="F67" s="9">
        <v>2.081411212960989</v>
      </c>
      <c r="G67" s="9">
        <v>60.858715000000011</v>
      </c>
      <c r="H67" s="9">
        <v>5.3367247483715792</v>
      </c>
      <c r="I67" s="9">
        <v>0.31395129999999999</v>
      </c>
      <c r="J67" s="9">
        <v>48.628159535731712</v>
      </c>
      <c r="K67" s="9">
        <v>19.45</v>
      </c>
      <c r="L67" s="9">
        <v>6.3889278253484987</v>
      </c>
      <c r="M67" s="9">
        <v>1.089</v>
      </c>
      <c r="N67" s="9">
        <v>34</v>
      </c>
      <c r="O67" s="9">
        <v>1.1256333000000001</v>
      </c>
      <c r="P67" s="9">
        <v>1.1134180304912851</v>
      </c>
      <c r="Q67" s="9">
        <v>0.39</v>
      </c>
      <c r="R67" s="9">
        <v>2.0755004000000001</v>
      </c>
      <c r="S67" s="9">
        <v>1.246</v>
      </c>
      <c r="T67" s="9">
        <v>0.12930268970372427</v>
      </c>
      <c r="U67" s="9">
        <v>1.1422782106286831</v>
      </c>
      <c r="V67" s="9">
        <v>0.60868404258716713</v>
      </c>
      <c r="W67" s="9">
        <v>5.1940936617196511</v>
      </c>
      <c r="X67" s="9">
        <v>1.4950000000000001</v>
      </c>
      <c r="Y67" s="9">
        <v>6.3028000000000004</v>
      </c>
      <c r="Z67" s="9">
        <v>0.32005757975493859</v>
      </c>
      <c r="AA67" s="9">
        <v>5.7507016348930833</v>
      </c>
      <c r="AB67" s="9">
        <v>2.254052855606357</v>
      </c>
      <c r="AC67" s="9">
        <v>5.4601655472884252</v>
      </c>
      <c r="AD67" s="9">
        <v>12.104573781896672</v>
      </c>
      <c r="AE67" s="9">
        <v>6.0816429104000003</v>
      </c>
      <c r="AF67" s="9">
        <v>0.97199999999999998</v>
      </c>
      <c r="AG67" s="9"/>
      <c r="AH67" s="9">
        <v>0.72835307876672806</v>
      </c>
      <c r="AI67" s="9">
        <v>15</v>
      </c>
      <c r="AJ67" s="9">
        <v>8.1</v>
      </c>
      <c r="AK67" s="9">
        <v>1.9203000000000001E-2</v>
      </c>
      <c r="AL67" s="9">
        <v>0.72394398125533199</v>
      </c>
      <c r="AM67" s="9">
        <v>0.45707738431198641</v>
      </c>
      <c r="AN67" s="9">
        <v>0.78798954362789952</v>
      </c>
      <c r="AO67" s="9">
        <v>1.2855165041901833</v>
      </c>
      <c r="AP67" s="9">
        <v>3.3079617522928171</v>
      </c>
      <c r="AQ67" s="9">
        <v>0.20281230478726114</v>
      </c>
      <c r="AR67" s="9">
        <v>340.34678244208555</v>
      </c>
      <c r="AS67" s="9">
        <v>7.696355647618514</v>
      </c>
      <c r="AT67" s="9">
        <v>5.6565867352272434</v>
      </c>
      <c r="AU67" s="9"/>
      <c r="AV67" s="9"/>
      <c r="AW67" s="9">
        <v>30.582341322555237</v>
      </c>
      <c r="AX67" s="9">
        <v>0.758259666925026</v>
      </c>
      <c r="AY67" s="9">
        <v>3.5003628982767627</v>
      </c>
      <c r="AZ67" s="9">
        <v>0.10913827850968012</v>
      </c>
      <c r="BA67" s="9">
        <v>5.0961373880298941</v>
      </c>
      <c r="BB67" s="9">
        <v>75.613165698533408</v>
      </c>
      <c r="BC67" s="9">
        <v>7.1188085532715792</v>
      </c>
      <c r="BD67" s="9">
        <v>0.55000000000000004</v>
      </c>
      <c r="BE67" s="9">
        <v>43.548938567154607</v>
      </c>
      <c r="BF67" s="9">
        <v>22.33</v>
      </c>
      <c r="BG67" s="9">
        <v>6.9585573337159552</v>
      </c>
      <c r="BH67" s="9">
        <v>1.165</v>
      </c>
      <c r="BI67" s="9">
        <v>42.000000000000007</v>
      </c>
      <c r="BJ67" s="9">
        <v>0.58403700000000003</v>
      </c>
      <c r="BK67" s="9">
        <v>1.1800927039442914</v>
      </c>
      <c r="BL67" s="9">
        <v>0.3</v>
      </c>
      <c r="BM67" s="9">
        <v>3.0647576000000001</v>
      </c>
      <c r="BN67" s="9">
        <v>1.391</v>
      </c>
      <c r="BO67" s="9">
        <v>2.8624148636513861E-2</v>
      </c>
      <c r="BP67" s="9">
        <v>1.0719734535078738</v>
      </c>
      <c r="BQ67" s="9">
        <v>0.60527013538716701</v>
      </c>
      <c r="BR67" s="9">
        <v>3.4903846337484583</v>
      </c>
      <c r="BS67" s="9">
        <v>1.6319999999999999</v>
      </c>
      <c r="BT67" s="9">
        <v>6.039695</v>
      </c>
      <c r="BU67" s="9">
        <v>0.745</v>
      </c>
      <c r="BV67" s="9">
        <v>5.8613723594930827</v>
      </c>
      <c r="BW67" s="9">
        <v>2.6373948699063572</v>
      </c>
      <c r="BX67" s="9">
        <v>4.4524110452393266</v>
      </c>
      <c r="BY67" s="9">
        <v>22.802613988156811</v>
      </c>
      <c r="BZ67" s="9">
        <v>6.1669130016000002</v>
      </c>
      <c r="CA67" s="9">
        <v>0.92800000000000005</v>
      </c>
      <c r="CB67" s="9"/>
      <c r="CC67" s="9">
        <v>0.96517675648407464</v>
      </c>
      <c r="CD67" s="9">
        <v>25.904088890000001</v>
      </c>
      <c r="CE67" s="9">
        <v>6.9927099999999998</v>
      </c>
      <c r="CF67" s="9">
        <v>1.9203000000000001E-2</v>
      </c>
      <c r="CG67" s="9">
        <v>0.83025033585533203</v>
      </c>
      <c r="CH67" s="9">
        <v>0.49609970141198639</v>
      </c>
      <c r="CI67" s="9">
        <v>0.92420908765368248</v>
      </c>
      <c r="CJ67" s="9">
        <v>1.8660723447922014</v>
      </c>
      <c r="CK67" s="9">
        <v>2.8261304549928172</v>
      </c>
      <c r="CL67" s="9">
        <v>0.16339719438726114</v>
      </c>
      <c r="CM67" s="9">
        <v>264.46022727272725</v>
      </c>
      <c r="CN67" s="9">
        <v>8.6422678932782553</v>
      </c>
      <c r="CO67" s="9">
        <v>5.2841733961086321</v>
      </c>
    </row>
    <row r="68" spans="1:93" x14ac:dyDescent="0.25">
      <c r="A68">
        <v>1861</v>
      </c>
      <c r="B68" s="9">
        <v>15.986955514365151</v>
      </c>
      <c r="C68" s="9">
        <v>1.3225685226498769</v>
      </c>
      <c r="D68" s="9">
        <v>3.1006562956177253</v>
      </c>
      <c r="E68" s="9">
        <v>0.79181047264752946</v>
      </c>
      <c r="F68" s="9">
        <v>1.5934299722873586</v>
      </c>
      <c r="G68" s="9">
        <v>60.788400150000008</v>
      </c>
      <c r="H68" s="9">
        <v>6.4966702509000003</v>
      </c>
      <c r="I68" s="9">
        <v>0.32344238413495752</v>
      </c>
      <c r="J68" s="9">
        <v>55.068333899166369</v>
      </c>
      <c r="K68" s="9">
        <v>14.89</v>
      </c>
      <c r="L68" s="9">
        <v>6.2751605557148888</v>
      </c>
      <c r="M68" s="9">
        <v>0.89</v>
      </c>
      <c r="N68" s="9">
        <v>30.717900890050821</v>
      </c>
      <c r="O68" s="9">
        <v>1.0979730636814595</v>
      </c>
      <c r="P68" s="9">
        <v>1.1117318663331104</v>
      </c>
      <c r="Q68" s="9">
        <v>0.3951792634334873</v>
      </c>
      <c r="R68" s="9">
        <v>4.8638478999999997</v>
      </c>
      <c r="S68" s="9">
        <v>1.1299999999999999</v>
      </c>
      <c r="T68" s="9">
        <v>0.13176310721765813</v>
      </c>
      <c r="U68" s="9">
        <v>1.2312327925606408</v>
      </c>
      <c r="V68" s="9">
        <v>0.53651323845350962</v>
      </c>
      <c r="W68" s="9">
        <v>4.7750047028627849</v>
      </c>
      <c r="X68" s="9">
        <v>1.02</v>
      </c>
      <c r="Y68" s="9">
        <v>6.1581209486714554</v>
      </c>
      <c r="Z68" s="9">
        <v>0.33337357110441757</v>
      </c>
      <c r="AA68" s="9">
        <v>5.201669555560029</v>
      </c>
      <c r="AB68" s="9">
        <v>2.0281586679257337</v>
      </c>
      <c r="AC68" s="9">
        <v>5.9313688766041475</v>
      </c>
      <c r="AD68" s="9">
        <v>20.020400957662108</v>
      </c>
      <c r="AE68" s="9">
        <v>5.5904524641000002</v>
      </c>
      <c r="AF68" s="9">
        <v>0.248</v>
      </c>
      <c r="AG68" s="9"/>
      <c r="AH68" s="9">
        <v>0.82094033454215964</v>
      </c>
      <c r="AI68" s="9">
        <v>15</v>
      </c>
      <c r="AJ68" s="9">
        <v>8.4247038180203511</v>
      </c>
      <c r="AK68" s="9">
        <v>1.8476081161401935E-2</v>
      </c>
      <c r="AL68" s="9">
        <v>0.60509692134020265</v>
      </c>
      <c r="AM68" s="9">
        <v>0.517669625197686</v>
      </c>
      <c r="AN68" s="9">
        <v>0.72683654164967693</v>
      </c>
      <c r="AO68" s="9">
        <v>1.347594947368421</v>
      </c>
      <c r="AP68" s="9">
        <v>3.5538576194975677</v>
      </c>
      <c r="AQ68" s="9">
        <v>0.12806306336624204</v>
      </c>
      <c r="AR68" s="9">
        <v>250.91648473587082</v>
      </c>
      <c r="AS68" s="9">
        <v>7.9441875802672115</v>
      </c>
      <c r="AT68" s="9">
        <v>5.4459999999999997</v>
      </c>
      <c r="AU68" s="9"/>
      <c r="AV68" s="9"/>
      <c r="AW68" s="9">
        <v>24.764002800496772</v>
      </c>
      <c r="AX68" s="9">
        <v>0.93947382264987711</v>
      </c>
      <c r="AY68" s="9">
        <v>3.8377498956177254</v>
      </c>
      <c r="AZ68" s="9">
        <v>0.13849822874752948</v>
      </c>
      <c r="BA68" s="9">
        <v>4.1467450219661082</v>
      </c>
      <c r="BB68" s="9">
        <v>74.11333440929404</v>
      </c>
      <c r="BC68" s="9">
        <v>7.6794436167000013</v>
      </c>
      <c r="BD68" s="9">
        <v>0.54090250012209717</v>
      </c>
      <c r="BE68" s="9">
        <v>44.604606974104335</v>
      </c>
      <c r="BF68" s="9">
        <v>18.170000000000002</v>
      </c>
      <c r="BG68" s="9">
        <v>7.0649528688988426</v>
      </c>
      <c r="BH68" s="9">
        <v>1.5680000000000001</v>
      </c>
      <c r="BI68" s="9">
        <v>37.945642275945126</v>
      </c>
      <c r="BJ68" s="9">
        <v>0.56941042731629954</v>
      </c>
      <c r="BK68" s="9">
        <v>1.1817389553293736</v>
      </c>
      <c r="BL68" s="9">
        <v>0.30430916680344317</v>
      </c>
      <c r="BM68" s="9">
        <v>2.6768136000000005</v>
      </c>
      <c r="BN68" s="9">
        <v>2.2909999999999999</v>
      </c>
      <c r="BO68" s="9">
        <v>7.7425658223910426E-2</v>
      </c>
      <c r="BP68" s="9">
        <v>0.73079661993889911</v>
      </c>
      <c r="BQ68" s="9">
        <v>0.54238574075350965</v>
      </c>
      <c r="BR68" s="9">
        <v>4.3872521855873652</v>
      </c>
      <c r="BS68" s="9">
        <v>1.272</v>
      </c>
      <c r="BT68" s="9">
        <v>5.9258628140536391</v>
      </c>
      <c r="BU68" s="9">
        <v>0.89943906404271523</v>
      </c>
      <c r="BV68" s="9">
        <v>5.8084721631600287</v>
      </c>
      <c r="BW68" s="9">
        <v>2.5559322334257337</v>
      </c>
      <c r="BX68" s="9">
        <v>4.1881101520236932</v>
      </c>
      <c r="BY68" s="9">
        <v>23.923169410130473</v>
      </c>
      <c r="BZ68" s="9">
        <v>5.2981075643000004</v>
      </c>
      <c r="CA68" s="9">
        <v>0.31</v>
      </c>
      <c r="CB68" s="9"/>
      <c r="CC68" s="9">
        <v>1.0836856976685858</v>
      </c>
      <c r="CD68" s="9">
        <v>19.50329086</v>
      </c>
      <c r="CE68" s="9">
        <v>7.0209310514904359</v>
      </c>
      <c r="CF68" s="9">
        <v>1.8476081161401935E-2</v>
      </c>
      <c r="CG68" s="9">
        <v>0.88621084234020275</v>
      </c>
      <c r="CH68" s="9">
        <v>0.45102569529768605</v>
      </c>
      <c r="CI68" s="9">
        <v>0.96178724719534792</v>
      </c>
      <c r="CJ68" s="9">
        <v>1.4292673684210528</v>
      </c>
      <c r="CK68" s="9">
        <v>2.5615162646975675</v>
      </c>
      <c r="CL68" s="9">
        <v>0.12060968926624205</v>
      </c>
      <c r="CM68" s="9">
        <v>202.39740004759636</v>
      </c>
      <c r="CN68" s="9">
        <v>9.8230000000000004</v>
      </c>
      <c r="CO68" s="9">
        <v>6.9029999999999996</v>
      </c>
    </row>
    <row r="69" spans="1:93" x14ac:dyDescent="0.25">
      <c r="A69">
        <v>1862</v>
      </c>
      <c r="B69" s="9">
        <v>16.597460611677477</v>
      </c>
      <c r="C69" s="9">
        <v>5.9223982152427466</v>
      </c>
      <c r="D69" s="9">
        <v>3.0592022970358883</v>
      </c>
      <c r="E69" s="9">
        <v>1.1506270480338954</v>
      </c>
      <c r="F69" s="9">
        <v>1.6983031336602001</v>
      </c>
      <c r="G69" s="9">
        <v>54.891651350000004</v>
      </c>
      <c r="H69" s="9">
        <v>5.3690528233000006</v>
      </c>
      <c r="I69" s="9">
        <v>0.33322039391111113</v>
      </c>
      <c r="J69" s="9">
        <v>61.612310255522971</v>
      </c>
      <c r="K69" s="9">
        <v>15.87</v>
      </c>
      <c r="L69" s="9">
        <v>6.1634191332959771</v>
      </c>
      <c r="M69" s="9">
        <v>0.98499999999999999</v>
      </c>
      <c r="N69" s="9">
        <v>40.999999999999993</v>
      </c>
      <c r="O69" s="9">
        <v>1.0709925235598932</v>
      </c>
      <c r="P69" s="9">
        <v>1.1100482557078319</v>
      </c>
      <c r="Q69" s="9">
        <v>0.40042730832777834</v>
      </c>
      <c r="R69" s="9">
        <v>2.7814191521311851</v>
      </c>
      <c r="S69" s="9">
        <v>1.304</v>
      </c>
      <c r="T69" s="9">
        <v>0.12366019678299017</v>
      </c>
      <c r="U69" s="9">
        <v>1.5712334969994703</v>
      </c>
      <c r="V69" s="9">
        <v>0.54330461018864484</v>
      </c>
      <c r="W69" s="9">
        <v>4.7941244092927375</v>
      </c>
      <c r="X69" s="9">
        <v>1.093</v>
      </c>
      <c r="Y69" s="9">
        <v>6.0167629654227062</v>
      </c>
      <c r="Z69" s="9">
        <v>0.34724357409691142</v>
      </c>
      <c r="AA69" s="9">
        <v>5.4630559367699645</v>
      </c>
      <c r="AB69" s="9">
        <v>2.0700901973439017</v>
      </c>
      <c r="AC69" s="9">
        <v>5.7211512329527441</v>
      </c>
      <c r="AD69" s="9">
        <v>31.1691983187864</v>
      </c>
      <c r="AE69" s="9">
        <v>4.8836427426000002</v>
      </c>
      <c r="AF69" s="9">
        <v>0.24788184786519357</v>
      </c>
      <c r="AG69" s="9"/>
      <c r="AH69" s="9">
        <v>0.72656305848840319</v>
      </c>
      <c r="AI69" s="9">
        <v>15</v>
      </c>
      <c r="AJ69" s="9">
        <v>8.7624240026378626</v>
      </c>
      <c r="AK69" s="9">
        <v>1.7776679429397049E-2</v>
      </c>
      <c r="AL69" s="9">
        <v>0.67604837020695285</v>
      </c>
      <c r="AM69" s="9">
        <v>0.43925374636573006</v>
      </c>
      <c r="AN69" s="9">
        <v>0.67825604186489064</v>
      </c>
      <c r="AO69" s="9">
        <v>1.19552580124118</v>
      </c>
      <c r="AP69" s="9">
        <v>2.7589590069299765</v>
      </c>
      <c r="AQ69" s="9">
        <v>0.17335095405159237</v>
      </c>
      <c r="AR69" s="9">
        <v>221.82560170370371</v>
      </c>
      <c r="AS69" s="9">
        <v>8.1999999999999993</v>
      </c>
      <c r="AT69" s="9">
        <v>4.7172274485509993</v>
      </c>
      <c r="AU69" s="9"/>
      <c r="AV69" s="9"/>
      <c r="AW69" s="9">
        <v>25.709683166340987</v>
      </c>
      <c r="AX69" s="9">
        <v>4.8406794121427454</v>
      </c>
      <c r="AY69" s="9">
        <v>3.8082785173358884</v>
      </c>
      <c r="AZ69" s="9">
        <v>0.18795855993389535</v>
      </c>
      <c r="BA69" s="9">
        <v>4.6237233981856551</v>
      </c>
      <c r="BB69" s="9">
        <v>81.203290304191398</v>
      </c>
      <c r="BC69" s="9">
        <v>6.6207250435000002</v>
      </c>
      <c r="BD69" s="9">
        <v>0.53195548116060976</v>
      </c>
      <c r="BE69" s="9">
        <v>40.9536429942873</v>
      </c>
      <c r="BF69" s="9">
        <v>20.260000000000002</v>
      </c>
      <c r="BG69" s="9">
        <v>7.1729751794841556</v>
      </c>
      <c r="BH69" s="9">
        <v>1.5029999999999999</v>
      </c>
      <c r="BI69" s="9">
        <v>55</v>
      </c>
      <c r="BJ69" s="9">
        <v>0.55515016126808892</v>
      </c>
      <c r="BK69" s="9">
        <v>1.1833875032659165</v>
      </c>
      <c r="BL69" s="9">
        <v>0.30868023000201933</v>
      </c>
      <c r="BM69" s="9">
        <v>2.2209794</v>
      </c>
      <c r="BN69" s="9">
        <v>2.6859999999999999</v>
      </c>
      <c r="BO69" s="9">
        <v>7.5362394718131252E-3</v>
      </c>
      <c r="BP69" s="9">
        <v>0.78568779212723872</v>
      </c>
      <c r="BQ69" s="9">
        <v>0.42373057078864473</v>
      </c>
      <c r="BR69" s="9">
        <v>4.4048192832223281</v>
      </c>
      <c r="BS69" s="9">
        <v>1.5680000000000001</v>
      </c>
      <c r="BT69" s="9">
        <v>5.8141760620335479</v>
      </c>
      <c r="BU69" s="9">
        <v>1.0858934629879673</v>
      </c>
      <c r="BV69" s="9">
        <v>5.3246472161699643</v>
      </c>
      <c r="BW69" s="9">
        <v>2.5208617281439016</v>
      </c>
      <c r="BX69" s="9">
        <v>4.2508274777989223</v>
      </c>
      <c r="BY69" s="9">
        <v>30.125600584080498</v>
      </c>
      <c r="BZ69" s="9">
        <v>5.682036343900001</v>
      </c>
      <c r="CA69" s="9">
        <v>0.30992927359458272</v>
      </c>
      <c r="CB69" s="9"/>
      <c r="CC69" s="9">
        <v>1.0522579121610911</v>
      </c>
      <c r="CD69" s="9">
        <v>20.811750629999999</v>
      </c>
      <c r="CE69" s="9">
        <v>7.0492659969858043</v>
      </c>
      <c r="CF69" s="9">
        <v>1.7776679429397049E-2</v>
      </c>
      <c r="CG69" s="9">
        <v>0.69076114640695285</v>
      </c>
      <c r="CH69" s="9">
        <v>0.41202492686573011</v>
      </c>
      <c r="CI69" s="9">
        <v>1.0125778266730099</v>
      </c>
      <c r="CJ69" s="9">
        <v>1.4841009946442234</v>
      </c>
      <c r="CK69" s="9">
        <v>3.125866743529977</v>
      </c>
      <c r="CL69" s="9">
        <v>0.15763437275159237</v>
      </c>
      <c r="CM69" s="9">
        <v>192.03717277486913</v>
      </c>
      <c r="CN69" s="9">
        <v>12.007999999999999</v>
      </c>
      <c r="CO69" s="9">
        <v>5.549679870791989</v>
      </c>
    </row>
    <row r="70" spans="1:93" x14ac:dyDescent="0.25">
      <c r="A70">
        <v>1863</v>
      </c>
      <c r="B70" s="9">
        <v>22.919810009267842</v>
      </c>
      <c r="C70" s="9">
        <v>20.674755741095062</v>
      </c>
      <c r="D70" s="9">
        <v>3.8982185660281483</v>
      </c>
      <c r="E70" s="9">
        <v>1.5479129072064193</v>
      </c>
      <c r="F70" s="9">
        <v>1.9508548283947984</v>
      </c>
      <c r="G70" s="9">
        <v>60.94357775000001</v>
      </c>
      <c r="H70" s="9">
        <v>5.4408127647000004</v>
      </c>
      <c r="I70" s="9">
        <v>0.3432940033979775</v>
      </c>
      <c r="J70" s="9">
        <v>71.944779471792216</v>
      </c>
      <c r="K70" s="9">
        <v>18.23</v>
      </c>
      <c r="L70" s="9">
        <v>6.053667483947148</v>
      </c>
      <c r="M70" s="9">
        <v>1.302</v>
      </c>
      <c r="N70" s="9">
        <v>44.256253383283315</v>
      </c>
      <c r="O70" s="9">
        <v>1.0446749774309214</v>
      </c>
      <c r="P70" s="9">
        <v>1.1083671947483709</v>
      </c>
      <c r="Q70" s="9">
        <v>0.40574504811185996</v>
      </c>
      <c r="R70" s="9">
        <v>1.5905704000000003</v>
      </c>
      <c r="S70" s="9">
        <v>1.3</v>
      </c>
      <c r="T70" s="9">
        <v>0.1388004825084965</v>
      </c>
      <c r="U70" s="9">
        <v>1.4070131196284255</v>
      </c>
      <c r="V70" s="9">
        <v>0.43380951614472102</v>
      </c>
      <c r="W70" s="9">
        <v>4.4730115305394911</v>
      </c>
      <c r="X70" s="9">
        <v>0.72699999999999998</v>
      </c>
      <c r="Y70" s="9">
        <v>5.8786498160436871</v>
      </c>
      <c r="Z70" s="9">
        <v>0.36169063837946036</v>
      </c>
      <c r="AA70" s="9">
        <v>5.2060770481088419</v>
      </c>
      <c r="AB70" s="9">
        <v>1.9047376226460746</v>
      </c>
      <c r="AC70" s="9">
        <v>4.9005858710290742</v>
      </c>
      <c r="AD70" s="9">
        <v>31.258844021602172</v>
      </c>
      <c r="AE70" s="9">
        <v>5.2240151096000007</v>
      </c>
      <c r="AF70" s="9">
        <v>0.24776375202041523</v>
      </c>
      <c r="AG70" s="9"/>
      <c r="AH70" s="9">
        <v>0.67082553051159333</v>
      </c>
      <c r="AI70" s="9">
        <v>15.46614975357268</v>
      </c>
      <c r="AJ70" s="9">
        <v>9.1136823395230095</v>
      </c>
      <c r="AK70" s="9">
        <v>1.7103753159285744E-2</v>
      </c>
      <c r="AL70" s="9">
        <v>0.52186990329227867</v>
      </c>
      <c r="AM70" s="9">
        <v>0.32347280036670606</v>
      </c>
      <c r="AN70" s="9">
        <v>0.7452778261902876</v>
      </c>
      <c r="AO70" s="9">
        <v>1.5224785744590583</v>
      </c>
      <c r="AP70" s="9">
        <v>2.6316437451934678</v>
      </c>
      <c r="AQ70" s="9">
        <v>0.21814761373566879</v>
      </c>
      <c r="AR70" s="9">
        <v>289.09620282817627</v>
      </c>
      <c r="AS70" s="9">
        <v>8.2993975684985717</v>
      </c>
      <c r="AT70" s="9">
        <v>3.9798786188293991</v>
      </c>
      <c r="AU70" s="9"/>
      <c r="AV70" s="9"/>
      <c r="AW70" s="9">
        <v>35.503084921100552</v>
      </c>
      <c r="AX70" s="9">
        <v>16.180671815395065</v>
      </c>
      <c r="AY70" s="9">
        <v>1.0028615629281483</v>
      </c>
      <c r="AZ70" s="9">
        <v>0.22981497560641939</v>
      </c>
      <c r="BA70" s="9">
        <v>4.0851258058994677</v>
      </c>
      <c r="BB70" s="9">
        <v>80.783002905758011</v>
      </c>
      <c r="BC70" s="9">
        <v>8.1438465298000011</v>
      </c>
      <c r="BD70" s="9">
        <v>0.52315645402441269</v>
      </c>
      <c r="BE70" s="9">
        <v>50.799304574059256</v>
      </c>
      <c r="BF70" s="9">
        <v>17.899999999999999</v>
      </c>
      <c r="BG70" s="9">
        <v>7.2826491386792656</v>
      </c>
      <c r="BH70" s="9">
        <v>1.4550000000000001</v>
      </c>
      <c r="BI70" s="9">
        <v>59.368144782453221</v>
      </c>
      <c r="BJ70" s="9">
        <v>0.54124702810331382</v>
      </c>
      <c r="BK70" s="9">
        <v>1.1850383509576521</v>
      </c>
      <c r="BL70" s="9">
        <v>0.313114078668699</v>
      </c>
      <c r="BM70" s="9">
        <v>3.0550590000000004</v>
      </c>
      <c r="BN70" s="9">
        <v>1.673</v>
      </c>
      <c r="BO70" s="9">
        <v>8.9190134880101996E-2</v>
      </c>
      <c r="BP70" s="9">
        <v>0.40914972315115633</v>
      </c>
      <c r="BQ70" s="9">
        <v>0.54245808264472095</v>
      </c>
      <c r="BR70" s="9">
        <v>4.1059429929493785</v>
      </c>
      <c r="BS70" s="9">
        <v>1.621</v>
      </c>
      <c r="BT70" s="9">
        <v>5.7045943082167936</v>
      </c>
      <c r="BU70" s="9">
        <v>1.3109999999999999</v>
      </c>
      <c r="BV70" s="9">
        <v>4.820053370908842</v>
      </c>
      <c r="BW70" s="9">
        <v>2.2991214930460746</v>
      </c>
      <c r="BX70" s="9">
        <v>4.8320126277430084</v>
      </c>
      <c r="BY70" s="9">
        <v>30.262635788290758</v>
      </c>
      <c r="BZ70" s="9">
        <v>5.9833233529000012</v>
      </c>
      <c r="CA70" s="9">
        <v>0.30985856332537326</v>
      </c>
      <c r="CB70" s="9"/>
      <c r="CC70" s="9">
        <v>1.0986630016995012</v>
      </c>
      <c r="CD70" s="9">
        <v>24.1518917</v>
      </c>
      <c r="CE70" s="9">
        <v>7.0777152961374528</v>
      </c>
      <c r="CF70" s="9">
        <v>1.7103753159285744E-2</v>
      </c>
      <c r="CG70" s="9">
        <v>0.68600900969227863</v>
      </c>
      <c r="CH70" s="9">
        <v>0.39198371076670607</v>
      </c>
      <c r="CI70" s="9">
        <v>1.0224520280440466</v>
      </c>
      <c r="CJ70" s="9">
        <v>1.2755901569792112</v>
      </c>
      <c r="CK70" s="9">
        <v>3.0565733562934678</v>
      </c>
      <c r="CL70" s="9">
        <v>0.1494960736356688</v>
      </c>
      <c r="CM70" s="9">
        <v>171.90377358490568</v>
      </c>
      <c r="CN70" s="9">
        <v>12.705</v>
      </c>
      <c r="CO70" s="9">
        <v>4.5554063415731658</v>
      </c>
    </row>
    <row r="71" spans="1:93" x14ac:dyDescent="0.25">
      <c r="A71">
        <v>1864</v>
      </c>
      <c r="B71" s="9">
        <v>22.33</v>
      </c>
      <c r="C71" s="9">
        <v>25.738095226552431</v>
      </c>
      <c r="D71" s="9">
        <v>3.2259899458237151</v>
      </c>
      <c r="E71" s="9">
        <v>1.7891283044267059</v>
      </c>
      <c r="F71" s="9">
        <v>1.8138776380302706</v>
      </c>
      <c r="G71" s="9">
        <v>70.222713300000009</v>
      </c>
      <c r="H71" s="9">
        <v>7.3154600079999996</v>
      </c>
      <c r="I71" s="9">
        <v>0.3536721488914874</v>
      </c>
      <c r="J71" s="9">
        <v>70.927639175328579</v>
      </c>
      <c r="K71" s="9">
        <v>16.95</v>
      </c>
      <c r="L71" s="9">
        <v>5.9458701758939974</v>
      </c>
      <c r="M71" s="9">
        <v>1.9079999999999999</v>
      </c>
      <c r="N71" s="9">
        <v>44.788008342057637</v>
      </c>
      <c r="O71" s="9">
        <v>1.0190041335141635</v>
      </c>
      <c r="P71" s="9">
        <v>1.1066886795935043</v>
      </c>
      <c r="Q71" s="9">
        <v>0.41113340834520429</v>
      </c>
      <c r="R71" s="9">
        <v>2.8266569700000002</v>
      </c>
      <c r="S71" s="9">
        <v>1.234</v>
      </c>
      <c r="T71" s="9">
        <v>9.4144873298909734E-2</v>
      </c>
      <c r="U71" s="9">
        <v>1.7075132295724649</v>
      </c>
      <c r="V71" s="9">
        <v>0.58422667149651963</v>
      </c>
      <c r="W71" s="9">
        <v>3.5854510674535596</v>
      </c>
      <c r="X71" s="9">
        <v>1.4139999999999999</v>
      </c>
      <c r="Y71" s="9">
        <v>5.7437070162597932</v>
      </c>
      <c r="Z71" s="9">
        <v>0.37673877257936322</v>
      </c>
      <c r="AA71" s="9">
        <v>5.4807912645987305</v>
      </c>
      <c r="AB71" s="9">
        <v>1.8334780399171726</v>
      </c>
      <c r="AC71" s="9">
        <v>5.2046374658375258</v>
      </c>
      <c r="AD71" s="9">
        <v>31.791960325256323</v>
      </c>
      <c r="AE71" s="9">
        <v>5.1745037566000001</v>
      </c>
      <c r="AF71" s="9">
        <v>0.60199999999999998</v>
      </c>
      <c r="AG71" s="9"/>
      <c r="AH71" s="9">
        <v>0.88062825209872131</v>
      </c>
      <c r="AI71" s="9">
        <v>15.46614975357268</v>
      </c>
      <c r="AJ71" s="9">
        <v>9.4790215311116235</v>
      </c>
      <c r="AK71" s="9">
        <v>1.645630013724669E-2</v>
      </c>
      <c r="AL71" s="9">
        <v>0.65557879346383496</v>
      </c>
      <c r="AM71" s="9">
        <v>0.41962631539572326</v>
      </c>
      <c r="AN71" s="9">
        <v>0.88360475248679071</v>
      </c>
      <c r="AO71" s="9">
        <v>1.9689257316866862</v>
      </c>
      <c r="AP71" s="9">
        <v>3.0892408798520368</v>
      </c>
      <c r="AQ71" s="9">
        <v>0.33883859827324841</v>
      </c>
      <c r="AR71" s="9">
        <v>281.88031323883797</v>
      </c>
      <c r="AS71" s="9">
        <v>8.4</v>
      </c>
      <c r="AT71" s="9">
        <v>14.777013650296574</v>
      </c>
      <c r="AU71" s="9"/>
      <c r="AV71" s="9"/>
      <c r="AW71" s="9">
        <v>34.589461516810381</v>
      </c>
      <c r="AX71" s="9">
        <v>19.561473926352431</v>
      </c>
      <c r="AY71" s="9">
        <v>3.3029774326237153</v>
      </c>
      <c r="AZ71" s="9">
        <v>0.23239147052670586</v>
      </c>
      <c r="BA71" s="9">
        <v>5.5868089233753615</v>
      </c>
      <c r="BB71" s="9">
        <v>94.094966421711646</v>
      </c>
      <c r="BC71" s="9">
        <v>8.9486654536000003</v>
      </c>
      <c r="BD71" s="9">
        <v>0.5145029707942107</v>
      </c>
      <c r="BE71" s="9">
        <v>53.69201658970912</v>
      </c>
      <c r="BF71" s="9">
        <v>24.48</v>
      </c>
      <c r="BG71" s="9">
        <v>7.3940000000000001</v>
      </c>
      <c r="BH71" s="9">
        <v>1.7110000000000001</v>
      </c>
      <c r="BI71" s="9">
        <v>60.081474605199269</v>
      </c>
      <c r="BJ71" s="9">
        <v>0.52769208381658206</v>
      </c>
      <c r="BK71" s="9">
        <v>1.1866915016127819</v>
      </c>
      <c r="BL71" s="9">
        <v>0.31761161464699855</v>
      </c>
      <c r="BM71" s="9">
        <v>3.1811408000000005</v>
      </c>
      <c r="BN71" s="9">
        <v>1.665</v>
      </c>
      <c r="BO71" s="9">
        <v>4.8985556566785306E-2</v>
      </c>
      <c r="BP71" s="9">
        <v>0.74885541713878057</v>
      </c>
      <c r="BQ71" s="9">
        <v>0.7389241907965195</v>
      </c>
      <c r="BR71" s="9">
        <v>2.7042141521764966</v>
      </c>
      <c r="BS71" s="9">
        <v>1.8180000000000001</v>
      </c>
      <c r="BT71" s="9">
        <v>5.5970778789862639</v>
      </c>
      <c r="BU71" s="9">
        <v>2.37</v>
      </c>
      <c r="BV71" s="9">
        <v>4.3847864236987304</v>
      </c>
      <c r="BW71" s="9">
        <v>1.3468798807171727</v>
      </c>
      <c r="BX71" s="9">
        <v>3.6194482195904469</v>
      </c>
      <c r="BY71" s="9">
        <v>33.564768238870613</v>
      </c>
      <c r="BZ71" s="9">
        <v>5.3891725690000003</v>
      </c>
      <c r="CA71" s="9">
        <v>0.47399999999999998</v>
      </c>
      <c r="CB71" s="9"/>
      <c r="CC71" s="9">
        <v>1.2188088067125276</v>
      </c>
      <c r="CD71" s="9">
        <v>26.5579663</v>
      </c>
      <c r="CE71" s="9">
        <v>7.1062794104517826</v>
      </c>
      <c r="CF71" s="9">
        <v>1.645630013724669E-2</v>
      </c>
      <c r="CG71" s="9">
        <v>0.75384985796383497</v>
      </c>
      <c r="CH71" s="9">
        <v>0.52155860139572319</v>
      </c>
      <c r="CI71" s="9">
        <v>1.2402141703449798</v>
      </c>
      <c r="CJ71" s="9">
        <v>1.271597868380985</v>
      </c>
      <c r="CK71" s="9">
        <v>4.2146373280520368</v>
      </c>
      <c r="CL71" s="9">
        <v>0.2460763385732484</v>
      </c>
      <c r="CM71" s="9">
        <v>147.81130370538762</v>
      </c>
      <c r="CN71" s="9">
        <v>9.5850000000000009</v>
      </c>
      <c r="CO71" s="9">
        <v>7.9303084991674861</v>
      </c>
    </row>
    <row r="72" spans="1:93" x14ac:dyDescent="0.25">
      <c r="A72">
        <v>1865</v>
      </c>
      <c r="B72" s="9">
        <v>29.22</v>
      </c>
      <c r="C72" s="9">
        <v>7.0360816391862011</v>
      </c>
      <c r="D72" s="9">
        <v>3.1341568131169115</v>
      </c>
      <c r="E72" s="9">
        <v>0.96663591367185486</v>
      </c>
      <c r="F72" s="9">
        <v>2.1113749733532297</v>
      </c>
      <c r="G72" s="9">
        <v>70.445781100000005</v>
      </c>
      <c r="H72" s="9">
        <v>6.5911782586000003</v>
      </c>
      <c r="I72" s="9">
        <v>0.36436403684137114</v>
      </c>
      <c r="J72" s="9">
        <v>66.115284306314919</v>
      </c>
      <c r="K72" s="9">
        <v>19.73</v>
      </c>
      <c r="L72" s="9">
        <v>5.8399924082936927</v>
      </c>
      <c r="M72" s="9">
        <v>1.552</v>
      </c>
      <c r="N72" s="9">
        <v>42.653234400620669</v>
      </c>
      <c r="O72" s="9">
        <v>0.99396410036787042</v>
      </c>
      <c r="P72" s="9">
        <v>1.1050127063878565</v>
      </c>
      <c r="Q72" s="9">
        <v>0.41659332687886402</v>
      </c>
      <c r="R72" s="9">
        <v>3.0793055000000003</v>
      </c>
      <c r="S72" s="9">
        <v>1.6890000000000001</v>
      </c>
      <c r="T72" s="9">
        <v>7.2843857105443055E-2</v>
      </c>
      <c r="U72" s="9">
        <v>1.5455306575747487</v>
      </c>
      <c r="V72" s="9">
        <v>0.55022942366962868</v>
      </c>
      <c r="W72" s="9">
        <v>3.7720260842022193</v>
      </c>
      <c r="X72" s="9">
        <v>1.649</v>
      </c>
      <c r="Y72" s="9">
        <v>5.6118617915625837</v>
      </c>
      <c r="Z72" s="9">
        <v>0.39241298420253828</v>
      </c>
      <c r="AA72" s="9">
        <v>5.0353000148977332</v>
      </c>
      <c r="AB72" s="9">
        <v>1.8486370961466323</v>
      </c>
      <c r="AC72" s="9">
        <v>5.5820942325249074</v>
      </c>
      <c r="AD72" s="9">
        <v>27.018140791012257</v>
      </c>
      <c r="AE72" s="9">
        <v>5.3394866411999997</v>
      </c>
      <c r="AF72" s="9">
        <v>0.72099999999999997</v>
      </c>
      <c r="AG72" s="9"/>
      <c r="AH72" s="9">
        <v>0.90704648241331121</v>
      </c>
      <c r="AI72" s="9">
        <v>15.46614975357268</v>
      </c>
      <c r="AJ72" s="9">
        <v>9.8590060350929889</v>
      </c>
      <c r="AK72" s="9">
        <v>1.5833356087702945E-2</v>
      </c>
      <c r="AL72" s="9">
        <v>0.58307885138260085</v>
      </c>
      <c r="AM72" s="9">
        <v>0.32522853778302824</v>
      </c>
      <c r="AN72" s="9">
        <v>1.0498928583941474</v>
      </c>
      <c r="AO72" s="9">
        <v>1.842906004560426</v>
      </c>
      <c r="AP72" s="9">
        <v>3.09012730565426</v>
      </c>
      <c r="AQ72" s="9">
        <v>0.38854565295987259</v>
      </c>
      <c r="AR72" s="9">
        <v>350.10977332356083</v>
      </c>
      <c r="AS72" s="9">
        <v>11.074294559925701</v>
      </c>
      <c r="AT72" s="9">
        <v>13.433629049968491</v>
      </c>
      <c r="AU72" s="9"/>
      <c r="AV72" s="9"/>
      <c r="AW72" s="9">
        <v>40.407800038868849</v>
      </c>
      <c r="AX72" s="9">
        <v>9.9117504842862001</v>
      </c>
      <c r="AY72" s="9">
        <v>4.141977133516912</v>
      </c>
      <c r="AZ72" s="9">
        <v>0.18714003447185487</v>
      </c>
      <c r="BA72" s="9">
        <v>5.4498773321161611</v>
      </c>
      <c r="BB72" s="9">
        <v>95.153219640804338</v>
      </c>
      <c r="BC72" s="9">
        <v>10.133286402700001</v>
      </c>
      <c r="BD72" s="9">
        <v>0.50599262404151801</v>
      </c>
      <c r="BE72" s="9">
        <v>55.040991956359797</v>
      </c>
      <c r="BF72" s="9">
        <v>23.88</v>
      </c>
      <c r="BG72" s="9">
        <v>7.7729873707081296</v>
      </c>
      <c r="BH72" s="9">
        <v>1.766</v>
      </c>
      <c r="BI72" s="9">
        <v>57.217753464247238</v>
      </c>
      <c r="BJ72" s="9">
        <v>0.51447660839540754</v>
      </c>
      <c r="BK72" s="9">
        <v>1.1883469584439832</v>
      </c>
      <c r="BL72" s="9">
        <v>0.32217375273441468</v>
      </c>
      <c r="BM72" s="9">
        <v>3.2926747000000005</v>
      </c>
      <c r="BN72" s="9">
        <v>2.8479999999999999</v>
      </c>
      <c r="BO72" s="9">
        <v>8.3910892576582519E-2</v>
      </c>
      <c r="BP72" s="9">
        <v>0.86469795465465593</v>
      </c>
      <c r="BQ72" s="9">
        <v>0.56930656986962858</v>
      </c>
      <c r="BR72" s="9">
        <v>3.3199750406973489</v>
      </c>
      <c r="BS72" s="9">
        <v>1.833</v>
      </c>
      <c r="BT72" s="9">
        <v>5.4915878484670024</v>
      </c>
      <c r="BU72" s="9">
        <v>2.244548085415389</v>
      </c>
      <c r="BV72" s="9">
        <v>4.3613443008977333</v>
      </c>
      <c r="BW72" s="9">
        <v>2.2477053903466322</v>
      </c>
      <c r="BX72" s="9">
        <v>3.8497201603620055</v>
      </c>
      <c r="BY72" s="9">
        <v>26.641504679879173</v>
      </c>
      <c r="BZ72" s="9">
        <v>5.5348697875000008</v>
      </c>
      <c r="CA72" s="9">
        <v>1.1539999999999999</v>
      </c>
      <c r="CB72" s="9"/>
      <c r="CC72" s="9">
        <v>1.2876389307015981</v>
      </c>
      <c r="CD72" s="9">
        <v>58.271411000000001</v>
      </c>
      <c r="CE72" s="9">
        <v>7.1349588032977298</v>
      </c>
      <c r="CF72" s="9">
        <v>1.5833356087702945E-2</v>
      </c>
      <c r="CG72" s="9">
        <v>0.71259880508260098</v>
      </c>
      <c r="CH72" s="9">
        <v>0.50253349368302824</v>
      </c>
      <c r="CI72" s="9">
        <v>1.5076395895221399</v>
      </c>
      <c r="CJ72" s="9">
        <v>0.9009762688962083</v>
      </c>
      <c r="CK72" s="9">
        <v>3.1339504297542597</v>
      </c>
      <c r="CL72" s="9">
        <v>0.29876086345987263</v>
      </c>
      <c r="CM72" s="9">
        <v>245.26884817205786</v>
      </c>
      <c r="CN72" s="9">
        <v>11.777000000000001</v>
      </c>
      <c r="CO72" s="9">
        <v>8.8832175494593084</v>
      </c>
    </row>
    <row r="73" spans="1:93" x14ac:dyDescent="0.25">
      <c r="A73">
        <v>1866</v>
      </c>
      <c r="B73" s="9">
        <v>36.08</v>
      </c>
      <c r="C73" s="9">
        <v>1.5815695167756023</v>
      </c>
      <c r="D73" s="9">
        <v>3.1928023763241602</v>
      </c>
      <c r="E73" s="9">
        <v>0.92533865194938991</v>
      </c>
      <c r="F73" s="9">
        <v>1.8952078448092087</v>
      </c>
      <c r="G73" s="9">
        <v>69.883262299999998</v>
      </c>
      <c r="H73" s="9">
        <v>7.4227022775</v>
      </c>
      <c r="I73" s="9">
        <v>0.37537915201819699</v>
      </c>
      <c r="J73" s="9">
        <v>76.962526578280261</v>
      </c>
      <c r="K73" s="9">
        <v>17.71</v>
      </c>
      <c r="L73" s="9">
        <v>5.7359999999999998</v>
      </c>
      <c r="M73" s="9">
        <v>1.86</v>
      </c>
      <c r="N73" s="9">
        <v>38.875401434700819</v>
      </c>
      <c r="O73" s="9">
        <v>0.96953937705138638</v>
      </c>
      <c r="P73" s="9">
        <v>1.1033392712818912</v>
      </c>
      <c r="Q73" s="9">
        <v>0.42212575401870639</v>
      </c>
      <c r="R73" s="9">
        <v>3.1184205670176754</v>
      </c>
      <c r="S73" s="9">
        <v>1.6639999999999999</v>
      </c>
      <c r="T73" s="9">
        <v>0.10145831905883121</v>
      </c>
      <c r="U73" s="9">
        <v>1.7039901343444313</v>
      </c>
      <c r="V73" s="9">
        <v>0.58983987114001557</v>
      </c>
      <c r="W73" s="9">
        <v>3.9606082102588536</v>
      </c>
      <c r="X73" s="9">
        <v>1.6990000000000001</v>
      </c>
      <c r="Y73" s="9">
        <v>5.4830430379625668</v>
      </c>
      <c r="Z73" s="9">
        <v>0.40873932119185497</v>
      </c>
      <c r="AA73" s="9">
        <v>4.9212274692833367</v>
      </c>
      <c r="AB73" s="9">
        <v>2.1744755411800085</v>
      </c>
      <c r="AC73" s="9">
        <v>5.9566993012545675</v>
      </c>
      <c r="AD73" s="9">
        <v>30.651986531144289</v>
      </c>
      <c r="AE73" s="9">
        <v>5.8442648260999999</v>
      </c>
      <c r="AF73" s="9">
        <v>0.48545667244367419</v>
      </c>
      <c r="AG73" s="9"/>
      <c r="AH73" s="9">
        <v>0.88630693711961461</v>
      </c>
      <c r="AI73" s="9">
        <v>15.46614975357268</v>
      </c>
      <c r="AJ73" s="9">
        <v>10.254222936510319</v>
      </c>
      <c r="AK73" s="9">
        <v>1.5233993237190912E-2</v>
      </c>
      <c r="AL73" s="9">
        <v>0.76127984691810036</v>
      </c>
      <c r="AM73" s="9">
        <v>0.42547155262931097</v>
      </c>
      <c r="AN73" s="9">
        <v>1.2450541170398604</v>
      </c>
      <c r="AO73" s="9">
        <v>1.7758529431972194</v>
      </c>
      <c r="AP73" s="9">
        <v>3.4316020765524966</v>
      </c>
      <c r="AQ73" s="9">
        <v>0.2703184216949045</v>
      </c>
      <c r="AR73" s="9">
        <v>441.30969137586209</v>
      </c>
      <c r="AS73" s="9">
        <v>14.6</v>
      </c>
      <c r="AT73" s="9">
        <v>7.6269999999999998</v>
      </c>
      <c r="AU73" s="9"/>
      <c r="AV73" s="9"/>
      <c r="AW73" s="9">
        <v>41.353480404713068</v>
      </c>
      <c r="AX73" s="9">
        <v>1.2583830689756021</v>
      </c>
      <c r="AY73" s="9">
        <v>4.4476169429241601</v>
      </c>
      <c r="AZ73" s="9">
        <v>0.14808799864938998</v>
      </c>
      <c r="BA73" s="9">
        <v>5.7488446396987483</v>
      </c>
      <c r="BB73" s="9">
        <v>96.563110946912218</v>
      </c>
      <c r="BC73" s="9">
        <v>10.527670273100002</v>
      </c>
      <c r="BD73" s="9">
        <v>0.49762304615890457</v>
      </c>
      <c r="BE73" s="9">
        <v>68.092505432046991</v>
      </c>
      <c r="BF73" s="9">
        <v>25.19</v>
      </c>
      <c r="BG73" s="9">
        <v>8.1714001440611419</v>
      </c>
      <c r="BH73" s="9">
        <v>1.944</v>
      </c>
      <c r="BI73" s="9">
        <v>52.149928753866959</v>
      </c>
      <c r="BJ73" s="9">
        <v>0.5015921002105509</v>
      </c>
      <c r="BK73" s="9">
        <v>1.1900047246684144</v>
      </c>
      <c r="BL73" s="9">
        <v>0.32680142086849412</v>
      </c>
      <c r="BM73" s="9">
        <v>3.2630087769672707</v>
      </c>
      <c r="BN73" s="9">
        <v>2.1349999999999998</v>
      </c>
      <c r="BO73" s="9">
        <v>0.10548797923913231</v>
      </c>
      <c r="BP73" s="9">
        <v>1.0582067064277516</v>
      </c>
      <c r="BQ73" s="9">
        <v>0.54611858234001565</v>
      </c>
      <c r="BR73" s="9">
        <v>4.0680367238367481</v>
      </c>
      <c r="BS73" s="9">
        <v>1.68</v>
      </c>
      <c r="BT73" s="9">
        <v>5.3880860244332611</v>
      </c>
      <c r="BU73" s="9">
        <v>2.1257367543214718</v>
      </c>
      <c r="BV73" s="9">
        <v>5.5133366978833358</v>
      </c>
      <c r="BW73" s="9">
        <v>2.8532708565800089</v>
      </c>
      <c r="BX73" s="9">
        <v>4.331602378116564</v>
      </c>
      <c r="BY73" s="9">
        <v>25.606398679800797</v>
      </c>
      <c r="BZ73" s="9">
        <v>5.752792480200001</v>
      </c>
      <c r="CA73" s="9">
        <v>0.77700000000000002</v>
      </c>
      <c r="CB73" s="9"/>
      <c r="CC73" s="9">
        <v>1.3397730436398119</v>
      </c>
      <c r="CD73" s="9">
        <v>26.350549440000002</v>
      </c>
      <c r="CE73" s="9">
        <v>7.1637539399142938</v>
      </c>
      <c r="CF73" s="9">
        <v>1.5233993237190912E-2</v>
      </c>
      <c r="CG73" s="9">
        <v>0.92138918501810052</v>
      </c>
      <c r="CH73" s="9">
        <v>0.51265711732931096</v>
      </c>
      <c r="CI73" s="9">
        <v>1.8291725940924253</v>
      </c>
      <c r="CJ73" s="9">
        <v>1.0123119065209569</v>
      </c>
      <c r="CK73" s="9">
        <v>3.9823904198524969</v>
      </c>
      <c r="CL73" s="9">
        <v>0.2626516783949045</v>
      </c>
      <c r="CM73" s="9">
        <v>317.62741974649117</v>
      </c>
      <c r="CN73" s="9">
        <v>11.912000000000001</v>
      </c>
      <c r="CO73" s="9">
        <v>6.6799999999999988</v>
      </c>
    </row>
    <row r="74" spans="1:93" x14ac:dyDescent="0.25">
      <c r="A74">
        <v>1867</v>
      </c>
      <c r="B74" s="9">
        <v>37.43</v>
      </c>
      <c r="C74" s="9">
        <v>1.7611027452580008</v>
      </c>
      <c r="D74" s="9">
        <v>3.2004466487361918</v>
      </c>
      <c r="E74" s="9">
        <v>0.96929238706119347</v>
      </c>
      <c r="F74" s="9">
        <v>2.5255169473459818</v>
      </c>
      <c r="G74" s="9">
        <v>66.942161850000005</v>
      </c>
      <c r="H74" s="9">
        <v>7.2667972825000007</v>
      </c>
      <c r="I74" s="9">
        <v>0.38672726592730866</v>
      </c>
      <c r="J74" s="9">
        <v>58.833753581644061</v>
      </c>
      <c r="K74" s="9">
        <v>23.6</v>
      </c>
      <c r="L74" s="9">
        <v>6.277000000000001</v>
      </c>
      <c r="M74" s="9">
        <v>1.4550000000000001</v>
      </c>
      <c r="N74" s="9">
        <v>44.842298431759829</v>
      </c>
      <c r="O74" s="9">
        <v>0.94571484352934876</v>
      </c>
      <c r="P74" s="9">
        <v>1.101668370431901</v>
      </c>
      <c r="Q74" s="9">
        <v>0.42773165269081498</v>
      </c>
      <c r="R74" s="9">
        <v>3.158032495573706</v>
      </c>
      <c r="S74" s="9">
        <v>1.8759999999999999</v>
      </c>
      <c r="T74" s="9">
        <v>0.10715893207831965</v>
      </c>
      <c r="U74" s="9">
        <v>1.8748166831918613</v>
      </c>
      <c r="V74" s="9">
        <v>0.53964384115788455</v>
      </c>
      <c r="W74" s="9">
        <v>3.6378909810315347</v>
      </c>
      <c r="X74" s="9">
        <v>1.5740000000000001</v>
      </c>
      <c r="Y74" s="9">
        <v>5.3571812836428983</v>
      </c>
      <c r="Z74" s="9">
        <v>0.42574491521449948</v>
      </c>
      <c r="AA74" s="9">
        <v>4.0982919742282116</v>
      </c>
      <c r="AB74" s="9">
        <v>2.1492625482180667</v>
      </c>
      <c r="AC74" s="9">
        <v>5.7502396588062199</v>
      </c>
      <c r="AD74" s="9">
        <v>23.699623087927151</v>
      </c>
      <c r="AE74" s="9">
        <v>5.6080214780000004</v>
      </c>
      <c r="AF74" s="9">
        <v>0.55855632582322357</v>
      </c>
      <c r="AG74" s="9"/>
      <c r="AH74" s="9">
        <v>0.89272632018671105</v>
      </c>
      <c r="AI74" s="9">
        <v>11.341843152619965</v>
      </c>
      <c r="AJ74" s="9">
        <v>10.665282854821031</v>
      </c>
      <c r="AK74" s="9">
        <v>1.4657318932593217E-2</v>
      </c>
      <c r="AL74" s="9">
        <v>0.60722121133101392</v>
      </c>
      <c r="AM74" s="9">
        <v>0.32932087108122093</v>
      </c>
      <c r="AN74" s="9">
        <v>1.5228425696902217</v>
      </c>
      <c r="AO74" s="9">
        <v>1.699713620882231</v>
      </c>
      <c r="AP74" s="9">
        <v>3.0056724734317473</v>
      </c>
      <c r="AQ74" s="9">
        <v>0.2517832233789809</v>
      </c>
      <c r="AR74" s="9">
        <v>399.56877558403363</v>
      </c>
      <c r="AS74" s="9">
        <v>17.657</v>
      </c>
      <c r="AT74" s="9">
        <v>5.3802196367366442</v>
      </c>
      <c r="AU74" s="9"/>
      <c r="AV74" s="9"/>
      <c r="AW74" s="9">
        <v>51.339223928796876</v>
      </c>
      <c r="AX74" s="9">
        <v>1.0915695928580009</v>
      </c>
      <c r="AY74" s="9">
        <v>4.4428227608361919</v>
      </c>
      <c r="AZ74" s="9">
        <v>0.10618972656119342</v>
      </c>
      <c r="BA74" s="9">
        <v>6.6480287556341615</v>
      </c>
      <c r="BB74" s="9">
        <v>94.645239296489109</v>
      </c>
      <c r="BC74" s="9">
        <v>11.4723624061</v>
      </c>
      <c r="BD74" s="9">
        <v>0.4893919087013186</v>
      </c>
      <c r="BE74" s="9">
        <v>47.505911131568261</v>
      </c>
      <c r="BF74" s="9">
        <v>29.13</v>
      </c>
      <c r="BG74" s="9">
        <v>8.5902339898282172</v>
      </c>
      <c r="BH74" s="9">
        <v>2.3719999999999999</v>
      </c>
      <c r="BI74" s="9">
        <v>60.154302774311972</v>
      </c>
      <c r="BJ74" s="9">
        <v>0.48903027054684883</v>
      </c>
      <c r="BK74" s="9">
        <v>1.1916648035077229</v>
      </c>
      <c r="BL74" s="9">
        <v>0.33149556031557609</v>
      </c>
      <c r="BM74" s="9">
        <v>3.2336101342065282</v>
      </c>
      <c r="BN74" s="9">
        <v>2.8959999999999999</v>
      </c>
      <c r="BO74" s="9">
        <v>8.8294116690972535E-2</v>
      </c>
      <c r="BP74" s="9">
        <v>1.2209501306114625</v>
      </c>
      <c r="BQ74" s="9">
        <v>0.56040369445788452</v>
      </c>
      <c r="BR74" s="9">
        <v>3.0645832743468411</v>
      </c>
      <c r="BS74" s="9">
        <v>1.996</v>
      </c>
      <c r="BT74" s="9">
        <v>5.2865349344811561</v>
      </c>
      <c r="BU74" s="9">
        <v>2.0132144987381362</v>
      </c>
      <c r="BV74" s="9">
        <v>4.8543366386282116</v>
      </c>
      <c r="BW74" s="9">
        <v>2.1073791441180667</v>
      </c>
      <c r="BX74" s="9">
        <v>4.0839255338608984</v>
      </c>
      <c r="BY74" s="9">
        <v>29.269796968104792</v>
      </c>
      <c r="BZ74" s="9">
        <v>5.1206619787000003</v>
      </c>
      <c r="CA74" s="9">
        <v>0.89400000000000002</v>
      </c>
      <c r="CB74" s="9"/>
      <c r="CC74" s="9">
        <v>1.2919766198471634</v>
      </c>
      <c r="CD74" s="9">
        <v>35.820024439999997</v>
      </c>
      <c r="CE74" s="9">
        <v>7.1926652874180723</v>
      </c>
      <c r="CF74" s="9">
        <v>1.4657318932593217E-2</v>
      </c>
      <c r="CG74" s="9">
        <v>0.93969406863101401</v>
      </c>
      <c r="CH74" s="9">
        <v>0.43937088528122087</v>
      </c>
      <c r="CI74" s="9">
        <v>1.7889591641150038</v>
      </c>
      <c r="CJ74" s="9">
        <v>1.1297446118974463</v>
      </c>
      <c r="CK74" s="9">
        <v>4.1320145351317477</v>
      </c>
      <c r="CL74" s="9">
        <v>0.15087413967898089</v>
      </c>
      <c r="CM74" s="9">
        <v>286.25883219136915</v>
      </c>
      <c r="CN74" s="9">
        <v>12.1</v>
      </c>
      <c r="CO74" s="9">
        <v>3.0451448323330474</v>
      </c>
    </row>
    <row r="75" spans="1:93" x14ac:dyDescent="0.25">
      <c r="A75">
        <v>1868</v>
      </c>
      <c r="B75" s="9">
        <v>40.920000000000009</v>
      </c>
      <c r="C75" s="9">
        <v>1.116705962678552</v>
      </c>
      <c r="D75" s="9">
        <v>3.8723483589240222</v>
      </c>
      <c r="E75" s="9">
        <v>0.96279340937852786</v>
      </c>
      <c r="F75" s="9">
        <v>2.582234065231293</v>
      </c>
      <c r="G75" s="9">
        <v>60.490168200000006</v>
      </c>
      <c r="H75" s="9">
        <v>7.8479761889000006</v>
      </c>
      <c r="I75" s="9">
        <v>0.39841844547712474</v>
      </c>
      <c r="J75" s="9">
        <v>61</v>
      </c>
      <c r="K75" s="9">
        <v>24.13</v>
      </c>
      <c r="L75" s="9">
        <v>7.375</v>
      </c>
      <c r="M75" s="9">
        <v>0.875</v>
      </c>
      <c r="N75" s="9">
        <v>52.813953749972306</v>
      </c>
      <c r="O75" s="9">
        <v>0.9224757513116848</v>
      </c>
      <c r="P75" s="9">
        <v>1.1000000000000001</v>
      </c>
      <c r="Q75" s="9">
        <v>0.4334119986090883</v>
      </c>
      <c r="R75" s="9">
        <v>3.1981475970822637</v>
      </c>
      <c r="S75" s="9">
        <v>1.9490000000000001</v>
      </c>
      <c r="T75" s="9">
        <v>9.2347993579087961E-2</v>
      </c>
      <c r="U75" s="9">
        <v>1.64348811664521</v>
      </c>
      <c r="V75" s="9">
        <v>0.52468981558633099</v>
      </c>
      <c r="W75" s="9">
        <v>3.8408027321649127</v>
      </c>
      <c r="X75" s="9">
        <v>1.6639999999999999</v>
      </c>
      <c r="Y75" s="9">
        <v>5.2342086514932999</v>
      </c>
      <c r="Z75" s="9">
        <v>0.44345802675031043</v>
      </c>
      <c r="AA75" s="9">
        <v>4.8919566317458489</v>
      </c>
      <c r="AB75" s="9">
        <v>2.2087634232980706</v>
      </c>
      <c r="AC75" s="9">
        <v>5.7793977435245507</v>
      </c>
      <c r="AD75" s="9">
        <v>25.081085942540351</v>
      </c>
      <c r="AE75" s="9">
        <v>4.3486340214999997</v>
      </c>
      <c r="AF75" s="9">
        <v>0.59166984402079714</v>
      </c>
      <c r="AG75" s="9"/>
      <c r="AH75" s="9">
        <v>0.81143470961588215</v>
      </c>
      <c r="AI75" s="9">
        <v>12.372919802858144</v>
      </c>
      <c r="AJ75" s="9">
        <v>11.092820887318238</v>
      </c>
      <c r="AK75" s="9">
        <v>1.4102474311677628E-2</v>
      </c>
      <c r="AL75" s="9">
        <v>0.86886258064651267</v>
      </c>
      <c r="AM75" s="9">
        <v>0.4542392018668584</v>
      </c>
      <c r="AN75" s="9">
        <v>1.5815909129083348</v>
      </c>
      <c r="AO75" s="9">
        <v>1.6298798420300817</v>
      </c>
      <c r="AP75" s="9">
        <v>3.2991789363640831</v>
      </c>
      <c r="AQ75" s="9">
        <v>0.1965480902414013</v>
      </c>
      <c r="AR75" s="9">
        <v>408.98033039503844</v>
      </c>
      <c r="AS75" s="9">
        <v>16.102</v>
      </c>
      <c r="AT75" s="9">
        <v>7.980099589337768</v>
      </c>
      <c r="AU75" s="9"/>
      <c r="AV75" s="9"/>
      <c r="AW75" s="9">
        <v>45.937625906940944</v>
      </c>
      <c r="AX75" s="9">
        <v>0.63175656547855208</v>
      </c>
      <c r="AY75" s="9">
        <v>4.5290502635240228</v>
      </c>
      <c r="AZ75" s="9">
        <v>0.1575428978785279</v>
      </c>
      <c r="BA75" s="9">
        <v>6.2920066183602419</v>
      </c>
      <c r="BB75" s="9">
        <v>99.983735404607671</v>
      </c>
      <c r="BC75" s="9">
        <v>10.8246656516</v>
      </c>
      <c r="BD75" s="9">
        <v>0.48129692173830618</v>
      </c>
      <c r="BE75" s="9">
        <v>50.5</v>
      </c>
      <c r="BF75" s="9">
        <v>27.57</v>
      </c>
      <c r="BG75" s="9">
        <v>9.0305356118964628</v>
      </c>
      <c r="BH75" s="9">
        <v>2.1890000000000001</v>
      </c>
      <c r="BI75" s="9">
        <v>70.847986737767741</v>
      </c>
      <c r="BJ75" s="9">
        <v>0.47678303827101159</v>
      </c>
      <c r="BK75" s="9">
        <v>1.1933271981880487</v>
      </c>
      <c r="BL75" s="9">
        <v>0.33625712586224499</v>
      </c>
      <c r="BM75" s="9">
        <v>3.2044763636098681</v>
      </c>
      <c r="BN75" s="9">
        <v>3.448</v>
      </c>
      <c r="BO75" s="9">
        <v>6.1486221140531885E-2</v>
      </c>
      <c r="BP75" s="9">
        <v>1.3216090615862006</v>
      </c>
      <c r="BQ75" s="9">
        <v>0.50106887528633104</v>
      </c>
      <c r="BR75" s="9">
        <v>3.8386003759503509</v>
      </c>
      <c r="BS75" s="9">
        <v>2.1930000000000001</v>
      </c>
      <c r="BT75" s="9">
        <v>5.1868978124619494</v>
      </c>
      <c r="BU75" s="9">
        <v>1.9066484171616818</v>
      </c>
      <c r="BV75" s="9">
        <v>5.4463674021458495</v>
      </c>
      <c r="BW75" s="9">
        <v>3.0103672611980707</v>
      </c>
      <c r="BX75" s="9">
        <v>5.5867511520737327</v>
      </c>
      <c r="BY75" s="9">
        <v>21.28034198261847</v>
      </c>
      <c r="BZ75" s="9">
        <v>4.3074537659000001</v>
      </c>
      <c r="CA75" s="9">
        <v>0.94699999999999995</v>
      </c>
      <c r="CB75" s="9"/>
      <c r="CC75" s="9">
        <v>1.4180151346428451</v>
      </c>
      <c r="CD75" s="9">
        <v>39.852023670000001</v>
      </c>
      <c r="CE75" s="9">
        <v>7.2216933148108442</v>
      </c>
      <c r="CF75" s="9">
        <v>1.4102474311677628E-2</v>
      </c>
      <c r="CG75" s="9">
        <v>0.94247980394651265</v>
      </c>
      <c r="CH75" s="9">
        <v>0.56829958716685836</v>
      </c>
      <c r="CI75" s="9">
        <v>1.7867970941652962</v>
      </c>
      <c r="CJ75" s="9">
        <v>1.2631568775733133</v>
      </c>
      <c r="CK75" s="9">
        <v>4.2100423525640833</v>
      </c>
      <c r="CL75" s="9">
        <v>0.18667976474140127</v>
      </c>
      <c r="CM75" s="9">
        <v>287.61388434260778</v>
      </c>
      <c r="CN75" s="9">
        <v>12.1</v>
      </c>
      <c r="CO75" s="9">
        <v>4.767554531582114</v>
      </c>
    </row>
    <row r="76" spans="1:93" x14ac:dyDescent="0.25">
      <c r="A76">
        <v>1869</v>
      </c>
      <c r="B76" s="9">
        <v>39.75</v>
      </c>
      <c r="C76" s="9">
        <v>1.1591868973834958</v>
      </c>
      <c r="D76" s="9">
        <v>3.7770513431253274</v>
      </c>
      <c r="E76" s="9">
        <v>1.0253068894654023</v>
      </c>
      <c r="F76" s="9">
        <v>2.721351524195267</v>
      </c>
      <c r="G76" s="9">
        <v>60.608976050000003</v>
      </c>
      <c r="H76" s="9">
        <v>7.6244331575000004</v>
      </c>
      <c r="I76" s="9">
        <v>0.41046306190948967</v>
      </c>
      <c r="J76" s="9">
        <v>59.5</v>
      </c>
      <c r="K76" s="9">
        <v>25.43</v>
      </c>
      <c r="L76" s="9">
        <v>5.843</v>
      </c>
      <c r="M76" s="9">
        <v>1.165</v>
      </c>
      <c r="N76" s="9">
        <v>59.263146967400459</v>
      </c>
      <c r="O76" s="9">
        <v>0.89980771432361395</v>
      </c>
      <c r="P76" s="9">
        <v>1.4</v>
      </c>
      <c r="Q76" s="9">
        <v>0.43916778044506438</v>
      </c>
      <c r="R76" s="9">
        <v>3.2387722631286455</v>
      </c>
      <c r="S76" s="9">
        <v>3.7290000000000001</v>
      </c>
      <c r="T76" s="9">
        <v>8.8013202880326546E-2</v>
      </c>
      <c r="U76" s="9">
        <v>1.4422494294031005</v>
      </c>
      <c r="V76" s="9">
        <v>0.85096819384186273</v>
      </c>
      <c r="W76" s="9">
        <v>4.0593862137465244</v>
      </c>
      <c r="X76" s="9">
        <v>1.7529999999999999</v>
      </c>
      <c r="Y76" s="9">
        <v>5.1140588225040071</v>
      </c>
      <c r="Z76" s="9">
        <v>0.46190809205601435</v>
      </c>
      <c r="AA76" s="9">
        <v>5.8594764463565401</v>
      </c>
      <c r="AB76" s="9">
        <v>2.220790250328013</v>
      </c>
      <c r="AC76" s="9">
        <v>5.946316853396902</v>
      </c>
      <c r="AD76" s="9">
        <v>22.306312772965214</v>
      </c>
      <c r="AE76" s="9">
        <v>5.3081165194999995</v>
      </c>
      <c r="AF76" s="9">
        <v>0.62665771230502587</v>
      </c>
      <c r="AG76" s="9"/>
      <c r="AH76" s="9">
        <v>0.72847652844109545</v>
      </c>
      <c r="AI76" s="9">
        <v>11.341843152619965</v>
      </c>
      <c r="AJ76" s="9">
        <v>11.537497590371096</v>
      </c>
      <c r="AK76" s="9">
        <v>1.3568633023961973E-2</v>
      </c>
      <c r="AL76" s="9">
        <v>0.69966711574341933</v>
      </c>
      <c r="AM76" s="9">
        <v>0.42135668230959777</v>
      </c>
      <c r="AN76" s="9">
        <v>1.6443693087008344</v>
      </c>
      <c r="AO76" s="9">
        <v>1.4557605070046697</v>
      </c>
      <c r="AP76" s="9">
        <v>3.4382121626924764</v>
      </c>
      <c r="AQ76" s="9">
        <v>0.1680128940312102</v>
      </c>
      <c r="AR76" s="9">
        <v>449.82689100366531</v>
      </c>
      <c r="AS76" s="9">
        <v>16.831</v>
      </c>
      <c r="AT76" s="9">
        <v>3.7385653007516111</v>
      </c>
      <c r="AU76" s="9"/>
      <c r="AV76" s="9"/>
      <c r="AW76" s="9">
        <v>50.18517331285139</v>
      </c>
      <c r="AX76" s="9">
        <v>0.78296850478349589</v>
      </c>
      <c r="AY76" s="9">
        <v>3.3367543003253268</v>
      </c>
      <c r="AZ76" s="9">
        <v>0.15638021966540225</v>
      </c>
      <c r="BA76" s="9">
        <v>5.910880356022135</v>
      </c>
      <c r="BB76" s="9">
        <v>97.579685655255147</v>
      </c>
      <c r="BC76" s="9">
        <v>10.493957939500001</v>
      </c>
      <c r="BD76" s="9">
        <v>0.47333583321694389</v>
      </c>
      <c r="BE76" s="9">
        <v>55.5</v>
      </c>
      <c r="BF76" s="9">
        <v>25.9</v>
      </c>
      <c r="BG76" s="9">
        <v>9.4934053640791465</v>
      </c>
      <c r="BH76" s="9">
        <v>2.415</v>
      </c>
      <c r="BI76" s="9">
        <v>79.49934349285428</v>
      </c>
      <c r="BJ76" s="9">
        <v>0.46484252463296044</v>
      </c>
      <c r="BK76" s="9">
        <v>1.1949919119400336</v>
      </c>
      <c r="BL76" s="9">
        <v>0.3410870860095343</v>
      </c>
      <c r="BM76" s="9">
        <v>3.1756050787656491</v>
      </c>
      <c r="BN76" s="9">
        <v>3.7690000000000001</v>
      </c>
      <c r="BO76" s="9">
        <v>9.2914664541942804E-2</v>
      </c>
      <c r="BP76" s="9">
        <v>1.4321026177307665</v>
      </c>
      <c r="BQ76" s="9">
        <v>0.87727564634186272</v>
      </c>
      <c r="BR76" s="9">
        <v>4.8132722248708788</v>
      </c>
      <c r="BS76" s="9">
        <v>2.4969999999999999</v>
      </c>
      <c r="BT76" s="9">
        <v>5.0891385851710114</v>
      </c>
      <c r="BU76" s="9">
        <v>1.8057232296626726</v>
      </c>
      <c r="BV76" s="9">
        <v>5.5605413478565406</v>
      </c>
      <c r="BW76" s="9">
        <v>2.8453412959280131</v>
      </c>
      <c r="BX76" s="9">
        <v>6.1873368891537561</v>
      </c>
      <c r="BY76" s="9">
        <v>25.029654009010606</v>
      </c>
      <c r="BZ76" s="9">
        <v>6.1594159837999998</v>
      </c>
      <c r="CA76" s="9">
        <v>1.0029999999999999</v>
      </c>
      <c r="CB76" s="9"/>
      <c r="CC76" s="9">
        <v>1.1745316401511872</v>
      </c>
      <c r="CD76" s="9">
        <v>44.305380800000002</v>
      </c>
      <c r="CE76" s="9">
        <v>7.2508384929871754</v>
      </c>
      <c r="CF76" s="9">
        <v>1.3568633023961973E-2</v>
      </c>
      <c r="CG76" s="9">
        <v>0.92413636344341932</v>
      </c>
      <c r="CH76" s="9">
        <v>0.55330613530959782</v>
      </c>
      <c r="CI76" s="9">
        <v>1.7865537902264601</v>
      </c>
      <c r="CJ76" s="9">
        <v>1.0513825883922614</v>
      </c>
      <c r="CK76" s="9">
        <v>5.261825372792476</v>
      </c>
      <c r="CL76" s="9">
        <v>0.17109219953121019</v>
      </c>
      <c r="CM76" s="9">
        <v>343.47827852808769</v>
      </c>
      <c r="CN76" s="9">
        <v>13.9</v>
      </c>
      <c r="CO76" s="9">
        <v>6.0136552972558697</v>
      </c>
    </row>
    <row r="77" spans="1:93" x14ac:dyDescent="0.25">
      <c r="A77">
        <v>1870</v>
      </c>
      <c r="B77" s="9">
        <v>47.39</v>
      </c>
      <c r="C77" s="9">
        <v>1.3683285917017622</v>
      </c>
      <c r="D77" s="9">
        <v>3.9340934213361805</v>
      </c>
      <c r="E77" s="9">
        <v>1.1220443106194407</v>
      </c>
      <c r="F77" s="9">
        <v>2.7941206565764225</v>
      </c>
      <c r="G77" s="9">
        <v>68.181158000000011</v>
      </c>
      <c r="H77" s="9">
        <v>9.1995973313999997</v>
      </c>
      <c r="I77" s="9">
        <v>0.42287179999999996</v>
      </c>
      <c r="J77" s="9">
        <v>67</v>
      </c>
      <c r="K77" s="9">
        <v>26.11</v>
      </c>
      <c r="L77" s="9">
        <v>5.7489999999999997</v>
      </c>
      <c r="M77" s="9">
        <v>1.4350000000000001</v>
      </c>
      <c r="N77" s="9">
        <v>60.011666902110576</v>
      </c>
      <c r="O77" s="9">
        <v>0.8776967</v>
      </c>
      <c r="P77" s="9">
        <v>1.3</v>
      </c>
      <c r="Q77" s="9">
        <v>0.44500000000000001</v>
      </c>
      <c r="R77" s="9">
        <v>3.2799129664876547</v>
      </c>
      <c r="S77" s="9">
        <v>4.1989999999999998</v>
      </c>
      <c r="T77" s="9">
        <v>9.9317562088046235E-2</v>
      </c>
      <c r="U77" s="9">
        <v>1.1718005505418696</v>
      </c>
      <c r="V77" s="9">
        <v>0.50325931908833366</v>
      </c>
      <c r="W77" s="9">
        <v>3.7365225820534191</v>
      </c>
      <c r="X77" s="9">
        <v>1.911</v>
      </c>
      <c r="Y77" s="9">
        <v>4.9966670000000004</v>
      </c>
      <c r="Z77" s="9">
        <v>0.48112577208340729</v>
      </c>
      <c r="AA77" s="9">
        <v>6.2189683352863918</v>
      </c>
      <c r="AB77" s="9">
        <v>2.1666797976671632</v>
      </c>
      <c r="AC77" s="9">
        <v>5.2873286065801492</v>
      </c>
      <c r="AD77" s="9">
        <v>23.927332614906845</v>
      </c>
      <c r="AE77" s="9">
        <v>6.7242091055000008</v>
      </c>
      <c r="AF77" s="9">
        <v>0.63977816291161183</v>
      </c>
      <c r="AG77" s="9"/>
      <c r="AH77" s="9">
        <v>0.81445922663787962</v>
      </c>
      <c r="AI77" s="9">
        <v>12.372919802858144</v>
      </c>
      <c r="AJ77" s="9">
        <v>12</v>
      </c>
      <c r="AK77" s="9">
        <v>1.3055000000000001E-2</v>
      </c>
      <c r="AL77" s="9">
        <v>0.66008730299823593</v>
      </c>
      <c r="AM77" s="9">
        <v>0.49086355307887114</v>
      </c>
      <c r="AN77" s="9">
        <v>1.5092356471008455</v>
      </c>
      <c r="AO77" s="9">
        <v>1.6337235744967573</v>
      </c>
      <c r="AP77" s="9">
        <v>3.6756928199531513</v>
      </c>
      <c r="AQ77" s="9">
        <v>0.17081612919108283</v>
      </c>
      <c r="AR77" s="9">
        <v>504.74953655804518</v>
      </c>
      <c r="AS77" s="9">
        <v>15.003</v>
      </c>
      <c r="AT77" s="9">
        <v>5.6764450729527383</v>
      </c>
      <c r="AU77" s="9"/>
      <c r="AV77" s="9"/>
      <c r="AW77" s="9">
        <v>46.739049945791962</v>
      </c>
      <c r="AX77" s="9">
        <v>0.91386674360176223</v>
      </c>
      <c r="AY77" s="9">
        <v>3.4886949149361803</v>
      </c>
      <c r="AZ77" s="9">
        <v>0.17094625231944061</v>
      </c>
      <c r="BA77" s="9">
        <v>5.696354196382722</v>
      </c>
      <c r="BB77" s="9">
        <v>96.631850220350429</v>
      </c>
      <c r="BC77" s="9">
        <v>13.837099304600001</v>
      </c>
      <c r="BD77" s="9">
        <v>0.439272</v>
      </c>
      <c r="BE77" s="9">
        <v>58.5</v>
      </c>
      <c r="BF77" s="9">
        <v>24.96</v>
      </c>
      <c r="BG77" s="9">
        <v>9.98</v>
      </c>
      <c r="BH77" s="9">
        <v>2.7450000000000001</v>
      </c>
      <c r="BI77" s="9">
        <v>80.503455600392243</v>
      </c>
      <c r="BJ77" s="9">
        <v>0.41966300000000001</v>
      </c>
      <c r="BK77" s="9">
        <v>1.1966589479988265</v>
      </c>
      <c r="BL77" s="9">
        <v>0.35</v>
      </c>
      <c r="BM77" s="9">
        <v>3.1469939147630197</v>
      </c>
      <c r="BN77" s="9">
        <v>3.8940000000000001</v>
      </c>
      <c r="BO77" s="9">
        <v>9.5917536310917165E-2</v>
      </c>
      <c r="BP77" s="9">
        <v>0.67004866666660123</v>
      </c>
      <c r="BQ77" s="9">
        <v>0.61338207278833368</v>
      </c>
      <c r="BR77" s="9">
        <v>5.1451040282573333</v>
      </c>
      <c r="BS77" s="9">
        <v>2.391</v>
      </c>
      <c r="BT77" s="9">
        <v>4.5042179999999998</v>
      </c>
      <c r="BU77" s="9">
        <v>1.7101403451179089</v>
      </c>
      <c r="BV77" s="9">
        <v>6.135676758486392</v>
      </c>
      <c r="BW77" s="9">
        <v>2.9606847824671632</v>
      </c>
      <c r="BX77" s="9">
        <v>5.7049569353494469</v>
      </c>
      <c r="BY77" s="9">
        <v>28.288670162543216</v>
      </c>
      <c r="BZ77" s="9">
        <v>6.2942653181999999</v>
      </c>
      <c r="CA77" s="9">
        <v>1.024</v>
      </c>
      <c r="CB77" s="9"/>
      <c r="CC77" s="9">
        <v>1.2647228371023826</v>
      </c>
      <c r="CD77" s="9">
        <v>47.104570379999998</v>
      </c>
      <c r="CE77" s="9">
        <v>7</v>
      </c>
      <c r="CF77" s="9">
        <v>1.3055000000000001E-2</v>
      </c>
      <c r="CG77" s="9">
        <v>1.0658088367982359</v>
      </c>
      <c r="CH77" s="9">
        <v>0.68913688217887115</v>
      </c>
      <c r="CI77" s="9">
        <v>1.8974182918601423</v>
      </c>
      <c r="CJ77" s="9">
        <v>1.1027634127853112</v>
      </c>
      <c r="CK77" s="9">
        <v>4.9174191258531517</v>
      </c>
      <c r="CL77" s="9">
        <v>9.0851172191082796E-2</v>
      </c>
      <c r="CM77" s="9">
        <v>422.04651520112122</v>
      </c>
      <c r="CN77" s="9">
        <v>13.667020257288105</v>
      </c>
      <c r="CO77" s="9">
        <v>9.4775534701728734</v>
      </c>
    </row>
    <row r="78" spans="1:93" x14ac:dyDescent="0.25">
      <c r="A78">
        <v>1871</v>
      </c>
      <c r="B78" s="9">
        <v>44.019999999999996</v>
      </c>
      <c r="C78" s="9">
        <v>1.1155612443704781</v>
      </c>
      <c r="D78" s="9">
        <v>4.1148264957206697</v>
      </c>
      <c r="E78" s="9">
        <v>1.1150319972382441</v>
      </c>
      <c r="F78" s="9">
        <v>2.6550031976124489</v>
      </c>
      <c r="G78" s="9">
        <v>72.666760500000009</v>
      </c>
      <c r="H78" s="9">
        <v>7.7452195219000002</v>
      </c>
      <c r="I78" s="9">
        <v>0.44246113569385476</v>
      </c>
      <c r="J78" s="9">
        <v>83</v>
      </c>
      <c r="K78" s="9">
        <v>24.81</v>
      </c>
      <c r="L78" s="9">
        <v>8.3469999999999995</v>
      </c>
      <c r="M78" s="9">
        <v>1.375</v>
      </c>
      <c r="N78" s="9">
        <v>49.949827921118548</v>
      </c>
      <c r="O78" s="9">
        <v>0.88083160041598618</v>
      </c>
      <c r="P78" s="9">
        <v>1.3</v>
      </c>
      <c r="Q78" s="9">
        <v>0.44775749347210414</v>
      </c>
      <c r="R78" s="9">
        <v>3.3215762621549101</v>
      </c>
      <c r="S78" s="9">
        <v>2.58</v>
      </c>
      <c r="T78" s="9">
        <v>0.11485984516327008</v>
      </c>
      <c r="U78" s="9">
        <v>1.2668684419450016</v>
      </c>
      <c r="V78" s="9">
        <v>0.63829220027620071</v>
      </c>
      <c r="W78" s="9">
        <v>4.5078187247875299</v>
      </c>
      <c r="X78" s="9">
        <v>2.403</v>
      </c>
      <c r="Y78" s="9">
        <v>5.2201932444526333</v>
      </c>
      <c r="Z78" s="9">
        <v>0.50114300343277729</v>
      </c>
      <c r="AA78" s="9">
        <v>6.6139420584520279</v>
      </c>
      <c r="AB78" s="9">
        <v>2.2845008422673789</v>
      </c>
      <c r="AC78" s="9">
        <v>6.2936632358124784</v>
      </c>
      <c r="AD78" s="9">
        <v>17.909293541462116</v>
      </c>
      <c r="AE78" s="9">
        <v>6.1012534796000004</v>
      </c>
      <c r="AF78" s="9">
        <v>0.89156585788561538</v>
      </c>
      <c r="AG78" s="9"/>
      <c r="AH78" s="9">
        <v>0.92124319496554397</v>
      </c>
      <c r="AI78" s="9">
        <v>12.372919802858144</v>
      </c>
      <c r="AJ78" s="9">
        <v>12.257902980672785</v>
      </c>
      <c r="AK78" s="9"/>
      <c r="AL78" s="9">
        <v>0.75537465300921058</v>
      </c>
      <c r="AM78" s="9">
        <v>0.56003238744083272</v>
      </c>
      <c r="AN78" s="9">
        <v>1.2981226452042454</v>
      </c>
      <c r="AO78" s="9">
        <v>1.6296059816852895</v>
      </c>
      <c r="AP78" s="9">
        <v>4.2625566748087866</v>
      </c>
      <c r="AQ78" s="9">
        <v>0.12192829733184714</v>
      </c>
      <c r="AR78" s="9">
        <v>576.1628098526254</v>
      </c>
      <c r="AS78" s="9">
        <v>14.864000000000001</v>
      </c>
      <c r="AT78" s="9">
        <v>9.5357465675416151</v>
      </c>
      <c r="AU78" s="9"/>
      <c r="AV78" s="9"/>
      <c r="AW78" s="9">
        <v>41.754192424138573</v>
      </c>
      <c r="AX78" s="9">
        <v>7.3209058670478042E-2</v>
      </c>
      <c r="AY78" s="9">
        <v>4.6320431351206688</v>
      </c>
      <c r="AZ78" s="9">
        <v>0.22512240633824415</v>
      </c>
      <c r="BA78" s="9">
        <v>6.7986535060192814</v>
      </c>
      <c r="BB78" s="9">
        <v>111.6369894156892</v>
      </c>
      <c r="BC78" s="9">
        <v>13.329367896000001</v>
      </c>
      <c r="BD78" s="9">
        <v>0.45780652892632279</v>
      </c>
      <c r="BE78" s="9">
        <v>62</v>
      </c>
      <c r="BF78" s="9">
        <v>29.79</v>
      </c>
      <c r="BG78" s="9">
        <v>10.004875682585515</v>
      </c>
      <c r="BH78" s="9">
        <v>2.630226480836237</v>
      </c>
      <c r="BI78" s="9">
        <v>67.005866723451703</v>
      </c>
      <c r="BJ78" s="9">
        <v>0.44185111990208437</v>
      </c>
      <c r="BK78" s="9">
        <v>1.1983283096040882</v>
      </c>
      <c r="BL78" s="9">
        <v>0.3509561338671387</v>
      </c>
      <c r="BM78" s="9">
        <v>3.1186405279982017</v>
      </c>
      <c r="BN78" s="9">
        <v>3.81</v>
      </c>
      <c r="BO78" s="9">
        <v>0.11959178987018616</v>
      </c>
      <c r="BP78" s="9">
        <v>0.59159267447517816</v>
      </c>
      <c r="BQ78" s="9">
        <v>0.74232908247620077</v>
      </c>
      <c r="BR78" s="9">
        <v>5.4621810206399566</v>
      </c>
      <c r="BS78" s="9">
        <v>2.7469999999999999</v>
      </c>
      <c r="BT78" s="9">
        <v>4.8991129085612073</v>
      </c>
      <c r="BU78" s="9">
        <v>1.6196169778168839</v>
      </c>
      <c r="BV78" s="9">
        <v>5.9714049591520277</v>
      </c>
      <c r="BW78" s="9">
        <v>3.120001287167379</v>
      </c>
      <c r="BX78" s="9">
        <v>6.6190010692045584</v>
      </c>
      <c r="BY78" s="9">
        <v>30.47</v>
      </c>
      <c r="BZ78" s="9">
        <v>6.356913424900001</v>
      </c>
      <c r="CA78" s="9">
        <v>1.427</v>
      </c>
      <c r="CB78" s="9"/>
      <c r="CC78" s="9">
        <v>1.263577032422422</v>
      </c>
      <c r="CD78" s="9">
        <v>34.099160169999998</v>
      </c>
      <c r="CE78" s="9">
        <v>7.3094821947786057</v>
      </c>
      <c r="CF78" s="9"/>
      <c r="CG78" s="9">
        <v>1.2337144543092105</v>
      </c>
      <c r="CH78" s="9">
        <v>0.80287078354083274</v>
      </c>
      <c r="CI78" s="9">
        <v>1.9421510124153059</v>
      </c>
      <c r="CJ78" s="9">
        <v>1.1814643367218349</v>
      </c>
      <c r="CK78" s="9">
        <v>5.7592106817087867</v>
      </c>
      <c r="CL78" s="9">
        <v>0.10554251263184714</v>
      </c>
      <c r="CM78" s="9">
        <v>444.98894006873689</v>
      </c>
      <c r="CN78" s="9">
        <v>17.497559944092345</v>
      </c>
      <c r="CO78" s="9">
        <v>10.32973225990364</v>
      </c>
    </row>
    <row r="79" spans="1:93" x14ac:dyDescent="0.25">
      <c r="A79">
        <v>1872</v>
      </c>
      <c r="B79" s="9">
        <v>59.42</v>
      </c>
      <c r="C79" s="9">
        <v>0.96870510662715892</v>
      </c>
      <c r="D79" s="9">
        <v>4.1459122450545669</v>
      </c>
      <c r="E79" s="9">
        <v>1.283892289436821</v>
      </c>
      <c r="F79" s="9">
        <v>3.4875676827968447</v>
      </c>
      <c r="G79" s="9">
        <v>76.524378650000003</v>
      </c>
      <c r="H79" s="9">
        <v>9.7643225629000003</v>
      </c>
      <c r="I79" s="9">
        <v>0.46295793807838637</v>
      </c>
      <c r="J79" s="9">
        <v>104</v>
      </c>
      <c r="K79" s="9">
        <v>32.590000000000003</v>
      </c>
      <c r="L79" s="9">
        <v>11.612</v>
      </c>
      <c r="M79" s="9">
        <v>2.8</v>
      </c>
      <c r="N79" s="9">
        <v>61.879500260974659</v>
      </c>
      <c r="O79" s="9">
        <v>0.88397769786691405</v>
      </c>
      <c r="P79" s="9">
        <v>1.1000000000000001</v>
      </c>
      <c r="Q79" s="9">
        <v>0.4505320740683626</v>
      </c>
      <c r="R79" s="9">
        <v>3.3637687883912664</v>
      </c>
      <c r="S79" s="9">
        <v>2.9510000000000001</v>
      </c>
      <c r="T79" s="9">
        <v>0.11837611113790783</v>
      </c>
      <c r="U79" s="9">
        <v>1.0203896227172493</v>
      </c>
      <c r="V79" s="9">
        <v>0.68686487387958395</v>
      </c>
      <c r="W79" s="9">
        <v>5.343284157056563</v>
      </c>
      <c r="X79" s="9">
        <v>2.2690000000000001</v>
      </c>
      <c r="Y79" s="9">
        <v>5.4537189509384776</v>
      </c>
      <c r="Z79" s="9">
        <v>0.5219930514262423</v>
      </c>
      <c r="AA79" s="9">
        <v>7.4677362642546976</v>
      </c>
      <c r="AB79" s="9">
        <v>2.4225506507791414</v>
      </c>
      <c r="AC79" s="9">
        <v>6.7179562799089982</v>
      </c>
      <c r="AD79" s="9">
        <v>21.833409762631174</v>
      </c>
      <c r="AE79" s="9">
        <v>9.2096984233000008</v>
      </c>
      <c r="AF79" s="9">
        <v>0.99028162911611806</v>
      </c>
      <c r="AG79" s="9"/>
      <c r="AH79" s="9">
        <v>0.92865017542757855</v>
      </c>
      <c r="AI79" s="9">
        <v>13.403996453096322</v>
      </c>
      <c r="AJ79" s="9">
        <v>12.521348790298898</v>
      </c>
      <c r="AK79" s="9"/>
      <c r="AL79" s="9">
        <v>0.74995675581283239</v>
      </c>
      <c r="AM79" s="9">
        <v>0.70239997194533166</v>
      </c>
      <c r="AN79" s="9">
        <v>1.3851338589472035</v>
      </c>
      <c r="AO79" s="9">
        <v>1.4928371744737503</v>
      </c>
      <c r="AP79" s="9">
        <v>4.3743343241228834</v>
      </c>
      <c r="AQ79" s="9">
        <v>0.15208408635987264</v>
      </c>
      <c r="AR79" s="9">
        <v>665.36691922088562</v>
      </c>
      <c r="AS79" s="9">
        <v>18.859000000000002</v>
      </c>
      <c r="AT79" s="9">
        <v>10.658580243293876</v>
      </c>
      <c r="AU79" s="9"/>
      <c r="AV79" s="9"/>
      <c r="AW79" s="9">
        <v>73.089872343213784</v>
      </c>
      <c r="AX79" s="9">
        <v>0.65463049352715874</v>
      </c>
      <c r="AY79" s="9">
        <v>3.643592655254567</v>
      </c>
      <c r="AZ79" s="9">
        <v>0.311025723436821</v>
      </c>
      <c r="BA79" s="9">
        <v>7.9397500998459485</v>
      </c>
      <c r="BB79" s="9">
        <v>134.16542226188878</v>
      </c>
      <c r="BC79" s="9">
        <v>11.942390507200001</v>
      </c>
      <c r="BD79" s="9">
        <v>0.47712309896275656</v>
      </c>
      <c r="BE79" s="9">
        <v>71.5</v>
      </c>
      <c r="BF79" s="9">
        <v>34.79</v>
      </c>
      <c r="BG79" s="9">
        <v>10.029813369137372</v>
      </c>
      <c r="BH79" s="9">
        <v>2.68</v>
      </c>
      <c r="BI79" s="9">
        <v>83.009085715941595</v>
      </c>
      <c r="BJ79" s="9">
        <v>0.46521235410013784</v>
      </c>
      <c r="BK79" s="9">
        <v>1.2</v>
      </c>
      <c r="BL79" s="9">
        <v>0.35191487971133989</v>
      </c>
      <c r="BM79" s="9">
        <v>3.0905425959825226</v>
      </c>
      <c r="BN79" s="9">
        <v>3.8809999999999998</v>
      </c>
      <c r="BO79" s="9">
        <v>0.152250442028564</v>
      </c>
      <c r="BP79" s="9">
        <v>0.36828519960797967</v>
      </c>
      <c r="BQ79" s="9">
        <v>0.70136428087958391</v>
      </c>
      <c r="BR79" s="9">
        <v>4.8645170706832994</v>
      </c>
      <c r="BS79" s="9">
        <v>2.7040000000000002</v>
      </c>
      <c r="BT79" s="9">
        <v>5.3286291406923576</v>
      </c>
      <c r="BU79" s="9">
        <v>1.533885310829175</v>
      </c>
      <c r="BV79" s="9">
        <v>6.7832187748546984</v>
      </c>
      <c r="BW79" s="9">
        <v>1.9856141728791417</v>
      </c>
      <c r="BX79" s="9">
        <v>6.0862576331685894</v>
      </c>
      <c r="BY79" s="9">
        <v>34.344000000000001</v>
      </c>
      <c r="BZ79" s="9">
        <v>5.7656188787000007</v>
      </c>
      <c r="CA79" s="9">
        <v>1.585</v>
      </c>
      <c r="CB79" s="9"/>
      <c r="CC79" s="9">
        <v>1.5623046811264727</v>
      </c>
      <c r="CD79" s="9">
        <v>41.49850842</v>
      </c>
      <c r="CE79" s="9">
        <v>7.63264713654078</v>
      </c>
      <c r="CF79" s="9"/>
      <c r="CG79" s="9">
        <v>1.1677869917128323</v>
      </c>
      <c r="CH79" s="9">
        <v>0.86449752304533178</v>
      </c>
      <c r="CI79" s="9">
        <v>2.3497059268847575</v>
      </c>
      <c r="CJ79" s="9">
        <v>1.2911024211664868</v>
      </c>
      <c r="CK79" s="9">
        <v>5.5070871604228824</v>
      </c>
      <c r="CL79" s="9">
        <v>0.39332221345987262</v>
      </c>
      <c r="CM79" s="9">
        <v>484.13154188671427</v>
      </c>
      <c r="CN79" s="9">
        <v>19.16134876885841</v>
      </c>
      <c r="CO79" s="9">
        <v>11.883878262810702</v>
      </c>
    </row>
    <row r="80" spans="1:93" x14ac:dyDescent="0.25">
      <c r="A80">
        <v>1873</v>
      </c>
      <c r="B80" s="9">
        <v>70.849999999999994</v>
      </c>
      <c r="C80" s="9">
        <v>1.0902416629420955</v>
      </c>
      <c r="D80" s="9">
        <v>4.4760814876416459</v>
      </c>
      <c r="E80" s="9">
        <v>1.2231080066028326</v>
      </c>
      <c r="F80" s="9">
        <v>3.6876827968450216</v>
      </c>
      <c r="G80" s="9">
        <v>80.316531250000011</v>
      </c>
      <c r="H80" s="9">
        <v>8.5569389995999998</v>
      </c>
      <c r="I80" s="9">
        <v>0.48440424511790131</v>
      </c>
      <c r="J80" s="9">
        <v>114</v>
      </c>
      <c r="K80" s="9">
        <v>34.46</v>
      </c>
      <c r="L80" s="9">
        <v>10.800999999999998</v>
      </c>
      <c r="M80" s="9">
        <v>3.5</v>
      </c>
      <c r="N80" s="9">
        <v>66.392748161736947</v>
      </c>
      <c r="O80" s="9">
        <v>0.88713503234563029</v>
      </c>
      <c r="P80" s="9">
        <v>1.161658504408656</v>
      </c>
      <c r="Q80" s="9">
        <v>0.45332384767109751</v>
      </c>
      <c r="R80" s="9">
        <v>3.4064972677804954</v>
      </c>
      <c r="S80" s="9">
        <v>2.1030000000000002</v>
      </c>
      <c r="T80" s="9">
        <v>0.17697570070697405</v>
      </c>
      <c r="U80" s="9">
        <v>1.2354447631516976</v>
      </c>
      <c r="V80" s="9">
        <v>0.64134235739994183</v>
      </c>
      <c r="W80" s="9">
        <v>5.4178530943856478</v>
      </c>
      <c r="X80" s="9">
        <v>1.9910000000000001</v>
      </c>
      <c r="Y80" s="9">
        <v>5.6976914460844279</v>
      </c>
      <c r="Z80" s="9">
        <v>0.54371056538920515</v>
      </c>
      <c r="AA80" s="9">
        <v>8.3221029043491281</v>
      </c>
      <c r="AB80" s="9">
        <v>2.0448538536060128</v>
      </c>
      <c r="AC80" s="9">
        <v>6.0234193767950597</v>
      </c>
      <c r="AD80" s="9">
        <v>22.846764282904239</v>
      </c>
      <c r="AE80" s="9">
        <v>6.8361018537000007</v>
      </c>
      <c r="AF80" s="9">
        <v>0.90031282495667264</v>
      </c>
      <c r="AG80" s="9"/>
      <c r="AH80" s="9">
        <v>1.0194474109246849</v>
      </c>
      <c r="AI80" s="9">
        <v>15.46614975357268</v>
      </c>
      <c r="AJ80" s="9">
        <v>12.790456554887371</v>
      </c>
      <c r="AK80" s="9"/>
      <c r="AL80" s="9">
        <v>0.77692052811800361</v>
      </c>
      <c r="AM80" s="9">
        <v>0.53775615061535553</v>
      </c>
      <c r="AN80" s="9">
        <v>1.5511196836762799</v>
      </c>
      <c r="AO80" s="9">
        <v>1.4530947228233728</v>
      </c>
      <c r="AP80" s="9">
        <v>4.4248924380701729</v>
      </c>
      <c r="AQ80" s="9">
        <v>8.8146776266878973E-2</v>
      </c>
      <c r="AR80" s="9">
        <v>671.86236469396226</v>
      </c>
      <c r="AS80" s="9">
        <v>21.704999999999998</v>
      </c>
      <c r="AT80" s="9">
        <v>6.0186251520985605</v>
      </c>
      <c r="AU80" s="9"/>
      <c r="AV80" s="9"/>
      <c r="AW80" s="9">
        <v>73.298242593315038</v>
      </c>
      <c r="AX80" s="9">
        <v>0.75227939804209543</v>
      </c>
      <c r="AY80" s="9">
        <v>3.6530097986416465</v>
      </c>
      <c r="AZ80" s="9">
        <v>0.28781866630283265</v>
      </c>
      <c r="BA80" s="9">
        <v>7.9351857134706423</v>
      </c>
      <c r="BB80" s="9">
        <v>122.74104802657916</v>
      </c>
      <c r="BC80" s="9">
        <v>10.752992997600002</v>
      </c>
      <c r="BD80" s="9">
        <v>0.49725470734922778</v>
      </c>
      <c r="BE80" s="9">
        <v>77</v>
      </c>
      <c r="BF80" s="9">
        <v>34.770000000000003</v>
      </c>
      <c r="BG80" s="9">
        <v>10.054813214203763</v>
      </c>
      <c r="BH80" s="9">
        <v>3.9329999999999998</v>
      </c>
      <c r="BI80" s="9">
        <v>89.063442655988581</v>
      </c>
      <c r="BJ80" s="9">
        <v>0.48980872664836056</v>
      </c>
      <c r="BK80" s="9">
        <v>1.2122167226473597</v>
      </c>
      <c r="BL80" s="9">
        <v>0.35287624466803152</v>
      </c>
      <c r="BM80" s="9">
        <v>3.0626978171521717</v>
      </c>
      <c r="BN80" s="9">
        <v>3.4769999999999999</v>
      </c>
      <c r="BO80" s="9">
        <v>0.19657186067031329</v>
      </c>
      <c r="BP80" s="9">
        <v>0.339691882021319</v>
      </c>
      <c r="BQ80" s="9">
        <v>0.71145838609994183</v>
      </c>
      <c r="BR80" s="9">
        <v>4.7014380375339346</v>
      </c>
      <c r="BS80" s="9">
        <v>3.363</v>
      </c>
      <c r="BT80" s="9">
        <v>5.7958020255905343</v>
      </c>
      <c r="BU80" s="9">
        <v>1.4526917036575584</v>
      </c>
      <c r="BV80" s="9">
        <v>5.8629743813491277</v>
      </c>
      <c r="BW80" s="9">
        <v>2.3812740411060132</v>
      </c>
      <c r="BX80" s="9">
        <v>5.3566096234803489</v>
      </c>
      <c r="BY80" s="9">
        <v>30.294</v>
      </c>
      <c r="BZ80" s="9">
        <v>6.601133871500001</v>
      </c>
      <c r="CA80" s="9">
        <v>1.4410000000000001</v>
      </c>
      <c r="CB80" s="9"/>
      <c r="CC80" s="9">
        <v>1.8326327424057822</v>
      </c>
      <c r="CD80" s="9">
        <v>40.877561630000002</v>
      </c>
      <c r="CE80" s="9">
        <v>7.970099763367533</v>
      </c>
      <c r="CF80" s="9"/>
      <c r="CG80" s="9">
        <v>1.0116460453180036</v>
      </c>
      <c r="CH80" s="9">
        <v>0.70711310381535564</v>
      </c>
      <c r="CI80" s="9">
        <v>2.1553504386827718</v>
      </c>
      <c r="CJ80" s="9">
        <v>1.0494572998168803</v>
      </c>
      <c r="CK80" s="9">
        <v>6.431139984770172</v>
      </c>
      <c r="CL80" s="9">
        <v>0.11557926636687899</v>
      </c>
      <c r="CM80" s="9">
        <v>557.64188994808626</v>
      </c>
      <c r="CN80" s="9">
        <v>19.821323286838535</v>
      </c>
      <c r="CO80" s="9">
        <v>12.342197183217166</v>
      </c>
    </row>
    <row r="81" spans="1:93" x14ac:dyDescent="0.25">
      <c r="A81">
        <v>1874</v>
      </c>
      <c r="B81" s="9">
        <v>55.79</v>
      </c>
      <c r="C81" s="9">
        <v>0.88626060732794598</v>
      </c>
      <c r="D81" s="9">
        <v>3.5381392141517214</v>
      </c>
      <c r="E81" s="9">
        <v>1.1109449158971354</v>
      </c>
      <c r="F81" s="9">
        <v>3.8032573012150919</v>
      </c>
      <c r="G81" s="9">
        <v>83.902588600000001</v>
      </c>
      <c r="H81" s="9">
        <v>9.0838057460000012</v>
      </c>
      <c r="I81" s="9">
        <v>0.50684404216547674</v>
      </c>
      <c r="J81" s="9">
        <v>111</v>
      </c>
      <c r="K81" s="9">
        <v>35.54</v>
      </c>
      <c r="L81" s="9">
        <v>7.5830000000000002</v>
      </c>
      <c r="M81" s="9">
        <v>3.52</v>
      </c>
      <c r="N81" s="9">
        <v>69.239695808769227</v>
      </c>
      <c r="O81" s="9">
        <v>0.89030364398782547</v>
      </c>
      <c r="P81" s="9">
        <v>1.2267731644226869</v>
      </c>
      <c r="Q81" s="9">
        <v>0.45613292081874285</v>
      </c>
      <c r="R81" s="9">
        <v>3.4497685083003979</v>
      </c>
      <c r="S81" s="9">
        <v>2.835</v>
      </c>
      <c r="T81" s="9">
        <v>0.13636912504393983</v>
      </c>
      <c r="U81" s="9">
        <v>1.149626665739095</v>
      </c>
      <c r="V81" s="9">
        <v>0.80385685361221082</v>
      </c>
      <c r="W81" s="9">
        <v>4.7220364394330412</v>
      </c>
      <c r="X81" s="9">
        <v>2.5739999999999998</v>
      </c>
      <c r="Y81" s="9">
        <v>5.9525780677050291</v>
      </c>
      <c r="Z81" s="9">
        <v>0.56633163623179072</v>
      </c>
      <c r="AA81" s="9">
        <v>8.4536140758446319</v>
      </c>
      <c r="AB81" s="9">
        <v>1.7564427432368932</v>
      </c>
      <c r="AC81" s="9">
        <v>5.4675198078373768</v>
      </c>
      <c r="AD81" s="9">
        <v>19.06053502753036</v>
      </c>
      <c r="AE81" s="9">
        <v>7.4302283911</v>
      </c>
      <c r="AF81" s="9">
        <v>0.91030935875216656</v>
      </c>
      <c r="AG81" s="9"/>
      <c r="AH81" s="9">
        <v>1.0251878207827618</v>
      </c>
      <c r="AI81" s="9">
        <v>14.435073103334501</v>
      </c>
      <c r="AJ81" s="9">
        <v>13.065347960693307</v>
      </c>
      <c r="AK81" s="9"/>
      <c r="AL81" s="9">
        <v>0.7568554823525957</v>
      </c>
      <c r="AM81" s="9">
        <v>0.62078835851880709</v>
      </c>
      <c r="AN81" s="9">
        <v>1.5951264739746696</v>
      </c>
      <c r="AO81" s="9">
        <v>1.6330358646236742</v>
      </c>
      <c r="AP81" s="9">
        <v>4.793479604012445</v>
      </c>
      <c r="AQ81" s="9">
        <v>0.11462386160509554</v>
      </c>
      <c r="AR81" s="9">
        <v>598.83728205881653</v>
      </c>
      <c r="AS81" s="9">
        <v>17.181000000000001</v>
      </c>
      <c r="AT81" s="9">
        <v>12.343000000000002</v>
      </c>
      <c r="AU81" s="9"/>
      <c r="AV81" s="9"/>
      <c r="AW81" s="9">
        <v>68.874381898857351</v>
      </c>
      <c r="AX81" s="9">
        <v>0.62584834802794598</v>
      </c>
      <c r="AY81" s="9">
        <v>4.0692297008517224</v>
      </c>
      <c r="AZ81" s="9">
        <v>0.37943770949713529</v>
      </c>
      <c r="BA81" s="9">
        <v>7.7138129742682686</v>
      </c>
      <c r="BB81" s="9">
        <v>129.18432618728497</v>
      </c>
      <c r="BC81" s="9">
        <v>13.489967013400001</v>
      </c>
      <c r="BD81" s="9">
        <v>0.51823574360265268</v>
      </c>
      <c r="BE81" s="9">
        <v>73.5</v>
      </c>
      <c r="BF81" s="9">
        <v>33.799999999999997</v>
      </c>
      <c r="BG81" s="9">
        <v>10.07987537271811</v>
      </c>
      <c r="BH81" s="9">
        <v>4.2590000000000003</v>
      </c>
      <c r="BI81" s="9">
        <v>92.882518767861157</v>
      </c>
      <c r="BJ81" s="9">
        <v>0.51570554089207776</v>
      </c>
      <c r="BK81" s="9">
        <v>1.2245578188882553</v>
      </c>
      <c r="BL81" s="9">
        <v>0.35384023589213387</v>
      </c>
      <c r="BM81" s="9">
        <v>3.0351039106796778</v>
      </c>
      <c r="BN81" s="9">
        <v>3.8410000000000002</v>
      </c>
      <c r="BO81" s="9">
        <v>0.20206421000259869</v>
      </c>
      <c r="BP81" s="9">
        <v>0.38521882542959673</v>
      </c>
      <c r="BQ81" s="9">
        <v>0.76617779261221086</v>
      </c>
      <c r="BR81" s="9">
        <v>4.3261909318299123</v>
      </c>
      <c r="BS81" s="9">
        <v>3.3</v>
      </c>
      <c r="BT81" s="9">
        <v>6.3039330065808938</v>
      </c>
      <c r="BU81" s="9">
        <v>1.3757959418326549</v>
      </c>
      <c r="BV81" s="9">
        <v>6.7527851417446314</v>
      </c>
      <c r="BW81" s="9">
        <v>1.8347977326368932</v>
      </c>
      <c r="BX81" s="9">
        <v>6.4328745622741899</v>
      </c>
      <c r="BY81" s="9">
        <v>31.291</v>
      </c>
      <c r="BZ81" s="9">
        <v>7.4113840113</v>
      </c>
      <c r="CA81" s="9">
        <v>1.4570000000000001</v>
      </c>
      <c r="CB81" s="9"/>
      <c r="CC81" s="9">
        <v>1.6876066071993228</v>
      </c>
      <c r="CD81" s="9">
        <v>33.544517159999998</v>
      </c>
      <c r="CE81" s="9">
        <v>8.3224717587063068</v>
      </c>
      <c r="CF81" s="9"/>
      <c r="CG81" s="9">
        <v>0.96655376225259571</v>
      </c>
      <c r="CH81" s="9">
        <v>0.68757291811880705</v>
      </c>
      <c r="CI81" s="9">
        <v>2.0841574026283398</v>
      </c>
      <c r="CJ81" s="9">
        <v>1.3064286916989394</v>
      </c>
      <c r="CK81" s="9">
        <v>5.2697536035124459</v>
      </c>
      <c r="CL81" s="9">
        <v>0.10273337800509555</v>
      </c>
      <c r="CM81" s="9">
        <v>555.28514127563881</v>
      </c>
      <c r="CN81" s="9">
        <v>19.357004936125495</v>
      </c>
      <c r="CO81" s="9">
        <v>14.784000000000001</v>
      </c>
    </row>
    <row r="82" spans="1:93" x14ac:dyDescent="0.25">
      <c r="A82">
        <v>1875</v>
      </c>
      <c r="B82" s="9">
        <v>55.6</v>
      </c>
      <c r="C82" s="9">
        <v>0.82997197167386416</v>
      </c>
      <c r="D82" s="9">
        <v>3.8673798604747951</v>
      </c>
      <c r="E82" s="9">
        <v>1.1734219012543461</v>
      </c>
      <c r="F82" s="9">
        <v>3.7240673630355996</v>
      </c>
      <c r="G82" s="9">
        <v>90.965594050000021</v>
      </c>
      <c r="H82" s="9">
        <v>9.1513952893999999</v>
      </c>
      <c r="I82" s="9">
        <v>0.53032335217482185</v>
      </c>
      <c r="J82" s="9">
        <v>98</v>
      </c>
      <c r="K82" s="9">
        <v>34.799999999999997</v>
      </c>
      <c r="L82" s="9">
        <v>7.9219999999999997</v>
      </c>
      <c r="M82" s="9">
        <v>2.67</v>
      </c>
      <c r="N82" s="9">
        <v>63.566631598889089</v>
      </c>
      <c r="O82" s="9">
        <v>0.893483573072544</v>
      </c>
      <c r="P82" s="9">
        <v>1.2955377085744844</v>
      </c>
      <c r="Q82" s="9">
        <v>0.45895940070991015</v>
      </c>
      <c r="R82" s="9">
        <v>3.4935894044075355</v>
      </c>
      <c r="S82" s="9">
        <v>2.69</v>
      </c>
      <c r="T82" s="9">
        <v>0.20564828275911648</v>
      </c>
      <c r="U82" s="9">
        <v>1.2869226845582205</v>
      </c>
      <c r="V82" s="9">
        <v>0.56953618658119776</v>
      </c>
      <c r="W82" s="9">
        <v>4.7978817441721935</v>
      </c>
      <c r="X82" s="9">
        <v>2.173</v>
      </c>
      <c r="Y82" s="9">
        <v>6.2188670600043388</v>
      </c>
      <c r="Z82" s="9">
        <v>0.58989385642596015</v>
      </c>
      <c r="AA82" s="9">
        <v>8.4397794349479387</v>
      </c>
      <c r="AB82" s="9">
        <v>1.8560821855600427</v>
      </c>
      <c r="AC82" s="9">
        <v>5.689516667328542</v>
      </c>
      <c r="AD82" s="9">
        <v>17.328899242395121</v>
      </c>
      <c r="AE82" s="9">
        <v>7.4337053392000012</v>
      </c>
      <c r="AF82" s="9">
        <v>1.142103986135182</v>
      </c>
      <c r="AG82" s="9"/>
      <c r="AH82" s="9">
        <v>1.1107384451192606</v>
      </c>
      <c r="AI82" s="9">
        <v>16.49722640381086</v>
      </c>
      <c r="AJ82" s="9">
        <v>13.346147309242467</v>
      </c>
      <c r="AK82" s="9"/>
      <c r="AL82" s="9">
        <v>0.73132738774909345</v>
      </c>
      <c r="AM82" s="9">
        <v>0.70438854531943196</v>
      </c>
      <c r="AN82" s="9">
        <v>1.6403771653230614</v>
      </c>
      <c r="AO82" s="9">
        <v>1.2667759332603017</v>
      </c>
      <c r="AP82" s="9">
        <v>5.5238669514894871</v>
      </c>
      <c r="AQ82" s="9">
        <v>0.11236835024713376</v>
      </c>
      <c r="AR82" s="9">
        <v>538.01147426878106</v>
      </c>
      <c r="AS82" s="9">
        <v>12.430999999999999</v>
      </c>
      <c r="AT82" s="9">
        <v>19.586000000000002</v>
      </c>
      <c r="AU82" s="9"/>
      <c r="AV82" s="9"/>
      <c r="AW82" s="9">
        <v>80.430916539089196</v>
      </c>
      <c r="AX82" s="9">
        <v>0.52305977467386422</v>
      </c>
      <c r="AY82" s="9">
        <v>5.2611511185747961</v>
      </c>
      <c r="AZ82" s="9">
        <v>0.284870114354346</v>
      </c>
      <c r="BA82" s="9">
        <v>7.2847606549894426</v>
      </c>
      <c r="BB82" s="9">
        <v>127.34394973754296</v>
      </c>
      <c r="BC82" s="9">
        <v>11.3334057146</v>
      </c>
      <c r="BD82" s="9">
        <v>0.54010204826231167</v>
      </c>
      <c r="BE82" s="9">
        <v>71</v>
      </c>
      <c r="BF82" s="9">
        <v>31.92</v>
      </c>
      <c r="BG82" s="9">
        <v>10.105</v>
      </c>
      <c r="BH82" s="9">
        <v>4.1829999999999998</v>
      </c>
      <c r="BI82" s="9">
        <v>85.272310681436565</v>
      </c>
      <c r="BJ82" s="9">
        <v>0.54297155284805843</v>
      </c>
      <c r="BK82" s="9">
        <v>1.2370245549207668</v>
      </c>
      <c r="BL82" s="9">
        <v>0.35480686055811328</v>
      </c>
      <c r="BM82" s="9">
        <v>3.0077586162870791</v>
      </c>
      <c r="BN82" s="9">
        <v>3.18</v>
      </c>
      <c r="BO82" s="9">
        <v>0.18883704419442288</v>
      </c>
      <c r="BP82" s="9">
        <v>0.29534822348935102</v>
      </c>
      <c r="BQ82" s="9">
        <v>0.82750924798119796</v>
      </c>
      <c r="BR82" s="9">
        <v>6.0421265041102421</v>
      </c>
      <c r="BS82" s="9">
        <v>3.2170000000000001</v>
      </c>
      <c r="BT82" s="9">
        <v>6.8566129719399722</v>
      </c>
      <c r="BU82" s="9">
        <v>1.3029705262290072</v>
      </c>
      <c r="BV82" s="9">
        <v>6.7451576048479387</v>
      </c>
      <c r="BW82" s="9">
        <v>2.4728598032600426</v>
      </c>
      <c r="BX82" s="9">
        <v>6.8532639331241816</v>
      </c>
      <c r="BY82" s="9">
        <v>30.834</v>
      </c>
      <c r="BZ82" s="9">
        <v>6.4980620000000009</v>
      </c>
      <c r="CA82" s="9">
        <v>1.8280000000000001</v>
      </c>
      <c r="CB82" s="9"/>
      <c r="CC82" s="9">
        <v>1.8326327424057822</v>
      </c>
      <c r="CD82" s="9">
        <v>34.574104740000003</v>
      </c>
      <c r="CE82" s="9">
        <v>8.6904227338302178</v>
      </c>
      <c r="CF82" s="9"/>
      <c r="CG82" s="9">
        <v>1.0006284139490935</v>
      </c>
      <c r="CH82" s="9">
        <v>0.74671323571943193</v>
      </c>
      <c r="CI82" s="9">
        <v>1.9082527977443313</v>
      </c>
      <c r="CJ82" s="9">
        <v>0.98072975478216906</v>
      </c>
      <c r="CK82" s="9">
        <v>6.2004946297894872</v>
      </c>
      <c r="CL82" s="9">
        <v>0.12703263344713375</v>
      </c>
      <c r="CM82" s="9">
        <v>533.62116959064326</v>
      </c>
      <c r="CN82" s="9">
        <v>15.820266731449589</v>
      </c>
      <c r="CO82" s="9">
        <v>17.304000000000002</v>
      </c>
    </row>
    <row r="83" spans="1:93" x14ac:dyDescent="0.25">
      <c r="A83">
        <v>1876</v>
      </c>
      <c r="B83" s="9">
        <v>34.799999999999997</v>
      </c>
      <c r="C83" s="9">
        <v>0.74001967698776927</v>
      </c>
      <c r="D83" s="9">
        <v>3.7476353115300993</v>
      </c>
      <c r="E83" s="9">
        <v>1.171709804091384</v>
      </c>
      <c r="F83" s="9">
        <v>3.4458324451076527</v>
      </c>
      <c r="G83" s="9">
        <v>87.350440900000009</v>
      </c>
      <c r="H83" s="9">
        <v>9.6169620345000002</v>
      </c>
      <c r="I83" s="9">
        <v>0.55489033009116184</v>
      </c>
      <c r="J83" s="9">
        <v>86.5</v>
      </c>
      <c r="K83" s="9">
        <v>32.200000000000003</v>
      </c>
      <c r="L83" s="9">
        <v>5.5030000000000001</v>
      </c>
      <c r="M83" s="9">
        <v>3.42</v>
      </c>
      <c r="N83" s="9">
        <v>51.884333718353787</v>
      </c>
      <c r="O83" s="9">
        <v>0.89667486002269647</v>
      </c>
      <c r="P83" s="9">
        <v>1.3681567244978661</v>
      </c>
      <c r="Q83" s="9">
        <v>0.46180339520747954</v>
      </c>
      <c r="R83" s="9">
        <v>3.5379669381357219</v>
      </c>
      <c r="S83" s="9">
        <v>2.1019999999999999</v>
      </c>
      <c r="T83" s="9">
        <v>0.13104144932479173</v>
      </c>
      <c r="U83" s="9">
        <v>1.3219287693463717</v>
      </c>
      <c r="V83" s="9">
        <v>0.55226170261316365</v>
      </c>
      <c r="W83" s="9">
        <v>4.2338518930073823</v>
      </c>
      <c r="X83" s="9">
        <v>2.2639999999999998</v>
      </c>
      <c r="Y83" s="9">
        <v>6.4970685088247135</v>
      </c>
      <c r="Z83" s="9">
        <v>0.61443638247797028</v>
      </c>
      <c r="AA83" s="9">
        <v>8.1431814377703446</v>
      </c>
      <c r="AB83" s="9">
        <v>1.7617412127695427</v>
      </c>
      <c r="AC83" s="9">
        <v>5.0036431462814512</v>
      </c>
      <c r="AD83" s="9">
        <v>16.970657158969196</v>
      </c>
      <c r="AE83" s="9">
        <v>7.2799146390000002</v>
      </c>
      <c r="AF83" s="9">
        <v>0.91218370883882149</v>
      </c>
      <c r="AG83" s="9"/>
      <c r="AH83" s="9">
        <v>1.2049922714986496</v>
      </c>
      <c r="AI83" s="9">
        <v>20.621533004763574</v>
      </c>
      <c r="AJ83" s="9">
        <v>13.632981573538443</v>
      </c>
      <c r="AK83" s="9"/>
      <c r="AL83" s="9">
        <v>0.78025616045852142</v>
      </c>
      <c r="AM83" s="9">
        <v>0.49472741198587367</v>
      </c>
      <c r="AN83" s="9">
        <v>1.7264493332804192</v>
      </c>
      <c r="AO83" s="9">
        <v>1.2857535835611902</v>
      </c>
      <c r="AP83" s="9">
        <v>6.2269216582788189</v>
      </c>
      <c r="AQ83" s="9">
        <v>0.11471958122738854</v>
      </c>
      <c r="AR83" s="9">
        <v>487.45962215808692</v>
      </c>
      <c r="AS83" s="9">
        <v>12.8</v>
      </c>
      <c r="AT83" s="9">
        <v>15.042999999999999</v>
      </c>
      <c r="AU83" s="9"/>
      <c r="AV83" s="9"/>
      <c r="AW83" s="9">
        <v>74.372150805375412</v>
      </c>
      <c r="AX83" s="9">
        <v>0.51317912158776924</v>
      </c>
      <c r="AY83" s="9">
        <v>3.4396223234300995</v>
      </c>
      <c r="AZ83" s="9">
        <v>0.34654321749138389</v>
      </c>
      <c r="BA83" s="9">
        <v>7.1044673931648283</v>
      </c>
      <c r="BB83" s="9">
        <v>114.31372400522608</v>
      </c>
      <c r="BC83" s="9">
        <v>14.698562901700001</v>
      </c>
      <c r="BD83" s="9">
        <v>0.56289097411391165</v>
      </c>
      <c r="BE83" s="9">
        <v>70</v>
      </c>
      <c r="BF83" s="9">
        <v>31.13</v>
      </c>
      <c r="BG83" s="9">
        <v>11.181020740136361</v>
      </c>
      <c r="BH83" s="9">
        <v>2.5590000000000002</v>
      </c>
      <c r="BI83" s="9">
        <v>69.600935475840416</v>
      </c>
      <c r="BJ83" s="9">
        <v>0.57167915375167322</v>
      </c>
      <c r="BK83" s="9">
        <v>1.2496182098336341</v>
      </c>
      <c r="BL83" s="9">
        <v>0.35577612586003549</v>
      </c>
      <c r="BM83" s="9">
        <v>2.9806596940607801</v>
      </c>
      <c r="BN83" s="9">
        <v>3.605</v>
      </c>
      <c r="BO83" s="9">
        <v>0.1797896821549968</v>
      </c>
      <c r="BP83" s="9">
        <v>0.24882440123564259</v>
      </c>
      <c r="BQ83" s="9">
        <v>0.86126879721316352</v>
      </c>
      <c r="BR83" s="9">
        <v>4.4262997063258993</v>
      </c>
      <c r="BS83" s="9">
        <v>3.7669999999999999</v>
      </c>
      <c r="BT83" s="9">
        <v>7.4577476311846684</v>
      </c>
      <c r="BU83" s="9">
        <v>1.234</v>
      </c>
      <c r="BV83" s="9">
        <v>7.2546005550703443</v>
      </c>
      <c r="BW83" s="9">
        <v>2.047423174369543</v>
      </c>
      <c r="BX83" s="9">
        <v>5.3885387729184853</v>
      </c>
      <c r="BY83" s="9">
        <v>30.513000000000002</v>
      </c>
      <c r="BZ83" s="9">
        <v>6.6294877286000009</v>
      </c>
      <c r="CA83" s="9">
        <v>1.46</v>
      </c>
      <c r="CB83" s="9"/>
      <c r="CC83" s="9">
        <v>1.7039752454844761</v>
      </c>
      <c r="CD83" s="9">
        <v>37.427267039999997</v>
      </c>
      <c r="CE83" s="9">
        <v>9.0746414625758849</v>
      </c>
      <c r="CF83" s="9"/>
      <c r="CG83" s="9">
        <v>0.88343956585852146</v>
      </c>
      <c r="CH83" s="9">
        <v>0.67296343348587373</v>
      </c>
      <c r="CI83" s="9">
        <v>2.2044897015636162</v>
      </c>
      <c r="CJ83" s="9">
        <v>1.1250343856160412</v>
      </c>
      <c r="CK83" s="9">
        <v>6.2048040009788172</v>
      </c>
      <c r="CL83" s="9">
        <v>0.15210283492738855</v>
      </c>
      <c r="CM83" s="9">
        <v>577.49360034453048</v>
      </c>
      <c r="CN83" s="9">
        <v>20.004270342922645</v>
      </c>
      <c r="CO83" s="9">
        <v>16.113</v>
      </c>
    </row>
    <row r="84" spans="1:93" x14ac:dyDescent="0.25">
      <c r="A84">
        <v>1877</v>
      </c>
      <c r="B84" s="9">
        <v>39.020000000000003</v>
      </c>
      <c r="C84" s="9">
        <v>0.73717926741234829</v>
      </c>
      <c r="D84" s="9">
        <v>2.9873986499510705</v>
      </c>
      <c r="E84" s="9">
        <v>1.3422348350935027</v>
      </c>
      <c r="F84" s="9">
        <v>2.8529780430611802</v>
      </c>
      <c r="G84" s="9">
        <v>80.575968799999998</v>
      </c>
      <c r="H84" s="9">
        <v>10.8137838224</v>
      </c>
      <c r="I84" s="9">
        <v>0.58059536161473391</v>
      </c>
      <c r="J84" s="9">
        <v>83</v>
      </c>
      <c r="K84" s="9">
        <v>26.66</v>
      </c>
      <c r="L84" s="9">
        <v>9.7129999999999992</v>
      </c>
      <c r="M84" s="9">
        <v>2</v>
      </c>
      <c r="N84" s="9">
        <v>59</v>
      </c>
      <c r="O84" s="9">
        <v>0.89987754540557352</v>
      </c>
      <c r="P84" s="9">
        <v>1.4448462676153062</v>
      </c>
      <c r="Q84" s="9">
        <v>0.46466501284271589</v>
      </c>
      <c r="R84" s="9">
        <v>3.5829081802084874</v>
      </c>
      <c r="S84" s="9">
        <v>2.5880000000000001</v>
      </c>
      <c r="T84" s="9">
        <v>0.16120093723673279</v>
      </c>
      <c r="U84" s="9">
        <v>1.361559550275798</v>
      </c>
      <c r="V84" s="9">
        <v>0.61297796721285247</v>
      </c>
      <c r="W84" s="9">
        <v>5.235747576251641</v>
      </c>
      <c r="X84" s="9">
        <v>2.5710000000000002</v>
      </c>
      <c r="Y84" s="9">
        <v>6.7877153187340094</v>
      </c>
      <c r="Z84" s="9">
        <v>0.64</v>
      </c>
      <c r="AA84" s="9">
        <v>7.4298148824499881</v>
      </c>
      <c r="AB84" s="9">
        <v>1.8809929649409671</v>
      </c>
      <c r="AC84" s="9">
        <v>5.5720572434087572</v>
      </c>
      <c r="AD84" s="9">
        <v>22.041742797008673</v>
      </c>
      <c r="AE84" s="9">
        <v>7.4392626370000006</v>
      </c>
      <c r="AF84" s="9">
        <v>0.79722357019064127</v>
      </c>
      <c r="AG84" s="9"/>
      <c r="AH84" s="9">
        <v>1.0187067128784815</v>
      </c>
      <c r="AI84" s="9">
        <v>24.745839605716288</v>
      </c>
      <c r="AJ84" s="9">
        <v>13.925980455477841</v>
      </c>
      <c r="AK84" s="9"/>
      <c r="AL84" s="9">
        <v>0.71342553555786281</v>
      </c>
      <c r="AM84" s="9">
        <v>0.55010993875492165</v>
      </c>
      <c r="AN84" s="9">
        <v>1.7475063115931324</v>
      </c>
      <c r="AO84" s="9">
        <v>1.4028060170262007</v>
      </c>
      <c r="AP84" s="9">
        <v>5.9008195900477993</v>
      </c>
      <c r="AQ84" s="9">
        <v>0.10498101311146496</v>
      </c>
      <c r="AR84" s="9">
        <v>472.74320945462409</v>
      </c>
      <c r="AS84" s="9">
        <v>15.045000000000002</v>
      </c>
      <c r="AT84" s="9">
        <v>14.799999999999999</v>
      </c>
      <c r="AU84" s="9"/>
      <c r="AV84" s="9"/>
      <c r="AW84" s="9">
        <v>71.874980340294954</v>
      </c>
      <c r="AX84" s="9">
        <v>0.53284916261234816</v>
      </c>
      <c r="AY84" s="9">
        <v>7.1267514313510691</v>
      </c>
      <c r="AZ84" s="9">
        <v>0.34871510039350262</v>
      </c>
      <c r="BA84" s="9">
        <v>5.7830775375135488</v>
      </c>
      <c r="BB84" s="9">
        <v>133.21006825645557</v>
      </c>
      <c r="BC84" s="9">
        <v>14.786277040100002</v>
      </c>
      <c r="BD84" s="9">
        <v>0.58664144999691881</v>
      </c>
      <c r="BE84" s="9">
        <v>68</v>
      </c>
      <c r="BF84" s="9">
        <v>25.34</v>
      </c>
      <c r="BG84" s="9">
        <v>12.371620464261207</v>
      </c>
      <c r="BH84" s="9">
        <v>3.7090000000000001</v>
      </c>
      <c r="BI84" s="9">
        <v>67</v>
      </c>
      <c r="BJ84" s="9">
        <v>0.60190456225555422</v>
      </c>
      <c r="BK84" s="9">
        <v>1.2623400757374912</v>
      </c>
      <c r="BL84" s="9">
        <v>0.35674803901161889</v>
      </c>
      <c r="BM84" s="9">
        <v>2.953804924268074</v>
      </c>
      <c r="BN84" s="9">
        <v>3.9609999999999999</v>
      </c>
      <c r="BO84" s="9">
        <v>0.2900096061010452</v>
      </c>
      <c r="BP84" s="9">
        <v>0.21019605496837704</v>
      </c>
      <c r="BQ84" s="9">
        <v>0.7036695758128525</v>
      </c>
      <c r="BR84" s="9">
        <v>6.689746939992844</v>
      </c>
      <c r="BS84" s="9">
        <v>3.7730000000000001</v>
      </c>
      <c r="BT84" s="9">
        <v>8.111585116157471</v>
      </c>
      <c r="BU84" s="9">
        <v>1.2556190339842674</v>
      </c>
      <c r="BV84" s="9">
        <v>6.9755809514499889</v>
      </c>
      <c r="BW84" s="9">
        <v>2.3092976888409669</v>
      </c>
      <c r="BX84" s="9">
        <v>6.4612337773889532</v>
      </c>
      <c r="BY84" s="9">
        <v>30.448</v>
      </c>
      <c r="BZ84" s="9">
        <v>6.9118042759999998</v>
      </c>
      <c r="CA84" s="9">
        <v>1.276</v>
      </c>
      <c r="CB84" s="9"/>
      <c r="CC84" s="9">
        <v>1.6837599772023115</v>
      </c>
      <c r="CD84" s="9">
        <v>31.161599410000001</v>
      </c>
      <c r="CE84" s="9">
        <v>9.4758471706711571</v>
      </c>
      <c r="CF84" s="9"/>
      <c r="CG84" s="9">
        <v>0.8452586053578629</v>
      </c>
      <c r="CH84" s="9">
        <v>0.83693148585492172</v>
      </c>
      <c r="CI84" s="9">
        <v>2.2449214238913129</v>
      </c>
      <c r="CJ84" s="9">
        <v>1.5230465327713034</v>
      </c>
      <c r="CK84" s="9">
        <v>7.8187177400477985</v>
      </c>
      <c r="CL84" s="9">
        <v>0.10689648661146496</v>
      </c>
      <c r="CM84" s="9">
        <v>653.92342981428806</v>
      </c>
      <c r="CN84" s="9">
        <v>24.603206666952389</v>
      </c>
      <c r="CO84" s="9">
        <v>11.300000000000002</v>
      </c>
    </row>
    <row r="85" spans="1:93" x14ac:dyDescent="0.25">
      <c r="A85">
        <v>1878</v>
      </c>
      <c r="B85" s="9">
        <v>42.22</v>
      </c>
      <c r="C85" s="9">
        <v>0.92080645756855939</v>
      </c>
      <c r="D85" s="9">
        <v>4.2557023023287179</v>
      </c>
      <c r="E85" s="9">
        <v>1.1688389291605623</v>
      </c>
      <c r="F85" s="9">
        <v>2.4623790236623315</v>
      </c>
      <c r="G85" s="9">
        <v>78.459249350000007</v>
      </c>
      <c r="H85" s="9">
        <v>10.429457400199999</v>
      </c>
      <c r="I85" s="9">
        <v>0.60749116653945578</v>
      </c>
      <c r="J85" s="9">
        <v>75</v>
      </c>
      <c r="K85" s="9">
        <v>23.01</v>
      </c>
      <c r="L85" s="9">
        <v>10.786999999999999</v>
      </c>
      <c r="M85" s="9">
        <v>2.5</v>
      </c>
      <c r="N85" s="9">
        <v>59.829872410264322</v>
      </c>
      <c r="O85" s="9">
        <v>0.90309166993336143</v>
      </c>
      <c r="P85" s="9">
        <v>1.5258345039440233</v>
      </c>
      <c r="Q85" s="9">
        <v>0.46754436281941025</v>
      </c>
      <c r="R85" s="9">
        <v>3.6284202911656602</v>
      </c>
      <c r="S85" s="9">
        <v>2.5009999999999999</v>
      </c>
      <c r="T85" s="9">
        <v>0.17819622278081523</v>
      </c>
      <c r="U85" s="9">
        <v>1.3388191174077273</v>
      </c>
      <c r="V85" s="9">
        <v>0.6297805256575929</v>
      </c>
      <c r="W85" s="9">
        <v>4.8974731304140509</v>
      </c>
      <c r="X85" s="9">
        <v>2.7869999999999999</v>
      </c>
      <c r="Y85" s="9">
        <v>7.0913642338228513</v>
      </c>
      <c r="Z85" s="9">
        <v>0.78756703263089922</v>
      </c>
      <c r="AA85" s="9">
        <v>7.1573637581696383</v>
      </c>
      <c r="AB85" s="9">
        <v>2.1245649924194896</v>
      </c>
      <c r="AC85" s="9">
        <v>5.7358782921401898</v>
      </c>
      <c r="AD85" s="9">
        <v>20.346958486232548</v>
      </c>
      <c r="AE85" s="9">
        <v>5.4844661633000005</v>
      </c>
      <c r="AF85" s="9">
        <v>0.91300000000000003</v>
      </c>
      <c r="AG85" s="9"/>
      <c r="AH85" s="9">
        <v>1.0325330764076126</v>
      </c>
      <c r="AI85" s="9">
        <v>23.714762955478108</v>
      </c>
      <c r="AJ85" s="9">
        <v>14.2252764444994</v>
      </c>
      <c r="AK85" s="9"/>
      <c r="AL85" s="9">
        <v>0.72452375034951877</v>
      </c>
      <c r="AM85" s="9">
        <v>0.49979506078424657</v>
      </c>
      <c r="AN85" s="9">
        <v>1.7639073432408807</v>
      </c>
      <c r="AO85" s="9">
        <v>1.4437214687396627</v>
      </c>
      <c r="AP85" s="9">
        <v>7.0684872772472849</v>
      </c>
      <c r="AQ85" s="9">
        <v>9.5034635502547773E-2</v>
      </c>
      <c r="AR85" s="9">
        <v>470.83931515516002</v>
      </c>
      <c r="AS85" s="9">
        <v>15.927</v>
      </c>
      <c r="AT85" s="9">
        <v>10.734343422965201</v>
      </c>
      <c r="AU85" s="9"/>
      <c r="AV85" s="9"/>
      <c r="AW85" s="9">
        <v>63.490555252586091</v>
      </c>
      <c r="AX85" s="9">
        <v>0.68531960026855931</v>
      </c>
      <c r="AY85" s="9">
        <v>3.8467996277287182</v>
      </c>
      <c r="AZ85" s="9">
        <v>0.30441240976056216</v>
      </c>
      <c r="BA85" s="9">
        <v>5.8081816625777352</v>
      </c>
      <c r="BB85" s="9">
        <v>138.13226261656504</v>
      </c>
      <c r="BC85" s="9">
        <v>12.159968899600001</v>
      </c>
      <c r="BD85" s="9">
        <v>0.61139404730416314</v>
      </c>
      <c r="BE85" s="9">
        <v>65</v>
      </c>
      <c r="BF85" s="9">
        <v>25.45</v>
      </c>
      <c r="BG85" s="9">
        <v>13.689</v>
      </c>
      <c r="BH85" s="9">
        <v>3.4089999999999998</v>
      </c>
      <c r="BI85" s="9">
        <v>67.942397482842537</v>
      </c>
      <c r="BJ85" s="9">
        <v>0.63372802679004459</v>
      </c>
      <c r="BK85" s="9">
        <v>1.2751914578974348</v>
      </c>
      <c r="BL85" s="9">
        <v>0.3577226072462884</v>
      </c>
      <c r="BM85" s="9">
        <v>2.9271921071753213</v>
      </c>
      <c r="BN85" s="9">
        <v>3.6259999999999999</v>
      </c>
      <c r="BO85" s="9">
        <v>0.24727680349191461</v>
      </c>
      <c r="BP85" s="9">
        <v>0.31930207782367492</v>
      </c>
      <c r="BQ85" s="9">
        <v>0.71959926025759291</v>
      </c>
      <c r="BR85" s="9">
        <v>6.790677155686244</v>
      </c>
      <c r="BS85" s="9">
        <v>3.9180000000000001</v>
      </c>
      <c r="BT85" s="9">
        <v>8.8227460019608337</v>
      </c>
      <c r="BU85" s="9">
        <v>1.2776168221260815</v>
      </c>
      <c r="BV85" s="9">
        <v>5.7897787200696369</v>
      </c>
      <c r="BW85" s="9">
        <v>2.4567662889194892</v>
      </c>
      <c r="BX85" s="9">
        <v>5.8769292179925294</v>
      </c>
      <c r="BY85" s="9">
        <v>29.357000000000003</v>
      </c>
      <c r="BZ85" s="9">
        <v>5.6887235286000006</v>
      </c>
      <c r="CA85" s="9">
        <v>1.319</v>
      </c>
      <c r="CB85" s="9"/>
      <c r="CC85" s="9">
        <v>1.5601767581494028</v>
      </c>
      <c r="CD85" s="9">
        <v>36.007151630000003</v>
      </c>
      <c r="CE85" s="9">
        <v>9.8947908820662906</v>
      </c>
      <c r="CF85" s="9"/>
      <c r="CG85" s="9">
        <v>0.77864193834951878</v>
      </c>
      <c r="CH85" s="9">
        <v>0.70781548288424667</v>
      </c>
      <c r="CI85" s="9">
        <v>2.2797452237145355</v>
      </c>
      <c r="CJ85" s="9">
        <v>0.80206748263314598</v>
      </c>
      <c r="CK85" s="9">
        <v>6.8925789197472849</v>
      </c>
      <c r="CL85" s="9">
        <v>0.12966348680254777</v>
      </c>
      <c r="CM85" s="9">
        <v>707.06941736751446</v>
      </c>
      <c r="CN85" s="9">
        <v>27.58445436438134</v>
      </c>
      <c r="CO85" s="9">
        <v>8.8257669420778022</v>
      </c>
    </row>
    <row r="86" spans="1:93" x14ac:dyDescent="0.25">
      <c r="A86">
        <v>1879</v>
      </c>
      <c r="B86" s="9">
        <v>44.73</v>
      </c>
      <c r="C86" s="9">
        <v>0.50208899415202302</v>
      </c>
      <c r="D86" s="9">
        <v>3.3511711938736783</v>
      </c>
      <c r="E86" s="9">
        <v>1.1891050948917961</v>
      </c>
      <c r="F86" s="9">
        <v>2.2258793434235766</v>
      </c>
      <c r="G86" s="9">
        <v>75.435523750000002</v>
      </c>
      <c r="H86" s="9">
        <v>10.119765907500001</v>
      </c>
      <c r="I86" s="9">
        <v>0.63563290687870944</v>
      </c>
      <c r="J86" s="9">
        <v>64</v>
      </c>
      <c r="K86" s="9">
        <v>20.8</v>
      </c>
      <c r="L86" s="9">
        <v>10.722</v>
      </c>
      <c r="M86" s="9">
        <v>3.2839542387797009</v>
      </c>
      <c r="N86" s="9">
        <v>64.55125852516278</v>
      </c>
      <c r="O86" s="9">
        <v>0.90631727446365962</v>
      </c>
      <c r="P86" s="9">
        <v>1.6127579969662107</v>
      </c>
      <c r="Q86" s="9">
        <v>0.47044155501804769</v>
      </c>
      <c r="R86" s="9">
        <v>3.6776930321849433</v>
      </c>
      <c r="S86" s="9">
        <v>2.5489999999999999</v>
      </c>
      <c r="T86" s="9">
        <v>0.18876306750296726</v>
      </c>
      <c r="U86" s="9">
        <v>1.2732300012875239</v>
      </c>
      <c r="V86" s="9">
        <v>0.75576858571708172</v>
      </c>
      <c r="W86" s="9">
        <v>5.4775119617224881</v>
      </c>
      <c r="X86" s="9">
        <v>2.9289999999999998</v>
      </c>
      <c r="Y86" s="9">
        <v>7.4085969041673314</v>
      </c>
      <c r="Z86" s="9">
        <v>0.96915911076099981</v>
      </c>
      <c r="AA86" s="9">
        <v>6.4480909963541233</v>
      </c>
      <c r="AB86" s="9">
        <v>2.0123897345043136</v>
      </c>
      <c r="AC86" s="9">
        <v>5.7064114832535884</v>
      </c>
      <c r="AD86" s="9">
        <v>22.296154470051352</v>
      </c>
      <c r="AE86" s="9">
        <v>7.3419282780000001</v>
      </c>
      <c r="AF86" s="9">
        <v>1.234</v>
      </c>
      <c r="AG86" s="9"/>
      <c r="AH86" s="9">
        <v>0.96565656565656566</v>
      </c>
      <c r="AI86" s="9">
        <v>17.666577101043238</v>
      </c>
      <c r="AJ86" s="9">
        <v>14.531004877493633</v>
      </c>
      <c r="AK86" s="9"/>
      <c r="AL86" s="9">
        <v>0.76904383030900436</v>
      </c>
      <c r="AM86" s="9">
        <v>0.50097415831283809</v>
      </c>
      <c r="AN86" s="9">
        <v>1.8122488038277511</v>
      </c>
      <c r="AO86" s="9">
        <v>1.4476056338028171</v>
      </c>
      <c r="AP86" s="9">
        <v>8.0877048915349619</v>
      </c>
      <c r="AQ86" s="9">
        <v>0.10592627728343951</v>
      </c>
      <c r="AR86" s="9">
        <v>572.73501742786175</v>
      </c>
      <c r="AS86" s="9">
        <v>15.949</v>
      </c>
      <c r="AT86" s="9">
        <v>13.8847433262316</v>
      </c>
      <c r="AU86" s="9"/>
      <c r="AV86" s="9"/>
      <c r="AW86" s="9">
        <v>67.09028613655876</v>
      </c>
      <c r="AX86" s="9">
        <v>0.65925988465202301</v>
      </c>
      <c r="AY86" s="9">
        <v>4.495432353873678</v>
      </c>
      <c r="AZ86" s="9">
        <v>0.32365809589179595</v>
      </c>
      <c r="BA86" s="9">
        <v>6.5133793575626147</v>
      </c>
      <c r="BB86" s="9">
        <v>111.14419267642111</v>
      </c>
      <c r="BC86" s="9">
        <v>13.179849122500002</v>
      </c>
      <c r="BD86" s="9">
        <v>0.6371910492873093</v>
      </c>
      <c r="BE86" s="9">
        <v>67.5</v>
      </c>
      <c r="BF86" s="9">
        <v>28.54</v>
      </c>
      <c r="BG86" s="9">
        <v>14.246334077049182</v>
      </c>
      <c r="BH86" s="9">
        <v>4.4779999999999998</v>
      </c>
      <c r="BI86" s="9">
        <v>73.303971545523851</v>
      </c>
      <c r="BJ86" s="9">
        <v>0.66723403862270292</v>
      </c>
      <c r="BK86" s="9">
        <v>1.2892893677369375</v>
      </c>
      <c r="BL86" s="9">
        <v>0.35869983781722925</v>
      </c>
      <c r="BM86" s="9">
        <v>2.9033314749816848</v>
      </c>
      <c r="BN86" s="9">
        <v>4.1280000000000001</v>
      </c>
      <c r="BO86" s="9">
        <v>0.34582324693532829</v>
      </c>
      <c r="BP86" s="9">
        <v>0.23785476334750244</v>
      </c>
      <c r="BQ86" s="9">
        <v>0.72127961471708169</v>
      </c>
      <c r="BR86" s="9">
        <v>5.4252631578947375</v>
      </c>
      <c r="BS86" s="9">
        <v>4.6070000000000002</v>
      </c>
      <c r="BT86" s="9">
        <v>9.5962559598942807</v>
      </c>
      <c r="BU86" s="9">
        <v>1.3</v>
      </c>
      <c r="BV86" s="9">
        <v>6.4977423013541236</v>
      </c>
      <c r="BW86" s="9">
        <v>2.8056846025043138</v>
      </c>
      <c r="BX86" s="9">
        <v>6.4932057416267943</v>
      </c>
      <c r="BY86" s="9">
        <v>32.805</v>
      </c>
      <c r="BZ86" s="9">
        <v>5.9848945315000011</v>
      </c>
      <c r="CA86" s="9">
        <v>1.2270000000000001</v>
      </c>
      <c r="CB86" s="9"/>
      <c r="CC86" s="9">
        <v>1.5979797979797981</v>
      </c>
      <c r="CD86" s="9">
        <v>18.496808609999999</v>
      </c>
      <c r="CE86" s="9">
        <v>10.332256824788749</v>
      </c>
      <c r="CF86" s="9"/>
      <c r="CG86" s="9">
        <v>0.7734168338090045</v>
      </c>
      <c r="CH86" s="9">
        <v>0.98836748181283818</v>
      </c>
      <c r="CI86" s="9">
        <v>2.1314832535885166</v>
      </c>
      <c r="CJ86" s="9">
        <v>1.246549295774648</v>
      </c>
      <c r="CK86" s="9">
        <v>8.4496303865349613</v>
      </c>
      <c r="CL86" s="9">
        <v>8.6526837783439503E-2</v>
      </c>
      <c r="CM86" s="9">
        <v>777.53528876608948</v>
      </c>
      <c r="CN86" s="9">
        <v>28.11222691973299</v>
      </c>
      <c r="CO86" s="9">
        <v>8.0626264342618335</v>
      </c>
    </row>
    <row r="87" spans="1:93" x14ac:dyDescent="0.25">
      <c r="A87">
        <v>1880</v>
      </c>
      <c r="B87" s="9">
        <v>43.93</v>
      </c>
      <c r="C87" s="9">
        <v>0.87039368964528441</v>
      </c>
      <c r="D87" s="9">
        <v>4.1775666453251246</v>
      </c>
      <c r="E87" s="9">
        <v>1.1889494988899423</v>
      </c>
      <c r="F87" s="9">
        <v>2.4869921125559578</v>
      </c>
      <c r="G87" s="9">
        <v>77.470821749999999</v>
      </c>
      <c r="H87" s="9">
        <v>9.7020607719999994</v>
      </c>
      <c r="I87" s="9">
        <v>0.66507830000000001</v>
      </c>
      <c r="J87" s="9">
        <v>67</v>
      </c>
      <c r="K87" s="9">
        <v>23.24</v>
      </c>
      <c r="L87" s="9">
        <v>10.071</v>
      </c>
      <c r="M87" s="9">
        <v>2.46</v>
      </c>
      <c r="N87" s="9">
        <v>61.60208826945177</v>
      </c>
      <c r="O87" s="9">
        <v>0.90955439999999999</v>
      </c>
      <c r="P87" s="9">
        <v>1.7</v>
      </c>
      <c r="Q87" s="9">
        <v>0.47335670000000002</v>
      </c>
      <c r="R87" s="9">
        <v>3.7175028627423301</v>
      </c>
      <c r="S87" s="9">
        <v>2.2949999999999999</v>
      </c>
      <c r="T87" s="9">
        <v>0.16211553267152726</v>
      </c>
      <c r="U87" s="9">
        <v>1.373230991690519</v>
      </c>
      <c r="V87" s="9">
        <v>0.66699221378913909</v>
      </c>
      <c r="W87" s="9">
        <v>5.0817224880382774</v>
      </c>
      <c r="X87" s="9">
        <v>3.0350000000000001</v>
      </c>
      <c r="Y87" s="9">
        <v>7.7400209999999996</v>
      </c>
      <c r="Z87" s="9">
        <v>1.19262150782694</v>
      </c>
      <c r="AA87" s="9">
        <v>7.0451031366085495</v>
      </c>
      <c r="AB87" s="9">
        <v>1.9731839883960249</v>
      </c>
      <c r="AC87" s="9">
        <v>6.1996172248803836</v>
      </c>
      <c r="AD87" s="9">
        <v>27.208495105010861</v>
      </c>
      <c r="AE87" s="9">
        <v>7.0308228499999998</v>
      </c>
      <c r="AF87" s="9">
        <v>1.3720000000000001</v>
      </c>
      <c r="AG87" s="9"/>
      <c r="AH87" s="9">
        <v>1.0404040404040404</v>
      </c>
      <c r="AI87" s="9">
        <v>13.196783549031197</v>
      </c>
      <c r="AJ87" s="9">
        <v>14.843304</v>
      </c>
      <c r="AK87" s="9"/>
      <c r="AL87" s="9">
        <v>0.72656301178784721</v>
      </c>
      <c r="AM87" s="9">
        <v>0.58456767063549764</v>
      </c>
      <c r="AN87" s="9">
        <v>1.7527272727272729</v>
      </c>
      <c r="AO87" s="9">
        <v>1.5635178748758689</v>
      </c>
      <c r="AP87" s="9">
        <v>8.9712762362258989</v>
      </c>
      <c r="AQ87" s="9">
        <v>0.12610304470382167</v>
      </c>
      <c r="AR87" s="9">
        <v>685.32895046347107</v>
      </c>
      <c r="AS87" s="9">
        <v>19.477999999999998</v>
      </c>
      <c r="AT87" s="9">
        <v>14.4</v>
      </c>
      <c r="AU87" s="9"/>
      <c r="AV87" s="9"/>
      <c r="AW87" s="9">
        <v>64.735215827987886</v>
      </c>
      <c r="AX87" s="9">
        <v>0.58269821264528432</v>
      </c>
      <c r="AY87" s="9">
        <v>4.1565076038251245</v>
      </c>
      <c r="AZ87" s="9">
        <v>0.39044509738994226</v>
      </c>
      <c r="BA87" s="9">
        <v>7.3326867119301626</v>
      </c>
      <c r="BB87" s="9">
        <v>115.52981379447903</v>
      </c>
      <c r="BC87" s="9">
        <v>12.681084312499999</v>
      </c>
      <c r="BD87" s="9">
        <v>0.66793799999999992</v>
      </c>
      <c r="BE87" s="9">
        <v>78.5</v>
      </c>
      <c r="BF87" s="9">
        <v>32.130000000000003</v>
      </c>
      <c r="BG87" s="9">
        <v>14.826359459046879</v>
      </c>
      <c r="BH87" s="9">
        <v>3.5249999999999999</v>
      </c>
      <c r="BI87" s="9">
        <v>69.954913797513044</v>
      </c>
      <c r="BJ87" s="9">
        <v>0.72245800000000004</v>
      </c>
      <c r="BK87" s="9">
        <v>1.3</v>
      </c>
      <c r="BL87" s="9">
        <v>0.36</v>
      </c>
      <c r="BM87" s="9">
        <v>2.871838172668892</v>
      </c>
      <c r="BN87" s="9">
        <v>4.2729999999999997</v>
      </c>
      <c r="BO87" s="9">
        <v>0.42852111731148007</v>
      </c>
      <c r="BP87" s="9">
        <v>0.34131877388164061</v>
      </c>
      <c r="BQ87" s="9">
        <v>0.8273887642891391</v>
      </c>
      <c r="BR87" s="9">
        <v>5.9207655502392358</v>
      </c>
      <c r="BS87" s="9">
        <v>4.4249999999999998</v>
      </c>
      <c r="BT87" s="9">
        <v>11.417033999999999</v>
      </c>
      <c r="BU87" s="9">
        <v>1.5642937267071806</v>
      </c>
      <c r="BV87" s="9">
        <v>7.2281380356085494</v>
      </c>
      <c r="BW87" s="9">
        <v>2.5877621028960252</v>
      </c>
      <c r="BX87" s="9">
        <v>6.4815311004784704</v>
      </c>
      <c r="BY87" s="9">
        <v>31.332999999999998</v>
      </c>
      <c r="BZ87" s="9">
        <v>5.6880437179999994</v>
      </c>
      <c r="CA87" s="9">
        <v>1.698</v>
      </c>
      <c r="CB87" s="9"/>
      <c r="CC87" s="9">
        <v>1.6292929292929292</v>
      </c>
      <c r="CD87" s="9">
        <v>7.48802009</v>
      </c>
      <c r="CE87" s="9">
        <v>11.305006000000001</v>
      </c>
      <c r="CF87" s="9"/>
      <c r="CG87" s="9">
        <v>0.7653044782878472</v>
      </c>
      <c r="CH87" s="9">
        <v>0.91075754463549763</v>
      </c>
      <c r="CI87" s="9">
        <v>2.2438277511961728</v>
      </c>
      <c r="CJ87" s="9">
        <v>1.4432472691161866</v>
      </c>
      <c r="CK87" s="9">
        <v>8.1736583782258982</v>
      </c>
      <c r="CL87" s="9">
        <v>0.13289987820382165</v>
      </c>
      <c r="CM87" s="9">
        <v>869.13497490955774</v>
      </c>
      <c r="CN87" s="9">
        <v>36.326542329227465</v>
      </c>
      <c r="CO87" s="9">
        <v>10.997999999999999</v>
      </c>
    </row>
    <row r="88" spans="1:93" x14ac:dyDescent="0.25">
      <c r="A88">
        <v>1881</v>
      </c>
      <c r="B88" s="9">
        <v>53.74</v>
      </c>
      <c r="C88" s="9">
        <v>0.80797867890026065</v>
      </c>
      <c r="D88" s="9">
        <v>3.949038182205292</v>
      </c>
      <c r="E88" s="9">
        <v>1.2666119797590645</v>
      </c>
      <c r="F88" s="9">
        <v>3.2628394798550406</v>
      </c>
      <c r="G88" s="9">
        <v>80.048962500000002</v>
      </c>
      <c r="H88" s="9">
        <v>8.6165282775000005</v>
      </c>
      <c r="I88" s="9">
        <v>0.69944604008449485</v>
      </c>
      <c r="J88" s="9">
        <v>90</v>
      </c>
      <c r="K88" s="9">
        <v>30.49</v>
      </c>
      <c r="L88" s="9">
        <v>12.354999999999999</v>
      </c>
      <c r="M88" s="9">
        <v>3</v>
      </c>
      <c r="N88" s="9">
        <v>60.266257835421897</v>
      </c>
      <c r="O88" s="9">
        <v>0.92943507882884679</v>
      </c>
      <c r="P88" s="9">
        <v>1.6</v>
      </c>
      <c r="Q88" s="9">
        <v>0.47307221183140619</v>
      </c>
      <c r="R88" s="9">
        <v>3.7530679736125476</v>
      </c>
      <c r="S88" s="9">
        <v>2.7050000000000001</v>
      </c>
      <c r="T88" s="9">
        <v>0.19507947535152428</v>
      </c>
      <c r="U88" s="9">
        <v>1.5945398210822153</v>
      </c>
      <c r="V88" s="9">
        <v>0.63229275554859887</v>
      </c>
      <c r="W88" s="9">
        <v>4.8530137750860947</v>
      </c>
      <c r="X88" s="9">
        <v>2.9910000000000001</v>
      </c>
      <c r="Y88" s="9">
        <v>7.9070697936554017</v>
      </c>
      <c r="Z88" s="9">
        <v>1.4676084093297688</v>
      </c>
      <c r="AA88" s="9">
        <v>6.647177709914815</v>
      </c>
      <c r="AB88" s="9">
        <v>1.9480190342164909</v>
      </c>
      <c r="AC88" s="9">
        <v>5.1114741321299926</v>
      </c>
      <c r="AD88" s="9">
        <v>36.242753432006964</v>
      </c>
      <c r="AE88" s="9">
        <v>6.9015438505000004</v>
      </c>
      <c r="AF88" s="9">
        <v>1.75</v>
      </c>
      <c r="AG88" s="9"/>
      <c r="AH88" s="9">
        <v>1.3060606060606059</v>
      </c>
      <c r="AI88" s="9">
        <v>9.8701667556311481</v>
      </c>
      <c r="AJ88" s="9">
        <v>14.764888237323726</v>
      </c>
      <c r="AK88" s="9"/>
      <c r="AL88" s="9">
        <v>0.57548543119395634</v>
      </c>
      <c r="AM88" s="9">
        <v>0.59084031684793625</v>
      </c>
      <c r="AN88" s="9">
        <v>1.7115351898032698</v>
      </c>
      <c r="AO88" s="9">
        <v>1.9158347107438016</v>
      </c>
      <c r="AP88" s="9">
        <v>8.357478450445786</v>
      </c>
      <c r="AQ88" s="9">
        <v>0.12987239158598729</v>
      </c>
      <c r="AR88" s="9">
        <v>679.30706013981239</v>
      </c>
      <c r="AS88" s="9">
        <v>17.917999999999999</v>
      </c>
      <c r="AT88" s="9">
        <v>12.119423809700807</v>
      </c>
      <c r="AU88" s="9"/>
      <c r="AV88" s="9"/>
      <c r="AW88" s="9">
        <v>72.875806689641124</v>
      </c>
      <c r="AX88" s="9">
        <v>0.54583341890026049</v>
      </c>
      <c r="AY88" s="9">
        <v>4.0511724482052918</v>
      </c>
      <c r="AZ88" s="9">
        <v>0.40698029775906436</v>
      </c>
      <c r="BA88" s="9">
        <v>8.6654875335197108</v>
      </c>
      <c r="BB88" s="9">
        <v>119.59705538715906</v>
      </c>
      <c r="BC88" s="9">
        <v>12.5436168845</v>
      </c>
      <c r="BD88" s="9">
        <v>0.69209639600814865</v>
      </c>
      <c r="BE88" s="9">
        <v>89</v>
      </c>
      <c r="BF88" s="9">
        <v>37.97</v>
      </c>
      <c r="BG88" s="9">
        <v>15.43</v>
      </c>
      <c r="BH88" s="9">
        <v>2.4350000000000001</v>
      </c>
      <c r="BI88" s="9">
        <v>68.437953813106233</v>
      </c>
      <c r="BJ88" s="9">
        <v>0.73965424124454626</v>
      </c>
      <c r="BK88" s="9">
        <v>1.5000000000000002</v>
      </c>
      <c r="BL88" s="9">
        <v>0.36066231507979257</v>
      </c>
      <c r="BM88" s="9">
        <v>2.8371519062479424</v>
      </c>
      <c r="BN88" s="9">
        <v>4.9020000000000001</v>
      </c>
      <c r="BO88" s="9">
        <v>0.42408308961824459</v>
      </c>
      <c r="BP88" s="9">
        <v>0.47409887978466542</v>
      </c>
      <c r="BQ88" s="9">
        <v>0.93314645804859897</v>
      </c>
      <c r="BR88" s="9">
        <v>6.0808916399477502</v>
      </c>
      <c r="BS88" s="9">
        <v>4.0839999999999996</v>
      </c>
      <c r="BT88" s="9">
        <v>11.352667466236175</v>
      </c>
      <c r="BU88" s="9">
        <v>1.9914992288699345</v>
      </c>
      <c r="BV88" s="9">
        <v>5.6132059074148142</v>
      </c>
      <c r="BW88" s="9">
        <v>2.3178476557164909</v>
      </c>
      <c r="BX88" s="9">
        <v>6.0573778648616559</v>
      </c>
      <c r="BY88" s="9">
        <v>29.339999999999996</v>
      </c>
      <c r="BZ88" s="9">
        <v>7.8669319235000001</v>
      </c>
      <c r="CA88" s="9">
        <v>1.954</v>
      </c>
      <c r="CB88" s="9"/>
      <c r="CC88" s="9">
        <v>1.9484848484848485</v>
      </c>
      <c r="CD88" s="9">
        <v>6.3857741389999996</v>
      </c>
      <c r="CE88" s="9">
        <v>11.266067209675395</v>
      </c>
      <c r="CF88" s="9"/>
      <c r="CG88" s="9">
        <v>0.67859525619395633</v>
      </c>
      <c r="CH88" s="9">
        <v>0.78568166484793622</v>
      </c>
      <c r="CI88" s="9">
        <v>1.9069098088113052</v>
      </c>
      <c r="CJ88" s="9">
        <v>1.5566157024793388</v>
      </c>
      <c r="CK88" s="9">
        <v>7.858716667445786</v>
      </c>
      <c r="CL88" s="9">
        <v>0.12244462058598728</v>
      </c>
      <c r="CM88" s="9">
        <v>823.85519898081202</v>
      </c>
      <c r="CN88" s="9">
        <v>28.089702012360188</v>
      </c>
      <c r="CO88" s="9">
        <v>10.577558053491829</v>
      </c>
    </row>
    <row r="89" spans="1:93" x14ac:dyDescent="0.25">
      <c r="A89">
        <v>1882</v>
      </c>
      <c r="B89" s="9">
        <v>59.09</v>
      </c>
      <c r="C89" s="9">
        <v>1.0472466352018504</v>
      </c>
      <c r="D89" s="9">
        <v>4.1264184644178661</v>
      </c>
      <c r="E89" s="9">
        <v>1.3291187735588992</v>
      </c>
      <c r="F89" s="9">
        <v>4.2045576636111699</v>
      </c>
      <c r="G89" s="9">
        <v>81.332964699999991</v>
      </c>
      <c r="H89" s="9">
        <v>10.225060622399999</v>
      </c>
      <c r="I89" s="9">
        <v>0.73558972378121601</v>
      </c>
      <c r="J89" s="9">
        <v>107.5</v>
      </c>
      <c r="K89" s="9">
        <v>39.29</v>
      </c>
      <c r="L89" s="9">
        <v>11.504</v>
      </c>
      <c r="M89" s="9">
        <v>4.559753593429158</v>
      </c>
      <c r="N89" s="9">
        <v>63.200854452327867</v>
      </c>
      <c r="O89" s="9">
        <v>0.94975030163955521</v>
      </c>
      <c r="P89" s="9">
        <v>2</v>
      </c>
      <c r="Q89" s="9">
        <v>0.47278789464067761</v>
      </c>
      <c r="R89" s="9">
        <v>3.8324570243583462</v>
      </c>
      <c r="S89" s="9">
        <v>3.17</v>
      </c>
      <c r="T89" s="9">
        <v>0.17232015031727127</v>
      </c>
      <c r="U89" s="9">
        <v>1.6149080348499514</v>
      </c>
      <c r="V89" s="9">
        <v>0.66895473914517523</v>
      </c>
      <c r="W89" s="9">
        <v>5.2274927395934165</v>
      </c>
      <c r="X89" s="9">
        <v>2.254</v>
      </c>
      <c r="Y89" s="9">
        <v>8.0777239133766798</v>
      </c>
      <c r="Z89" s="9">
        <v>1.806</v>
      </c>
      <c r="AA89" s="9">
        <v>6.3181640321885109</v>
      </c>
      <c r="AB89" s="9">
        <v>2.2370325673980518</v>
      </c>
      <c r="AC89" s="9">
        <v>5.4211035818005806</v>
      </c>
      <c r="AD89" s="9">
        <v>37.914734963437326</v>
      </c>
      <c r="AE89" s="9">
        <v>8.4716453042000008</v>
      </c>
      <c r="AF89" s="9">
        <v>1.611</v>
      </c>
      <c r="AG89" s="9"/>
      <c r="AH89" s="9">
        <v>1.4313131313131313</v>
      </c>
      <c r="AI89" s="9">
        <v>7.2983576513603134</v>
      </c>
      <c r="AJ89" s="9">
        <v>14.68688673766033</v>
      </c>
      <c r="AK89" s="9"/>
      <c r="AL89" s="9">
        <v>0.73728367827865504</v>
      </c>
      <c r="AM89" s="9">
        <v>0.61282266115232498</v>
      </c>
      <c r="AN89" s="9">
        <v>1.8353681555477526</v>
      </c>
      <c r="AO89" s="9">
        <v>1.7304470704900417</v>
      </c>
      <c r="AP89" s="9">
        <v>9.1980422053941027</v>
      </c>
      <c r="AQ89" s="9">
        <v>0.12984558661273884</v>
      </c>
      <c r="AR89" s="9">
        <v>705.97465115099351</v>
      </c>
      <c r="AS89" s="9">
        <v>18.173999999999999</v>
      </c>
      <c r="AT89" s="9">
        <v>11.644</v>
      </c>
      <c r="AU89" s="9"/>
      <c r="AV89" s="9"/>
      <c r="AW89" s="9">
        <v>73.296293373062838</v>
      </c>
      <c r="AX89" s="9">
        <v>0.7780684402018504</v>
      </c>
      <c r="AY89" s="9">
        <v>4.2745967388178663</v>
      </c>
      <c r="AZ89" s="9">
        <v>0.50979927255889901</v>
      </c>
      <c r="BA89" s="9">
        <v>11.662007188908539</v>
      </c>
      <c r="BB89" s="9">
        <v>129.78511902807568</v>
      </c>
      <c r="BC89" s="9">
        <v>15.6010422438</v>
      </c>
      <c r="BD89" s="9">
        <v>0.71712856787226997</v>
      </c>
      <c r="BE89" s="9">
        <v>91</v>
      </c>
      <c r="BF89" s="9">
        <v>51.1</v>
      </c>
      <c r="BG89" s="9">
        <v>14.914729505544651</v>
      </c>
      <c r="BH89" s="9">
        <v>3.7010000000000001</v>
      </c>
      <c r="BI89" s="9">
        <v>71.770461835694377</v>
      </c>
      <c r="BJ89" s="9">
        <v>0.75725979446700764</v>
      </c>
      <c r="BK89" s="9">
        <v>1.8999999999999997</v>
      </c>
      <c r="BL89" s="9">
        <v>0.3613258486630988</v>
      </c>
      <c r="BM89" s="9">
        <v>2.8350515463917527</v>
      </c>
      <c r="BN89" s="9">
        <v>5.23</v>
      </c>
      <c r="BO89" s="9">
        <v>0.37413448312696213</v>
      </c>
      <c r="BP89" s="9">
        <v>0.48015488867376566</v>
      </c>
      <c r="BQ89" s="9">
        <v>0.89221558994517525</v>
      </c>
      <c r="BR89" s="9">
        <v>8.1316553727008714</v>
      </c>
      <c r="BS89" s="9">
        <v>3.319</v>
      </c>
      <c r="BT89" s="9">
        <v>11.288663815745608</v>
      </c>
      <c r="BU89" s="9">
        <v>2.2650000000000001</v>
      </c>
      <c r="BV89" s="9">
        <v>7.295080000788511</v>
      </c>
      <c r="BW89" s="9">
        <v>3.2213798507980518</v>
      </c>
      <c r="BX89" s="9">
        <v>7.55082284607938</v>
      </c>
      <c r="BY89" s="9">
        <v>40.116999999999997</v>
      </c>
      <c r="BZ89" s="9">
        <v>7.1030269726000004</v>
      </c>
      <c r="CA89" s="9">
        <v>2.0680000000000001</v>
      </c>
      <c r="CB89" s="9"/>
      <c r="CC89" s="9">
        <v>1.6676767676767676</v>
      </c>
      <c r="CD89" s="9">
        <v>6.789136053</v>
      </c>
      <c r="CE89" s="9">
        <v>11.227262539526571</v>
      </c>
      <c r="CF89" s="9"/>
      <c r="CG89" s="9">
        <v>0.73824302887865501</v>
      </c>
      <c r="CH89" s="9">
        <v>1.0472964775523248</v>
      </c>
      <c r="CI89" s="9">
        <v>2.1678667361827531</v>
      </c>
      <c r="CJ89" s="9">
        <v>1.4889893397239895</v>
      </c>
      <c r="CK89" s="9">
        <v>7.9881696141941019</v>
      </c>
      <c r="CL89" s="9">
        <v>0.12046148201273886</v>
      </c>
      <c r="CM89" s="9">
        <v>784.79704504026995</v>
      </c>
      <c r="CN89" s="9">
        <v>32.63039394860877</v>
      </c>
      <c r="CO89" s="9">
        <v>14.044999999999998</v>
      </c>
    </row>
    <row r="90" spans="1:93" x14ac:dyDescent="0.25">
      <c r="A90">
        <v>1883</v>
      </c>
      <c r="B90" s="9">
        <v>77.599999999999994</v>
      </c>
      <c r="C90" s="9">
        <v>1.123743896355464</v>
      </c>
      <c r="D90" s="9">
        <v>4.1391815962142458</v>
      </c>
      <c r="E90" s="9">
        <v>1.3818203833487552</v>
      </c>
      <c r="F90" s="9">
        <v>4.489213387337454</v>
      </c>
      <c r="G90" s="9">
        <v>84.782340500000004</v>
      </c>
      <c r="H90" s="9">
        <v>10.787652733</v>
      </c>
      <c r="I90" s="9">
        <v>0.77360112249282342</v>
      </c>
      <c r="J90" s="9">
        <v>104.5</v>
      </c>
      <c r="K90" s="9">
        <v>41.95</v>
      </c>
      <c r="L90" s="9">
        <v>9.9040000000000017</v>
      </c>
      <c r="M90" s="9">
        <v>2.1659999999999999</v>
      </c>
      <c r="N90" s="9">
        <v>60.640260401745522</v>
      </c>
      <c r="O90" s="9">
        <v>0.97050956652189357</v>
      </c>
      <c r="P90" s="9">
        <v>3.1</v>
      </c>
      <c r="Q90" s="9">
        <v>0.47250374832505632</v>
      </c>
      <c r="R90" s="9">
        <v>3.8645618358697935</v>
      </c>
      <c r="S90" s="9">
        <v>2.4009999999999998</v>
      </c>
      <c r="T90" s="9">
        <v>0.25625987772030756</v>
      </c>
      <c r="U90" s="9">
        <v>1.6120989563200618</v>
      </c>
      <c r="V90" s="9">
        <v>0.65077051280479414</v>
      </c>
      <c r="W90" s="9">
        <v>5.4116737533822965</v>
      </c>
      <c r="X90" s="9">
        <v>2.0299999999999998</v>
      </c>
      <c r="Y90" s="9">
        <v>8.2520611710160274</v>
      </c>
      <c r="Z90" s="9">
        <v>1.885</v>
      </c>
      <c r="AA90" s="9">
        <v>7.7829625706739023</v>
      </c>
      <c r="AB90" s="9">
        <v>3.0573279633743375</v>
      </c>
      <c r="AC90" s="9">
        <v>6.3780440664862788</v>
      </c>
      <c r="AD90" s="9">
        <v>30.245700290579368</v>
      </c>
      <c r="AE90" s="9">
        <v>9.2246794120000004</v>
      </c>
      <c r="AF90" s="9">
        <v>1.855</v>
      </c>
      <c r="AG90" s="9"/>
      <c r="AH90" s="9">
        <v>1.0505050505050506</v>
      </c>
      <c r="AI90" s="9">
        <v>4.2140415043333066</v>
      </c>
      <c r="AJ90" s="9">
        <v>14.609297312497731</v>
      </c>
      <c r="AK90" s="9"/>
      <c r="AL90" s="9">
        <v>0.71408846558036676</v>
      </c>
      <c r="AM90" s="9">
        <v>0.84293748883385644</v>
      </c>
      <c r="AN90" s="9">
        <v>1.9399566586936277</v>
      </c>
      <c r="AO90" s="9">
        <v>2.0850740097577112</v>
      </c>
      <c r="AP90" s="9">
        <v>9.7692498399370962</v>
      </c>
      <c r="AQ90" s="9">
        <v>0.11806295783439491</v>
      </c>
      <c r="AR90" s="9">
        <v>750.55214773513137</v>
      </c>
      <c r="AS90" s="9">
        <v>20.323</v>
      </c>
      <c r="AT90" s="9">
        <v>17.241</v>
      </c>
      <c r="AU90" s="9"/>
      <c r="AV90" s="9"/>
      <c r="AW90" s="9">
        <v>77.188733023180532</v>
      </c>
      <c r="AX90" s="9">
        <v>0.70906711435546399</v>
      </c>
      <c r="AY90" s="9">
        <v>4.0702870042142454</v>
      </c>
      <c r="AZ90" s="9">
        <v>0.42366768134875527</v>
      </c>
      <c r="BA90" s="9">
        <v>12.433388486335366</v>
      </c>
      <c r="BB90" s="9">
        <v>133.05508199394248</v>
      </c>
      <c r="BC90" s="9">
        <v>15.381086187999999</v>
      </c>
      <c r="BD90" s="9">
        <v>0.74306611885965923</v>
      </c>
      <c r="BE90" s="9">
        <v>84</v>
      </c>
      <c r="BF90" s="9">
        <v>54.48</v>
      </c>
      <c r="BG90" s="9">
        <v>14.416665989861579</v>
      </c>
      <c r="BH90" s="9">
        <v>2.0609999999999999</v>
      </c>
      <c r="BI90" s="9">
        <v>68.862668591812721</v>
      </c>
      <c r="BJ90" s="9">
        <v>0.77528440227874218</v>
      </c>
      <c r="BK90" s="9">
        <v>2.1</v>
      </c>
      <c r="BL90" s="9">
        <v>0.36199060299167779</v>
      </c>
      <c r="BM90" s="9">
        <v>2.525773195876289</v>
      </c>
      <c r="BN90" s="9">
        <v>5.8630000000000004</v>
      </c>
      <c r="BO90" s="9">
        <v>0.42131074674508562</v>
      </c>
      <c r="BP90" s="9">
        <v>0.47931967529957487</v>
      </c>
      <c r="BQ90" s="9">
        <v>0.93326840380479414</v>
      </c>
      <c r="BR90" s="9">
        <v>6.1847700038654816</v>
      </c>
      <c r="BS90" s="9">
        <v>5.718</v>
      </c>
      <c r="BT90" s="9">
        <v>11.225021002678341</v>
      </c>
      <c r="BU90" s="9">
        <v>3.415</v>
      </c>
      <c r="BV90" s="9">
        <v>7.0266882856739015</v>
      </c>
      <c r="BW90" s="9">
        <v>3.6572559413743377</v>
      </c>
      <c r="BX90" s="9">
        <v>6.9578662543486676</v>
      </c>
      <c r="BY90" s="9">
        <v>43.231000000000002</v>
      </c>
      <c r="BZ90" s="9">
        <v>7.1307939299999994</v>
      </c>
      <c r="CA90" s="9">
        <v>2.4609999999999999</v>
      </c>
      <c r="CB90" s="9"/>
      <c r="CC90" s="9">
        <v>1.7838383838383838</v>
      </c>
      <c r="CD90" s="9">
        <v>7.4124021080000002</v>
      </c>
      <c r="CE90" s="9">
        <v>11.18859152759204</v>
      </c>
      <c r="CF90" s="9"/>
      <c r="CG90" s="9">
        <v>0.8036300995803668</v>
      </c>
      <c r="CH90" s="9">
        <v>1.0011700568338566</v>
      </c>
      <c r="CI90" s="9">
        <v>2.4292179757520977</v>
      </c>
      <c r="CJ90" s="9">
        <v>1.483610353096833</v>
      </c>
      <c r="CK90" s="9">
        <v>9.8860186089370981</v>
      </c>
      <c r="CL90" s="9">
        <v>0.1589303298343949</v>
      </c>
      <c r="CM90" s="9">
        <v>778.80995800741584</v>
      </c>
      <c r="CN90" s="9">
        <v>36.439452755828626</v>
      </c>
      <c r="CO90" s="9">
        <v>19.72</v>
      </c>
    </row>
    <row r="91" spans="1:93" x14ac:dyDescent="0.25">
      <c r="A91">
        <v>1884</v>
      </c>
      <c r="B91" s="9">
        <v>90.74</v>
      </c>
      <c r="C91" s="9">
        <v>0.87531798453658349</v>
      </c>
      <c r="D91" s="9">
        <v>3.9197271968198879</v>
      </c>
      <c r="E91" s="9">
        <v>1.115429199169961</v>
      </c>
      <c r="F91" s="9">
        <v>4.3607972713707088</v>
      </c>
      <c r="G91" s="9">
        <v>81.466179199999985</v>
      </c>
      <c r="H91" s="9">
        <v>9.704920702399999</v>
      </c>
      <c r="I91" s="9">
        <v>0.81357674988422513</v>
      </c>
      <c r="J91" s="9">
        <v>94.5</v>
      </c>
      <c r="K91" s="9">
        <v>40.75</v>
      </c>
      <c r="L91" s="9">
        <v>8.9023484542001619</v>
      </c>
      <c r="M91" s="9">
        <v>3.5219999999999998</v>
      </c>
      <c r="N91" s="9">
        <v>56.308622362631027</v>
      </c>
      <c r="O91" s="9">
        <v>0.99172257917110418</v>
      </c>
      <c r="P91" s="9">
        <v>2.5</v>
      </c>
      <c r="Q91" s="9">
        <v>0.47221977278184613</v>
      </c>
      <c r="R91" s="9">
        <v>3.9175257731958761</v>
      </c>
      <c r="S91" s="9">
        <v>2.6469999999999998</v>
      </c>
      <c r="T91" s="9">
        <v>0.32891597920884902</v>
      </c>
      <c r="U91" s="9">
        <v>1.6142517079212706</v>
      </c>
      <c r="V91" s="9">
        <v>0.73902043488842473</v>
      </c>
      <c r="W91" s="9">
        <v>4.8383038841903581</v>
      </c>
      <c r="X91" s="9">
        <v>3.2810000000000001</v>
      </c>
      <c r="Y91" s="9">
        <v>8.4301610577978376</v>
      </c>
      <c r="Z91" s="9">
        <v>2.0957204398623146</v>
      </c>
      <c r="AA91" s="9">
        <v>7.5140810817595582</v>
      </c>
      <c r="AB91" s="9">
        <v>3.0616039335050593</v>
      </c>
      <c r="AC91" s="9">
        <v>5.4189003502932014</v>
      </c>
      <c r="AD91" s="9">
        <v>26.160114937590023</v>
      </c>
      <c r="AE91" s="9">
        <v>8.1663097865999994</v>
      </c>
      <c r="AF91" s="9">
        <v>1.9390000000000001</v>
      </c>
      <c r="AG91" s="9"/>
      <c r="AH91" s="9">
        <v>1.4626262626262625</v>
      </c>
      <c r="AI91" s="9">
        <v>6.147387360371841</v>
      </c>
      <c r="AJ91" s="9">
        <v>14.532117784885553</v>
      </c>
      <c r="AK91" s="9"/>
      <c r="AL91" s="9">
        <v>0.5917319604681659</v>
      </c>
      <c r="AM91" s="9">
        <v>0.68688251957616397</v>
      </c>
      <c r="AN91" s="9">
        <v>2.0568210988891029</v>
      </c>
      <c r="AO91" s="9">
        <v>2.1260446280991734</v>
      </c>
      <c r="AP91" s="9">
        <v>11.756356355812432</v>
      </c>
      <c r="AQ91" s="9">
        <v>0.12817049394140126</v>
      </c>
      <c r="AR91" s="9">
        <v>702.3179971470588</v>
      </c>
      <c r="AS91" s="9">
        <v>24.55</v>
      </c>
      <c r="AT91" s="9">
        <v>17.252999999999997</v>
      </c>
      <c r="AU91" s="9"/>
      <c r="AV91" s="9"/>
      <c r="AW91" s="9">
        <v>93.367656528261236</v>
      </c>
      <c r="AX91" s="9">
        <v>0.58824969113658365</v>
      </c>
      <c r="AY91" s="9">
        <v>4.7089065388198881</v>
      </c>
      <c r="AZ91" s="9">
        <v>0.40974492476996105</v>
      </c>
      <c r="BA91" s="9">
        <v>10.15804187824499</v>
      </c>
      <c r="BB91" s="9">
        <v>122.74813167554562</v>
      </c>
      <c r="BC91" s="9">
        <v>11.2706789216</v>
      </c>
      <c r="BD91" s="9">
        <v>0.76994179528419215</v>
      </c>
      <c r="BE91" s="9">
        <v>79.5</v>
      </c>
      <c r="BF91" s="9">
        <v>44.51</v>
      </c>
      <c r="BG91" s="9">
        <v>13.935234841903473</v>
      </c>
      <c r="BH91" s="9">
        <v>3.5459999999999998</v>
      </c>
      <c r="BI91" s="9">
        <v>63.943689801631855</v>
      </c>
      <c r="BJ91" s="9">
        <v>0.79373803918873442</v>
      </c>
      <c r="BK91" s="9">
        <v>2.6</v>
      </c>
      <c r="BL91" s="9">
        <v>0.36265658031141274</v>
      </c>
      <c r="BM91" s="9">
        <v>5.1546391752577323</v>
      </c>
      <c r="BN91" s="9">
        <v>6.0659999999999998</v>
      </c>
      <c r="BO91" s="9">
        <v>0.49369392599149214</v>
      </c>
      <c r="BP91" s="9">
        <v>0.47995974531168351</v>
      </c>
      <c r="BQ91" s="9">
        <v>1.0287777334884247</v>
      </c>
      <c r="BR91" s="9">
        <v>5.2253681949255864</v>
      </c>
      <c r="BS91" s="9">
        <v>4.9370000000000003</v>
      </c>
      <c r="BT91" s="9">
        <v>11.16173699271844</v>
      </c>
      <c r="BU91" s="9">
        <v>3.4018998792930808</v>
      </c>
      <c r="BV91" s="9">
        <v>7.1032505959595582</v>
      </c>
      <c r="BW91" s="9">
        <v>2.975817872305059</v>
      </c>
      <c r="BX91" s="9">
        <v>5.0318360395579722</v>
      </c>
      <c r="BY91" s="9">
        <v>42.993000000000002</v>
      </c>
      <c r="BZ91" s="9">
        <v>6.349513031399999</v>
      </c>
      <c r="CA91" s="9">
        <v>2.4420000000000002</v>
      </c>
      <c r="CB91" s="9"/>
      <c r="CC91" s="9">
        <v>1.5888888888888888</v>
      </c>
      <c r="CD91" s="9">
        <v>7.4339769359999996</v>
      </c>
      <c r="CE91" s="9">
        <v>11.150053713501489</v>
      </c>
      <c r="CF91" s="9"/>
      <c r="CG91" s="9">
        <v>0.56333237666816594</v>
      </c>
      <c r="CH91" s="9">
        <v>0.67399568057616388</v>
      </c>
      <c r="CI91" s="9">
        <v>2.7304614353954686</v>
      </c>
      <c r="CJ91" s="9">
        <v>1.6446760330578509</v>
      </c>
      <c r="CK91" s="9">
        <v>10.173134164212431</v>
      </c>
      <c r="CL91" s="9">
        <v>0.16414685954140126</v>
      </c>
      <c r="CM91" s="9">
        <v>738.4842651803674</v>
      </c>
      <c r="CN91" s="9">
        <v>36.089520929629785</v>
      </c>
      <c r="CO91" s="9">
        <v>19.493999999999996</v>
      </c>
    </row>
    <row r="92" spans="1:93" x14ac:dyDescent="0.25">
      <c r="A92">
        <v>1885</v>
      </c>
      <c r="B92" s="9">
        <v>88.97</v>
      </c>
      <c r="C92" s="9">
        <v>1.1331707375992079</v>
      </c>
      <c r="D92" s="9">
        <v>3.0297992202631048</v>
      </c>
      <c r="E92" s="9">
        <v>1.1383851852235014</v>
      </c>
      <c r="F92" s="9">
        <v>3.3056448518439558</v>
      </c>
      <c r="G92" s="9">
        <v>74.508036000000004</v>
      </c>
      <c r="H92" s="9">
        <v>7.1256069919999998</v>
      </c>
      <c r="I92" s="9">
        <v>0.85561810693768647</v>
      </c>
      <c r="J92" s="9">
        <v>90.5</v>
      </c>
      <c r="K92" s="9">
        <v>30.89</v>
      </c>
      <c r="L92" s="9">
        <v>8.0020000000000007</v>
      </c>
      <c r="M92" s="9">
        <v>3.5609999999999999</v>
      </c>
      <c r="N92" s="9">
        <v>47.556151136333867</v>
      </c>
      <c r="O92" s="9">
        <v>1.0133992574256607</v>
      </c>
      <c r="P92" s="9">
        <v>2.1</v>
      </c>
      <c r="Q92" s="9">
        <v>0.47193596790841241</v>
      </c>
      <c r="R92" s="9">
        <v>3.9187994642927961</v>
      </c>
      <c r="S92" s="9">
        <v>2.1339999999999999</v>
      </c>
      <c r="T92" s="9">
        <v>0.23432451032642704</v>
      </c>
      <c r="U92" s="9">
        <v>1.6100762474664607</v>
      </c>
      <c r="V92" s="9">
        <v>0.66588421991441393</v>
      </c>
      <c r="W92" s="9">
        <v>3.8606312132033596</v>
      </c>
      <c r="X92" s="9">
        <v>3.1030000000000002</v>
      </c>
      <c r="Y92" s="9">
        <v>8.6121047805636923</v>
      </c>
      <c r="Z92" s="9">
        <v>2.3299969029478476</v>
      </c>
      <c r="AA92" s="9">
        <v>7.1301889592569365</v>
      </c>
      <c r="AB92" s="9">
        <v>3.3378241691853416</v>
      </c>
      <c r="AC92" s="9">
        <v>4.2466943345236956</v>
      </c>
      <c r="AD92" s="9">
        <v>24.845479449319051</v>
      </c>
      <c r="AE92" s="9">
        <v>6.7766985360000005</v>
      </c>
      <c r="AF92" s="9">
        <v>1.8160000000000001</v>
      </c>
      <c r="AG92" s="9"/>
      <c r="AH92" s="9">
        <v>1.4919191919191921</v>
      </c>
      <c r="AI92" s="9">
        <v>6.0396258378139498</v>
      </c>
      <c r="AJ92" s="9">
        <v>14.455345989374038</v>
      </c>
      <c r="AK92" s="9"/>
      <c r="AL92" s="9">
        <v>0.48673635735238424</v>
      </c>
      <c r="AM92" s="9">
        <v>0.43518839749524457</v>
      </c>
      <c r="AN92" s="9">
        <v>2.1721841521088701</v>
      </c>
      <c r="AO92" s="9">
        <v>1.9314550878355978</v>
      </c>
      <c r="AP92" s="9">
        <v>8.2472127405841</v>
      </c>
      <c r="AQ92" s="9">
        <v>0.13432416667515923</v>
      </c>
      <c r="AR92" s="9">
        <v>678.63399188642893</v>
      </c>
      <c r="AS92" s="9">
        <v>25.274999999999999</v>
      </c>
      <c r="AT92" s="9">
        <v>11.742000000000001</v>
      </c>
      <c r="AU92" s="9"/>
      <c r="AV92" s="9"/>
      <c r="AW92" s="9">
        <v>92.513206942010214</v>
      </c>
      <c r="AX92" s="9">
        <v>0.867110497599208</v>
      </c>
      <c r="AY92" s="9">
        <v>3.6037978442631049</v>
      </c>
      <c r="AZ92" s="9">
        <v>0.39352820122350135</v>
      </c>
      <c r="BA92" s="9">
        <v>9.0146630912306698</v>
      </c>
      <c r="BB92" s="9">
        <v>113.88417977568614</v>
      </c>
      <c r="BC92" s="9">
        <v>8.7447964880000004</v>
      </c>
      <c r="BD92" s="9">
        <v>0.79778952784874235</v>
      </c>
      <c r="BE92" s="9">
        <v>78.5</v>
      </c>
      <c r="BF92" s="9">
        <v>39.5</v>
      </c>
      <c r="BG92" s="9">
        <v>13.469880639224341</v>
      </c>
      <c r="BH92" s="9">
        <v>2.536</v>
      </c>
      <c r="BI92" s="9">
        <v>54.004442815836782</v>
      </c>
      <c r="BJ92" s="9">
        <v>0.81263091712331703</v>
      </c>
      <c r="BK92" s="9">
        <v>2.5</v>
      </c>
      <c r="BL92" s="9">
        <v>0.36332378287231903</v>
      </c>
      <c r="BM92" s="9">
        <v>2.525773195876289</v>
      </c>
      <c r="BN92" s="9">
        <v>5.7160000000000002</v>
      </c>
      <c r="BO92" s="9">
        <v>0.4745563612493186</v>
      </c>
      <c r="BP92" s="9">
        <v>0.4787182704372166</v>
      </c>
      <c r="BQ92" s="9">
        <v>0.86312522791441382</v>
      </c>
      <c r="BR92" s="9">
        <v>3.4745680918830235</v>
      </c>
      <c r="BS92" s="9">
        <v>6.069</v>
      </c>
      <c r="BT92" s="9">
        <v>11.098809763018965</v>
      </c>
      <c r="BU92" s="9">
        <v>3.3888500113423947</v>
      </c>
      <c r="BV92" s="9">
        <v>6.7466377992569369</v>
      </c>
      <c r="BW92" s="9">
        <v>1.9885214411853416</v>
      </c>
      <c r="BX92" s="9">
        <v>4.053662773863528</v>
      </c>
      <c r="BY92" s="9">
        <v>39.31</v>
      </c>
      <c r="BZ92" s="9">
        <v>4.7817517599999997</v>
      </c>
      <c r="CA92" s="9">
        <v>2.1680000000000001</v>
      </c>
      <c r="CB92" s="9"/>
      <c r="CC92" s="9">
        <v>1.6171717171717173</v>
      </c>
      <c r="CD92" s="9">
        <v>5.9805023119999996</v>
      </c>
      <c r="CE92" s="9">
        <v>11.111648638470292</v>
      </c>
      <c r="CF92" s="9"/>
      <c r="CG92" s="9">
        <v>0.62906571735238437</v>
      </c>
      <c r="CH92" s="9">
        <v>0.56859242949524458</v>
      </c>
      <c r="CI92" s="9">
        <v>3.0570408261750806</v>
      </c>
      <c r="CJ92" s="9">
        <v>1.2473980775604903</v>
      </c>
      <c r="CK92" s="9">
        <v>8.1640051805840983</v>
      </c>
      <c r="CL92" s="9">
        <v>0.14886788667515921</v>
      </c>
      <c r="CM92" s="9">
        <v>711.487589583003</v>
      </c>
      <c r="CN92" s="9">
        <v>30.07376303536471</v>
      </c>
      <c r="CO92" s="9">
        <v>18.033999999999999</v>
      </c>
    </row>
    <row r="93" spans="1:93" x14ac:dyDescent="0.25">
      <c r="A93">
        <v>1886</v>
      </c>
      <c r="B93" s="9">
        <v>92.05</v>
      </c>
      <c r="C93" s="9">
        <v>0.91388199414401972</v>
      </c>
      <c r="D93" s="9">
        <v>3.258275749960359</v>
      </c>
      <c r="E93" s="9">
        <v>1.3416242861091279</v>
      </c>
      <c r="F93" s="9">
        <v>3.6416670219569385</v>
      </c>
      <c r="G93" s="9">
        <v>76.387178199999994</v>
      </c>
      <c r="H93" s="9">
        <v>6.9824190972000002</v>
      </c>
      <c r="I93" s="9">
        <v>0.89983193967109798</v>
      </c>
      <c r="J93" s="9">
        <v>92.5</v>
      </c>
      <c r="K93" s="9">
        <v>34.03</v>
      </c>
      <c r="L93" s="9">
        <v>7.3550000000000004</v>
      </c>
      <c r="M93" s="9">
        <v>3.5379999999999998</v>
      </c>
      <c r="N93" s="9">
        <v>42.889661209215063</v>
      </c>
      <c r="O93" s="9">
        <v>1.0355497359042116</v>
      </c>
      <c r="P93" s="9">
        <v>2.1032450102905544</v>
      </c>
      <c r="Q93" s="9">
        <v>0.47165233360218239</v>
      </c>
      <c r="R93" s="9">
        <v>3.922654839089931</v>
      </c>
      <c r="S93" s="9">
        <v>4.4279999999999999</v>
      </c>
      <c r="T93" s="9">
        <v>0.38167538166703713</v>
      </c>
      <c r="U93" s="9">
        <v>1.5694919204474831</v>
      </c>
      <c r="V93" s="9">
        <v>0.58020426545494408</v>
      </c>
      <c r="W93" s="9">
        <v>3.3017402113113739</v>
      </c>
      <c r="X93" s="9">
        <v>3.2349999999999999</v>
      </c>
      <c r="Y93" s="9">
        <v>8.7979752987996367</v>
      </c>
      <c r="Z93" s="9">
        <v>2.5904626707287504</v>
      </c>
      <c r="AA93" s="9">
        <v>6.3581181652364931</v>
      </c>
      <c r="AB93" s="9">
        <v>2.380002869864057</v>
      </c>
      <c r="AC93" s="9">
        <v>4.6612802983219401</v>
      </c>
      <c r="AD93" s="9">
        <v>26.977919598141568</v>
      </c>
      <c r="AE93" s="9">
        <v>6.0970414835999991</v>
      </c>
      <c r="AF93" s="9">
        <v>1.867</v>
      </c>
      <c r="AG93" s="9"/>
      <c r="AH93" s="9">
        <v>1.9373737373737374</v>
      </c>
      <c r="AI93" s="9">
        <v>7.0197830248883211</v>
      </c>
      <c r="AJ93" s="9">
        <v>14.378979771953292</v>
      </c>
      <c r="AK93" s="9"/>
      <c r="AL93" s="9">
        <v>0.44118913588917724</v>
      </c>
      <c r="AM93" s="9">
        <v>0.5768771223772331</v>
      </c>
      <c r="AN93" s="9">
        <v>2.7012119328775643</v>
      </c>
      <c r="AO93" s="9">
        <v>1.8528825917640233</v>
      </c>
      <c r="AP93" s="9">
        <v>9.1428326703362632</v>
      </c>
      <c r="AQ93" s="9">
        <v>0.14534669455796176</v>
      </c>
      <c r="AR93" s="9">
        <v>736.44916718156651</v>
      </c>
      <c r="AS93" s="9">
        <v>20.193999999999999</v>
      </c>
      <c r="AT93" s="9">
        <v>12.491</v>
      </c>
      <c r="AU93" s="9"/>
      <c r="AV93" s="9"/>
      <c r="AW93" s="9">
        <v>84.249291830691547</v>
      </c>
      <c r="AX93" s="9">
        <v>0.72419016614401976</v>
      </c>
      <c r="AY93" s="9">
        <v>2.6137416151603592</v>
      </c>
      <c r="AZ93" s="9">
        <v>0.36603853410912796</v>
      </c>
      <c r="BA93" s="9">
        <v>9.0100987048553627</v>
      </c>
      <c r="BB93" s="9">
        <v>115.88797223992455</v>
      </c>
      <c r="BC93" s="9">
        <v>8.9575329961999994</v>
      </c>
      <c r="BD93" s="9">
        <v>0.82664447448289657</v>
      </c>
      <c r="BE93" s="9">
        <v>79.5</v>
      </c>
      <c r="BF93" s="9">
        <v>39.479999999999997</v>
      </c>
      <c r="BG93" s="9">
        <v>13.020066507194029</v>
      </c>
      <c r="BH93" s="9">
        <v>2.2570000000000001</v>
      </c>
      <c r="BI93" s="9">
        <v>48.7052084918205</v>
      </c>
      <c r="BJ93" s="9">
        <v>0.83197349107727614</v>
      </c>
      <c r="BK93" s="9">
        <v>2.6020908704206902</v>
      </c>
      <c r="BL93" s="9">
        <v>0.36399221292855138</v>
      </c>
      <c r="BM93" s="9">
        <v>3.4020618556701034</v>
      </c>
      <c r="BN93" s="9">
        <v>4.7549999999999999</v>
      </c>
      <c r="BO93" s="9">
        <v>0.52897931675016574</v>
      </c>
      <c r="BP93" s="9">
        <v>0.95692200124300808</v>
      </c>
      <c r="BQ93" s="9">
        <v>0.87457661965494393</v>
      </c>
      <c r="BR93" s="9">
        <v>3.1075201988812928</v>
      </c>
      <c r="BS93" s="9">
        <v>6.1790000000000003</v>
      </c>
      <c r="BT93" s="9">
        <v>11.0362373021373</v>
      </c>
      <c r="BU93" s="9">
        <v>3.3758502033757098</v>
      </c>
      <c r="BV93" s="9">
        <v>6.1369973862364935</v>
      </c>
      <c r="BW93" s="9">
        <v>2.4659378376640575</v>
      </c>
      <c r="BX93" s="9">
        <v>3.8844002486016165</v>
      </c>
      <c r="BY93" s="9">
        <v>43.267000000000003</v>
      </c>
      <c r="BZ93" s="9">
        <v>4.9251572609999998</v>
      </c>
      <c r="CA93" s="9">
        <v>2.5569999999999999</v>
      </c>
      <c r="CB93" s="9"/>
      <c r="CC93" s="9">
        <v>2.1242424242424245</v>
      </c>
      <c r="CD93" s="9">
        <v>7.1086254780000004</v>
      </c>
      <c r="CE93" s="9">
        <v>11.073375845294056</v>
      </c>
      <c r="CF93" s="9"/>
      <c r="CG93" s="9">
        <v>0.34052412608917726</v>
      </c>
      <c r="CH93" s="9">
        <v>0.49386385597723309</v>
      </c>
      <c r="CI93" s="9">
        <v>3.2162834058421383</v>
      </c>
      <c r="CJ93" s="9">
        <v>1.208401690280885</v>
      </c>
      <c r="CK93" s="9">
        <v>9.1619282495362633</v>
      </c>
      <c r="CL93" s="9">
        <v>0.15689738095796177</v>
      </c>
      <c r="CM93" s="9">
        <v>701.66195695037788</v>
      </c>
      <c r="CN93" s="9">
        <v>31.096380153412181</v>
      </c>
      <c r="CO93" s="9">
        <v>16.460999999999999</v>
      </c>
    </row>
    <row r="94" spans="1:93" x14ac:dyDescent="0.25">
      <c r="A94">
        <v>1887</v>
      </c>
      <c r="B94" s="9">
        <v>113.22</v>
      </c>
      <c r="C94" s="9">
        <v>0.91346099439808748</v>
      </c>
      <c r="D94" s="9">
        <v>3.3803822198845528</v>
      </c>
      <c r="E94" s="9">
        <v>1.2676711845889519</v>
      </c>
      <c r="F94" s="9">
        <v>4.0226348326582819</v>
      </c>
      <c r="G94" s="9">
        <v>86.119450000000001</v>
      </c>
      <c r="H94" s="9">
        <v>7.7782893167999996</v>
      </c>
      <c r="I94" s="9">
        <v>0.94633051017376402</v>
      </c>
      <c r="J94" s="9">
        <v>94</v>
      </c>
      <c r="K94" s="9">
        <v>37.590000000000003</v>
      </c>
      <c r="L94" s="9">
        <v>8.8309999999999995</v>
      </c>
      <c r="M94" s="9">
        <v>5.601</v>
      </c>
      <c r="N94" s="9">
        <v>43.900835847254562</v>
      </c>
      <c r="O94" s="9">
        <v>1.0581843707438745</v>
      </c>
      <c r="P94" s="9">
        <v>2.1</v>
      </c>
      <c r="Q94" s="9">
        <v>0.47136886976064496</v>
      </c>
      <c r="R94" s="9">
        <v>3.9144072393999272</v>
      </c>
      <c r="S94" s="9">
        <v>3.2749999999999999</v>
      </c>
      <c r="T94" s="9">
        <v>0.32362932362538888</v>
      </c>
      <c r="U94" s="9">
        <v>1.5582637536396766</v>
      </c>
      <c r="V94" s="9">
        <v>0.68892557105272534</v>
      </c>
      <c r="W94" s="9">
        <v>3.856611195742301</v>
      </c>
      <c r="X94" s="9">
        <v>3.742</v>
      </c>
      <c r="Y94" s="9">
        <v>8.987857362462579</v>
      </c>
      <c r="Z94" s="9">
        <v>2.8800453940300073</v>
      </c>
      <c r="AA94" s="9">
        <v>6.3143347819631161</v>
      </c>
      <c r="AB94" s="9">
        <v>2.5420272129829016</v>
      </c>
      <c r="AC94" s="9">
        <v>4.4351028751036461</v>
      </c>
      <c r="AD94" s="9">
        <v>35.011517248709495</v>
      </c>
      <c r="AE94" s="9">
        <v>5.4556550279999998</v>
      </c>
      <c r="AF94" s="9">
        <v>2.0430612206281453</v>
      </c>
      <c r="AG94" s="9"/>
      <c r="AH94" s="9">
        <v>2.6454545454545451</v>
      </c>
      <c r="AI94" s="9">
        <v>7.9410915391279238</v>
      </c>
      <c r="AJ94" s="9">
        <v>14.303016989992859</v>
      </c>
      <c r="AK94" s="9"/>
      <c r="AL94" s="9">
        <v>0.38415044867348469</v>
      </c>
      <c r="AM94" s="9">
        <v>0.54292460000450993</v>
      </c>
      <c r="AN94" s="9">
        <v>2.6818874255191965</v>
      </c>
      <c r="AO94" s="9">
        <v>2.0480201953318988</v>
      </c>
      <c r="AP94" s="9">
        <v>7.0679964158842301</v>
      </c>
      <c r="AQ94" s="9">
        <v>0.12886526044968155</v>
      </c>
      <c r="AR94" s="9">
        <v>782.60748908031803</v>
      </c>
      <c r="AS94" s="9">
        <v>24.614999999999998</v>
      </c>
      <c r="AT94" s="9">
        <v>14.638</v>
      </c>
      <c r="AU94" s="9"/>
      <c r="AV94" s="9"/>
      <c r="AW94" s="9">
        <v>79.327664729289921</v>
      </c>
      <c r="AX94" s="9">
        <v>0.60123796079808745</v>
      </c>
      <c r="AY94" s="9">
        <v>3.8665810978845534</v>
      </c>
      <c r="AZ94" s="9">
        <v>0.41375923638895179</v>
      </c>
      <c r="BA94" s="9">
        <v>10.470702344953498</v>
      </c>
      <c r="BB94" s="9">
        <v>132.84602223419336</v>
      </c>
      <c r="BC94" s="9">
        <v>10.6283142656</v>
      </c>
      <c r="BD94" s="9">
        <v>0.85654306473005404</v>
      </c>
      <c r="BE94" s="9">
        <v>81</v>
      </c>
      <c r="BF94" s="9">
        <v>45.88</v>
      </c>
      <c r="BG94" s="9">
        <v>12.585273499611175</v>
      </c>
      <c r="BH94" s="9">
        <v>4.6890000000000001</v>
      </c>
      <c r="BI94" s="9">
        <v>49.853491555356882</v>
      </c>
      <c r="BJ94" s="9">
        <v>0.85177646489946668</v>
      </c>
      <c r="BK94" s="9">
        <v>2.7000000000000006</v>
      </c>
      <c r="BL94" s="9">
        <v>0.36466187273841155</v>
      </c>
      <c r="BM94" s="9">
        <v>5.1546391752577323</v>
      </c>
      <c r="BN94" s="9">
        <v>5.23</v>
      </c>
      <c r="BO94" s="9">
        <v>0.52332632784193855</v>
      </c>
      <c r="BP94" s="9">
        <v>0.95007616807111583</v>
      </c>
      <c r="BQ94" s="9">
        <v>1.0515199922527252</v>
      </c>
      <c r="BR94" s="9">
        <v>4.2422723153165309</v>
      </c>
      <c r="BS94" s="9">
        <v>9.0389999999999997</v>
      </c>
      <c r="BT94" s="9">
        <v>10.974017609970877</v>
      </c>
      <c r="BU94" s="9">
        <v>3.3629002633602783</v>
      </c>
      <c r="BV94" s="9">
        <v>7.2200396951631163</v>
      </c>
      <c r="BW94" s="9">
        <v>3.0778308941829016</v>
      </c>
      <c r="BX94" s="9">
        <v>4.0494417555294158</v>
      </c>
      <c r="BY94" s="9">
        <v>41.67</v>
      </c>
      <c r="BZ94" s="9">
        <v>5.2325935229999994</v>
      </c>
      <c r="CA94" s="9">
        <v>2.0123543003772757</v>
      </c>
      <c r="CB94" s="9"/>
      <c r="CC94" s="9">
        <v>2.3696969696969696</v>
      </c>
      <c r="CD94" s="9">
        <v>7.2042798010000002</v>
      </c>
      <c r="CE94" s="9">
        <v>11.03523487834318</v>
      </c>
      <c r="CF94" s="9"/>
      <c r="CG94" s="9">
        <v>0.4135911710734847</v>
      </c>
      <c r="CH94" s="9">
        <v>0.55161902560450993</v>
      </c>
      <c r="CI94" s="9">
        <v>3.1932740700746249</v>
      </c>
      <c r="CJ94" s="9">
        <v>1.4055040556199307</v>
      </c>
      <c r="CK94" s="9">
        <v>6.8852339616842304</v>
      </c>
      <c r="CL94" s="9">
        <v>0.12541563064968153</v>
      </c>
      <c r="CM94" s="9">
        <v>712.75369630129057</v>
      </c>
      <c r="CN94" s="9">
        <v>26.77818948998577</v>
      </c>
      <c r="CO94" s="9">
        <v>17.248999999999999</v>
      </c>
    </row>
    <row r="95" spans="1:93" x14ac:dyDescent="0.25">
      <c r="A95">
        <v>1888</v>
      </c>
      <c r="B95" s="9">
        <v>123.89</v>
      </c>
      <c r="C95" s="9">
        <v>0.92173060572694354</v>
      </c>
      <c r="D95" s="9">
        <v>3.7713701319550186</v>
      </c>
      <c r="E95" s="9">
        <v>1.4407278637001113</v>
      </c>
      <c r="F95" s="9">
        <v>5.0060882541036023</v>
      </c>
      <c r="G95" s="9">
        <v>96.061797200000001</v>
      </c>
      <c r="H95" s="9">
        <v>7.7245685367999997</v>
      </c>
      <c r="I95" s="9">
        <v>0.99523188164788845</v>
      </c>
      <c r="J95" s="9">
        <v>97</v>
      </c>
      <c r="K95" s="9">
        <v>46.78</v>
      </c>
      <c r="L95" s="9">
        <v>9.9869999999999983</v>
      </c>
      <c r="M95" s="9">
        <v>5.202</v>
      </c>
      <c r="N95" s="9">
        <v>44.587096149926268</v>
      </c>
      <c r="O95" s="9">
        <v>1.0813137444420986</v>
      </c>
      <c r="P95" s="9">
        <v>2.2496400200314004</v>
      </c>
      <c r="Q95" s="9">
        <v>0.47108557628135045</v>
      </c>
      <c r="R95" s="9">
        <v>3.9288297196588542</v>
      </c>
      <c r="S95" s="9">
        <v>4.0819999999999999</v>
      </c>
      <c r="T95" s="9">
        <v>0.26271196555091481</v>
      </c>
      <c r="U95" s="9">
        <v>1.5577831325301204</v>
      </c>
      <c r="V95" s="9">
        <v>0.78501347169812086</v>
      </c>
      <c r="W95" s="9">
        <v>4.6265060240963853</v>
      </c>
      <c r="X95" s="9">
        <v>5.0419999999999998</v>
      </c>
      <c r="Y95" s="9">
        <v>9.1818375506230758</v>
      </c>
      <c r="Z95" s="9">
        <v>3.202</v>
      </c>
      <c r="AA95" s="9">
        <v>8.1347922735242033</v>
      </c>
      <c r="AB95" s="9">
        <v>2.5389197137739234</v>
      </c>
      <c r="AC95" s="9">
        <v>4.4337349397590362</v>
      </c>
      <c r="AD95" s="9">
        <v>39.755058217085448</v>
      </c>
      <c r="AE95" s="9">
        <v>7.6096927707000006</v>
      </c>
      <c r="AF95" s="9">
        <v>2.2357253086419751</v>
      </c>
      <c r="AG95" s="9"/>
      <c r="AH95" s="9">
        <v>3.3535353535353534</v>
      </c>
      <c r="AI95" s="9">
        <v>6.6569586020386939</v>
      </c>
      <c r="AJ95" s="9">
        <v>14.227455512181582</v>
      </c>
      <c r="AK95" s="9"/>
      <c r="AL95" s="9">
        <v>0.38610263541300349</v>
      </c>
      <c r="AM95" s="9">
        <v>0.66554796033182229</v>
      </c>
      <c r="AN95" s="9">
        <v>2.6810602409638551</v>
      </c>
      <c r="AO95" s="9">
        <v>1.7297670768976627</v>
      </c>
      <c r="AP95" s="9">
        <v>6.9157777308140496</v>
      </c>
      <c r="AQ95" s="9">
        <v>0.13686625633566879</v>
      </c>
      <c r="AR95" s="9">
        <v>813.1823186549002</v>
      </c>
      <c r="AS95" s="9">
        <v>29.477</v>
      </c>
      <c r="AT95" s="9">
        <v>15.792999999999999</v>
      </c>
      <c r="AU95" s="9"/>
      <c r="AV95" s="9"/>
      <c r="AW95" s="9">
        <v>104.93637785493125</v>
      </c>
      <c r="AX95" s="9">
        <v>0.58628869322694355</v>
      </c>
      <c r="AY95" s="9">
        <v>3.849747869855018</v>
      </c>
      <c r="AZ95" s="9">
        <v>0.46545515900011136</v>
      </c>
      <c r="BA95" s="9">
        <v>12.853312032863579</v>
      </c>
      <c r="BB95" s="9">
        <v>108.04614997230813</v>
      </c>
      <c r="BC95" s="9">
        <v>9.8610571298999989</v>
      </c>
      <c r="BD95" s="9">
        <v>0.88752304573994123</v>
      </c>
      <c r="BE95" s="9">
        <v>80.5</v>
      </c>
      <c r="BF95" s="9">
        <v>56.32</v>
      </c>
      <c r="BG95" s="9">
        <v>12.164999999999999</v>
      </c>
      <c r="BH95" s="9">
        <v>4.024</v>
      </c>
      <c r="BI95" s="9">
        <v>50.632804102458635</v>
      </c>
      <c r="BJ95" s="9">
        <v>0.87205079721613832</v>
      </c>
      <c r="BK95" s="9">
        <v>2.8040040857298996</v>
      </c>
      <c r="BL95" s="9">
        <v>0.36533276456435615</v>
      </c>
      <c r="BM95" s="9">
        <v>4.6907216494845363</v>
      </c>
      <c r="BN95" s="9">
        <v>6.758</v>
      </c>
      <c r="BO95" s="9">
        <v>0.43167397346476138</v>
      </c>
      <c r="BP95" s="9">
        <v>0.94978313253012048</v>
      </c>
      <c r="BQ95" s="9">
        <v>1.1104761394981209</v>
      </c>
      <c r="BR95" s="9">
        <v>5.0120481927710845</v>
      </c>
      <c r="BS95" s="9">
        <v>7.2389999999999999</v>
      </c>
      <c r="BT95" s="9">
        <v>10.912148697693224</v>
      </c>
      <c r="BU95" s="9">
        <v>3.35</v>
      </c>
      <c r="BV95" s="9">
        <v>8.7824691190242028</v>
      </c>
      <c r="BW95" s="9">
        <v>2.9168793452739235</v>
      </c>
      <c r="BX95" s="9">
        <v>4.4337349397590362</v>
      </c>
      <c r="BY95" s="9">
        <v>49.326000000000001</v>
      </c>
      <c r="BZ95" s="9">
        <v>6.6825532408999999</v>
      </c>
      <c r="CA95" s="9">
        <v>1.5837191358024691</v>
      </c>
      <c r="CB95" s="9"/>
      <c r="CC95" s="9">
        <v>2.6151515151515152</v>
      </c>
      <c r="CD95" s="9">
        <v>10.71214764</v>
      </c>
      <c r="CE95" s="9">
        <v>10.997225283557421</v>
      </c>
      <c r="CF95" s="9"/>
      <c r="CG95" s="9">
        <v>0.39613058311300348</v>
      </c>
      <c r="CH95" s="9">
        <v>0.57481914163182235</v>
      </c>
      <c r="CI95" s="9">
        <v>3.1922891566265057</v>
      </c>
      <c r="CJ95" s="9">
        <v>1.3274956636656481</v>
      </c>
      <c r="CK95" s="9">
        <v>7.8850843180140489</v>
      </c>
      <c r="CL95" s="9">
        <v>0.1259519140356688</v>
      </c>
      <c r="CM95" s="9">
        <v>727.45244214146305</v>
      </c>
      <c r="CN95" s="9">
        <v>36.032493257480688</v>
      </c>
      <c r="CO95" s="9">
        <v>17.227</v>
      </c>
    </row>
    <row r="96" spans="1:93" x14ac:dyDescent="0.25">
      <c r="A96">
        <v>1889</v>
      </c>
      <c r="B96" s="9">
        <v>158.76999999999998</v>
      </c>
      <c r="C96" s="9">
        <v>0.84852405955501886</v>
      </c>
      <c r="D96" s="9">
        <v>4.5723778322217292</v>
      </c>
      <c r="E96" s="9">
        <v>1.7983954300094469</v>
      </c>
      <c r="F96" s="9">
        <v>5.3667235131102107</v>
      </c>
      <c r="G96" s="9">
        <v>116.85853739999999</v>
      </c>
      <c r="H96" s="9">
        <v>8.8063925799000007</v>
      </c>
      <c r="I96" s="9">
        <v>1.0466602181795079</v>
      </c>
      <c r="J96" s="9">
        <v>102.5</v>
      </c>
      <c r="K96" s="9">
        <v>50.15</v>
      </c>
      <c r="L96" s="9">
        <v>11.513999999999999</v>
      </c>
      <c r="M96" s="9">
        <v>6.306</v>
      </c>
      <c r="N96" s="9">
        <v>44.309779680510196</v>
      </c>
      <c r="O96" s="9">
        <v>1.1049486708043601</v>
      </c>
      <c r="P96" s="9">
        <v>2.4</v>
      </c>
      <c r="Q96" s="9">
        <v>0.47080245306191099</v>
      </c>
      <c r="R96" s="9">
        <v>5</v>
      </c>
      <c r="S96" s="9">
        <v>2.8860000000000001</v>
      </c>
      <c r="T96" s="9">
        <v>0.27093118080359319</v>
      </c>
      <c r="U96" s="9">
        <v>1.5646903922859463</v>
      </c>
      <c r="V96" s="9">
        <v>0.84478849887878538</v>
      </c>
      <c r="W96" s="9">
        <v>4.6470200983619252</v>
      </c>
      <c r="X96" s="9">
        <v>7.0789999999999997</v>
      </c>
      <c r="Y96" s="9">
        <v>9.3800043109421321</v>
      </c>
      <c r="Z96" s="9">
        <v>2.8676136990910104</v>
      </c>
      <c r="AA96" s="9">
        <v>7.6664524367669022</v>
      </c>
      <c r="AB96" s="9">
        <v>2.5116782150612798</v>
      </c>
      <c r="AC96" s="9">
        <v>4.4533942609301782</v>
      </c>
      <c r="AD96" s="9">
        <v>48.383962905733895</v>
      </c>
      <c r="AE96" s="9">
        <v>6.7016292263999997</v>
      </c>
      <c r="AF96" s="9">
        <v>3.0890250269759791</v>
      </c>
      <c r="AG96" s="9"/>
      <c r="AH96" s="9">
        <v>3.2545454545454544</v>
      </c>
      <c r="AI96" s="9">
        <v>6.8704912401236689</v>
      </c>
      <c r="AJ96" s="9">
        <v>14.152293218467831</v>
      </c>
      <c r="AK96" s="9"/>
      <c r="AL96" s="9">
        <v>0.47454055995059474</v>
      </c>
      <c r="AM96" s="9">
        <v>0.81876687718467078</v>
      </c>
      <c r="AN96" s="9">
        <v>2.6929481470007355</v>
      </c>
      <c r="AO96" s="9">
        <v>1.9748865894039733</v>
      </c>
      <c r="AP96" s="9">
        <v>7.4394418755623528</v>
      </c>
      <c r="AQ96" s="9">
        <v>0.13218204189554139</v>
      </c>
      <c r="AR96" s="9">
        <v>847.02376716316644</v>
      </c>
      <c r="AS96" s="9">
        <v>36.823</v>
      </c>
      <c r="AT96" s="9">
        <v>16.274000000000001</v>
      </c>
      <c r="AU96" s="9"/>
      <c r="AV96" s="9"/>
      <c r="AW96" s="9">
        <v>112.28679128933074</v>
      </c>
      <c r="AX96" s="9">
        <v>0.62941308475501878</v>
      </c>
      <c r="AY96" s="9">
        <v>3.6873358088217292</v>
      </c>
      <c r="AZ96" s="9">
        <v>0.29919124510944711</v>
      </c>
      <c r="BA96" s="9">
        <v>11.600387972841897</v>
      </c>
      <c r="BB96" s="9">
        <v>161.46766348287571</v>
      </c>
      <c r="BC96" s="9">
        <v>12.03153144</v>
      </c>
      <c r="BD96" s="9">
        <v>0.91962352992461671</v>
      </c>
      <c r="BE96" s="9">
        <v>82.5</v>
      </c>
      <c r="BF96" s="9">
        <v>50.83</v>
      </c>
      <c r="BG96" s="9">
        <v>12.805785221438365</v>
      </c>
      <c r="BH96" s="9">
        <v>4.5819999999999999</v>
      </c>
      <c r="BI96" s="9">
        <v>50.317885399901414</v>
      </c>
      <c r="BJ96" s="9">
        <v>0.89280770749525162</v>
      </c>
      <c r="BK96" s="9">
        <v>2.8999999999999995</v>
      </c>
      <c r="BL96" s="9">
        <v>0.36600489067300412</v>
      </c>
      <c r="BM96" s="9">
        <v>4.0721649484536089</v>
      </c>
      <c r="BN96" s="9">
        <v>5.6740000000000004</v>
      </c>
      <c r="BO96" s="9">
        <v>0.56457125338607894</v>
      </c>
      <c r="BP96" s="9">
        <v>0.95399450102621675</v>
      </c>
      <c r="BQ96" s="9">
        <v>0.50210018067878526</v>
      </c>
      <c r="BR96" s="9">
        <v>5.0342717732254192</v>
      </c>
      <c r="BS96" s="9">
        <v>13.247</v>
      </c>
      <c r="BT96" s="9">
        <v>10.850628587690403</v>
      </c>
      <c r="BU96" s="9">
        <v>4.1079999999999997</v>
      </c>
      <c r="BV96" s="9">
        <v>7.7532321455669022</v>
      </c>
      <c r="BW96" s="9">
        <v>4.5863919521612795</v>
      </c>
      <c r="BX96" s="9">
        <v>4.4533942609301782</v>
      </c>
      <c r="BY96" s="9">
        <v>52.295000000000002</v>
      </c>
      <c r="BZ96" s="9">
        <v>6.2076996114000007</v>
      </c>
      <c r="CA96" s="9">
        <v>2.4638172512446745</v>
      </c>
      <c r="CB96" s="9"/>
      <c r="CC96" s="9">
        <v>2.3242424242424242</v>
      </c>
      <c r="CD96" s="9">
        <v>11.030725840000001</v>
      </c>
      <c r="CE96" s="9">
        <v>10.959346608440494</v>
      </c>
      <c r="CF96" s="9"/>
      <c r="CG96" s="9">
        <v>0.58834642245059476</v>
      </c>
      <c r="CH96" s="9">
        <v>0.53018929078467081</v>
      </c>
      <c r="CI96" s="9">
        <v>3.2064438678697278</v>
      </c>
      <c r="CJ96" s="9">
        <v>1.4106332781456952</v>
      </c>
      <c r="CK96" s="9">
        <v>8.523852295262353</v>
      </c>
      <c r="CL96" s="9">
        <v>0.1668277110955414</v>
      </c>
      <c r="CM96" s="9">
        <v>809.30382667646825</v>
      </c>
      <c r="CN96" s="9">
        <v>38.348023655203619</v>
      </c>
      <c r="CO96" s="9">
        <v>19.868000000000002</v>
      </c>
    </row>
    <row r="97" spans="1:93" x14ac:dyDescent="0.25">
      <c r="A97">
        <v>1890</v>
      </c>
      <c r="B97" s="9">
        <v>137.22999999999999</v>
      </c>
      <c r="C97" s="9">
        <v>1.0737898561076311</v>
      </c>
      <c r="D97" s="9">
        <v>4.2581103266681906</v>
      </c>
      <c r="E97" s="9">
        <v>1.4697377943883299</v>
      </c>
      <c r="F97" s="9">
        <v>5.597872521850352</v>
      </c>
      <c r="G97" s="9">
        <v>116.7443495</v>
      </c>
      <c r="H97" s="9">
        <v>9.1723370390000003</v>
      </c>
      <c r="I97" s="9">
        <v>1.1007461000000001</v>
      </c>
      <c r="J97" s="9">
        <v>103</v>
      </c>
      <c r="K97" s="9">
        <v>52.31</v>
      </c>
      <c r="L97" s="9">
        <v>12.702</v>
      </c>
      <c r="M97" s="9">
        <v>6.6150000000000002</v>
      </c>
      <c r="N97" s="9">
        <v>43.766539709160121</v>
      </c>
      <c r="O97" s="9">
        <v>1.1291001999999999</v>
      </c>
      <c r="P97" s="9">
        <v>2.4</v>
      </c>
      <c r="Q97" s="9">
        <v>0.47051949999999998</v>
      </c>
      <c r="R97" s="9">
        <v>5.1546391752577323</v>
      </c>
      <c r="S97" s="9">
        <v>2.4009999999999998</v>
      </c>
      <c r="T97" s="9">
        <v>0.42322744276298024</v>
      </c>
      <c r="U97" s="9">
        <v>1.5634189753908063</v>
      </c>
      <c r="V97" s="9">
        <v>0.82345783922702265</v>
      </c>
      <c r="W97" s="9">
        <v>4.4497755765361404</v>
      </c>
      <c r="X97" s="9">
        <v>6.93</v>
      </c>
      <c r="Y97" s="9">
        <v>9.5824479999999994</v>
      </c>
      <c r="Z97" s="9">
        <v>2.5681475100607205</v>
      </c>
      <c r="AA97" s="9">
        <v>10.506893913640893</v>
      </c>
      <c r="AB97" s="9">
        <v>2.7616760126125732</v>
      </c>
      <c r="AC97" s="9">
        <v>5.8040550998297471</v>
      </c>
      <c r="AD97" s="9">
        <v>49.999610239592698</v>
      </c>
      <c r="AE97" s="9">
        <v>6.4456986095</v>
      </c>
      <c r="AF97" s="9">
        <v>4.2679999999999998</v>
      </c>
      <c r="AG97" s="9"/>
      <c r="AH97" s="9">
        <v>2.7535353535353537</v>
      </c>
      <c r="AI97" s="9">
        <v>9.3728032492384603</v>
      </c>
      <c r="AJ97" s="9">
        <v>14.077527999999999</v>
      </c>
      <c r="AK97" s="9"/>
      <c r="AL97" s="9">
        <v>0.47228371643168121</v>
      </c>
      <c r="AM97" s="9">
        <v>0.98093516783223256</v>
      </c>
      <c r="AN97" s="9">
        <v>2.690759944281071</v>
      </c>
      <c r="AO97" s="9">
        <v>2.1319746751634527</v>
      </c>
      <c r="AP97" s="9">
        <v>8.3247871579176067</v>
      </c>
      <c r="AQ97" s="9">
        <v>0.20334551880573248</v>
      </c>
      <c r="AR97" s="9">
        <v>882.58463914638787</v>
      </c>
      <c r="AS97" s="9">
        <v>32.363999999999997</v>
      </c>
      <c r="AT97" s="9">
        <v>16.722999999999999</v>
      </c>
      <c r="AU97" s="9"/>
      <c r="AV97" s="9"/>
      <c r="AW97" s="9">
        <v>103.45527371121969</v>
      </c>
      <c r="AX97" s="9">
        <v>0.80942240060763104</v>
      </c>
      <c r="AY97" s="9">
        <v>4.2953757801681896</v>
      </c>
      <c r="AZ97" s="9">
        <v>0.64107114938832976</v>
      </c>
      <c r="BA97" s="9">
        <v>12.027158098933075</v>
      </c>
      <c r="BB97" s="9">
        <v>145.38201507459084</v>
      </c>
      <c r="BC97" s="9">
        <v>10.506952570999999</v>
      </c>
      <c r="BD97" s="9">
        <v>0.99718600000000002</v>
      </c>
      <c r="BE97" s="9">
        <v>87</v>
      </c>
      <c r="BF97" s="9">
        <v>52.7</v>
      </c>
      <c r="BG97" s="9">
        <v>13.480323480280243</v>
      </c>
      <c r="BH97" s="9">
        <v>6.6210000000000004</v>
      </c>
      <c r="BI97" s="9">
        <v>49.70098577141912</v>
      </c>
      <c r="BJ97" s="9">
        <v>0.99737799999999999</v>
      </c>
      <c r="BK97" s="9">
        <v>3.9</v>
      </c>
      <c r="BL97" s="9">
        <v>0.37</v>
      </c>
      <c r="BM97" s="9">
        <v>5</v>
      </c>
      <c r="BN97" s="9">
        <v>7.5789999999999997</v>
      </c>
      <c r="BO97" s="9">
        <v>0.56751857259762573</v>
      </c>
      <c r="BP97" s="9">
        <v>0.95321931589537223</v>
      </c>
      <c r="BQ97" s="9">
        <v>1.2872856332270226</v>
      </c>
      <c r="BR97" s="9">
        <v>4.0628385698808236</v>
      </c>
      <c r="BS97" s="9">
        <v>14.401</v>
      </c>
      <c r="BT97" s="9">
        <v>11.517110000000001</v>
      </c>
      <c r="BU97" s="9">
        <v>3.35</v>
      </c>
      <c r="BV97" s="9">
        <v>9.1205675221408917</v>
      </c>
      <c r="BW97" s="9">
        <v>3.2748524631125728</v>
      </c>
      <c r="BX97" s="9">
        <v>4.4497755765361404</v>
      </c>
      <c r="BY97" s="9">
        <v>57.128999999999998</v>
      </c>
      <c r="BZ97" s="9">
        <v>6.1765678639999999</v>
      </c>
      <c r="CA97" s="9">
        <v>3.8330000000000002</v>
      </c>
      <c r="CB97" s="9"/>
      <c r="CC97" s="9">
        <v>3.5393939393939395</v>
      </c>
      <c r="CD97" s="9">
        <v>9.8901098390000008</v>
      </c>
      <c r="CE97" s="9">
        <v>11</v>
      </c>
      <c r="CF97" s="9"/>
      <c r="CG97" s="9">
        <v>0.50599614443168128</v>
      </c>
      <c r="CH97" s="9">
        <v>0.66532346083223259</v>
      </c>
      <c r="CI97" s="9">
        <v>3.2038384151060204</v>
      </c>
      <c r="CJ97" s="9">
        <v>1.7297153024911029</v>
      </c>
      <c r="CK97" s="9">
        <v>7.9675695709176049</v>
      </c>
      <c r="CL97" s="9">
        <v>0.20598477030573248</v>
      </c>
      <c r="CM97" s="9">
        <v>882.84609899904012</v>
      </c>
      <c r="CN97" s="9">
        <v>24.803298838169198</v>
      </c>
      <c r="CO97" s="9">
        <v>23.604999999999997</v>
      </c>
    </row>
    <row r="98" spans="1:93" x14ac:dyDescent="0.25">
      <c r="A98">
        <v>1891</v>
      </c>
      <c r="B98" s="9">
        <v>64.84</v>
      </c>
      <c r="C98" s="9">
        <v>0.96472957895336342</v>
      </c>
      <c r="D98" s="9">
        <v>4.1432158337379326</v>
      </c>
      <c r="E98" s="9">
        <v>1.5587620013602306</v>
      </c>
      <c r="F98" s="9">
        <v>5.2511490087401409</v>
      </c>
      <c r="G98" s="9">
        <v>124.27402150000002</v>
      </c>
      <c r="H98" s="9">
        <v>8.3016407470000004</v>
      </c>
      <c r="I98" s="9">
        <v>1.0650598437173078</v>
      </c>
      <c r="J98" s="9">
        <v>102.5</v>
      </c>
      <c r="K98" s="9">
        <v>49.07</v>
      </c>
      <c r="L98" s="9">
        <v>14.271000000000001</v>
      </c>
      <c r="M98" s="9">
        <v>8.3510000000000009</v>
      </c>
      <c r="N98" s="9">
        <v>44.558537633998796</v>
      </c>
      <c r="O98" s="9">
        <v>1.0654635194514344</v>
      </c>
      <c r="P98" s="9">
        <v>2.7</v>
      </c>
      <c r="Q98" s="9">
        <v>0.47149454701484872</v>
      </c>
      <c r="R98" s="9">
        <v>3.7113402061855667</v>
      </c>
      <c r="S98" s="9">
        <v>3.2</v>
      </c>
      <c r="T98" s="9">
        <v>0.32930870336675028</v>
      </c>
      <c r="U98" s="9">
        <v>2.1304120820683385</v>
      </c>
      <c r="V98" s="9">
        <v>0.85373779247544246</v>
      </c>
      <c r="W98" s="9">
        <v>3.8674994682188233</v>
      </c>
      <c r="X98" s="9">
        <v>7.806</v>
      </c>
      <c r="Y98" s="9">
        <v>9.265209605066838</v>
      </c>
      <c r="Z98" s="9">
        <v>2.2999547099114896</v>
      </c>
      <c r="AA98" s="9">
        <v>8.4390894202115962</v>
      </c>
      <c r="AB98" s="9">
        <v>1.9817188081713053</v>
      </c>
      <c r="AC98" s="9">
        <v>6.5747490959719999</v>
      </c>
      <c r="AD98" s="9">
        <v>44.730352643682728</v>
      </c>
      <c r="AE98" s="9">
        <v>6.9569000707000015</v>
      </c>
      <c r="AF98" s="9">
        <v>4.2613794924167356</v>
      </c>
      <c r="AG98" s="9"/>
      <c r="AH98" s="9">
        <v>1.8636363636363635</v>
      </c>
      <c r="AI98" s="9">
        <v>10.426079099186765</v>
      </c>
      <c r="AJ98" s="9">
        <v>13.341557889698564</v>
      </c>
      <c r="AK98" s="9"/>
      <c r="AL98" s="9">
        <v>0.4726685884379983</v>
      </c>
      <c r="AM98" s="9">
        <v>1.0582320495724373</v>
      </c>
      <c r="AN98" s="9">
        <v>2.6159766403032125</v>
      </c>
      <c r="AO98" s="9">
        <v>2.3767705312007958</v>
      </c>
      <c r="AP98" s="9">
        <v>7.7323434151922568</v>
      </c>
      <c r="AQ98" s="9">
        <v>0.12990150332929937</v>
      </c>
      <c r="AR98" s="9">
        <v>874.16589702720671</v>
      </c>
      <c r="AS98" s="9">
        <v>18.878</v>
      </c>
      <c r="AT98" s="9">
        <v>13.335000000000003</v>
      </c>
      <c r="AU98" s="9"/>
      <c r="AV98" s="9"/>
      <c r="AW98" s="9">
        <v>117.1311367832014</v>
      </c>
      <c r="AX98" s="9">
        <v>0.61638315295336343</v>
      </c>
      <c r="AY98" s="9">
        <v>2.9115929544379324</v>
      </c>
      <c r="AZ98" s="9">
        <v>0.60514543106023055</v>
      </c>
      <c r="BA98" s="9">
        <v>11.55246191590118</v>
      </c>
      <c r="BB98" s="9">
        <v>159.58475768832287</v>
      </c>
      <c r="BC98" s="9">
        <v>12.310998249400003</v>
      </c>
      <c r="BD98" s="9">
        <v>0.98734958184214949</v>
      </c>
      <c r="BE98" s="9">
        <v>94</v>
      </c>
      <c r="BF98" s="9">
        <v>50.62</v>
      </c>
      <c r="BG98" s="9">
        <v>14.190392700697185</v>
      </c>
      <c r="BH98" s="9">
        <v>6.117</v>
      </c>
      <c r="BI98" s="9">
        <v>50.600373245388454</v>
      </c>
      <c r="BJ98" s="9">
        <v>0.93581548142094739</v>
      </c>
      <c r="BK98" s="9">
        <v>2.9</v>
      </c>
      <c r="BL98" s="9">
        <v>0.36735285482574437</v>
      </c>
      <c r="BM98" s="9">
        <v>3.8144329896907219</v>
      </c>
      <c r="BN98" s="9">
        <v>7.0730000000000004</v>
      </c>
      <c r="BO98" s="9">
        <v>0.63496322767792091</v>
      </c>
      <c r="BP98" s="9">
        <v>0.93052037205344895</v>
      </c>
      <c r="BQ98" s="9">
        <v>1.1440572677754424</v>
      </c>
      <c r="BR98" s="9">
        <v>2.9006246011641172</v>
      </c>
      <c r="BS98" s="9">
        <v>14.175000000000001</v>
      </c>
      <c r="BT98" s="9">
        <v>10.728626919737255</v>
      </c>
      <c r="BU98" s="9">
        <v>3.23950523270224</v>
      </c>
      <c r="BV98" s="9">
        <v>8.2553690068115966</v>
      </c>
      <c r="BW98" s="9">
        <v>2.6557735174713053</v>
      </c>
      <c r="BX98" s="9">
        <v>4.4476243884516471</v>
      </c>
      <c r="BY98" s="9">
        <v>65.915000000000006</v>
      </c>
      <c r="BZ98" s="9">
        <v>7.5318272288000001</v>
      </c>
      <c r="CA98" s="9">
        <v>4.2114963847866189</v>
      </c>
      <c r="CB98" s="9"/>
      <c r="CC98" s="9">
        <v>3.1979797979797979</v>
      </c>
      <c r="CD98" s="9">
        <v>9.5942924840000003</v>
      </c>
      <c r="CE98" s="9">
        <v>10.883980215015502</v>
      </c>
      <c r="CF98" s="9"/>
      <c r="CG98" s="9">
        <v>0.47671788473799831</v>
      </c>
      <c r="CH98" s="9">
        <v>0.6120122361724375</v>
      </c>
      <c r="CI98" s="9">
        <v>1.9499932318759308</v>
      </c>
      <c r="CJ98" s="9">
        <v>1.6113698516615564</v>
      </c>
      <c r="CK98" s="9">
        <v>7.5488855011922569</v>
      </c>
      <c r="CL98" s="9">
        <v>0.12841886782929937</v>
      </c>
      <c r="CM98" s="9">
        <v>967.03284804287659</v>
      </c>
      <c r="CN98" s="9">
        <v>28.259007468372531</v>
      </c>
      <c r="CO98" s="9">
        <v>26.118000000000002</v>
      </c>
    </row>
    <row r="99" spans="1:93" x14ac:dyDescent="0.25">
      <c r="A99">
        <v>1892</v>
      </c>
      <c r="B99" s="9">
        <v>88.26</v>
      </c>
      <c r="C99" s="9">
        <v>0.95526457895525863</v>
      </c>
      <c r="D99" s="9">
        <v>4.0767268154657081</v>
      </c>
      <c r="E99" s="9">
        <v>1.581588579877915</v>
      </c>
      <c r="F99" s="9">
        <v>6.4315071413344702</v>
      </c>
      <c r="G99" s="9">
        <v>128.1722762</v>
      </c>
      <c r="H99" s="9">
        <v>8.6756725189000008</v>
      </c>
      <c r="I99" s="9">
        <v>1.0305305380588097</v>
      </c>
      <c r="J99" s="9">
        <v>104</v>
      </c>
      <c r="K99" s="9">
        <v>60.1</v>
      </c>
      <c r="L99" s="9">
        <v>11.666</v>
      </c>
      <c r="M99" s="9">
        <v>5.39</v>
      </c>
      <c r="N99" s="9">
        <v>56</v>
      </c>
      <c r="O99" s="9">
        <v>1.0054134356559647</v>
      </c>
      <c r="P99" s="9">
        <v>2.4</v>
      </c>
      <c r="Q99" s="9">
        <v>0.47247161459777415</v>
      </c>
      <c r="R99" s="9">
        <v>4.3298969072164954</v>
      </c>
      <c r="S99" s="9">
        <v>5.758</v>
      </c>
      <c r="T99" s="9">
        <v>0.34136952385107594</v>
      </c>
      <c r="U99" s="9">
        <v>1.9877859635517647</v>
      </c>
      <c r="V99" s="9">
        <v>0.74195481624634885</v>
      </c>
      <c r="W99" s="9">
        <v>4.0713454827452509</v>
      </c>
      <c r="X99" s="9">
        <v>6.01</v>
      </c>
      <c r="Y99" s="9">
        <v>8.9584737663927623</v>
      </c>
      <c r="Z99" s="9">
        <v>2.0597694045693564</v>
      </c>
      <c r="AA99" s="9">
        <v>9.3422887945768593</v>
      </c>
      <c r="AB99" s="9">
        <v>2.0163125908463635</v>
      </c>
      <c r="AC99" s="9">
        <v>6.3978286157425366</v>
      </c>
      <c r="AD99" s="9">
        <v>44.876258640731898</v>
      </c>
      <c r="AE99" s="9">
        <v>7.3222702497985956</v>
      </c>
      <c r="AF99" s="9">
        <v>4.254769254543092</v>
      </c>
      <c r="AG99" s="9"/>
      <c r="AH99" s="9">
        <v>2.2121212121212119</v>
      </c>
      <c r="AI99" s="9">
        <v>8.8318417333961374</v>
      </c>
      <c r="AJ99" s="9">
        <v>12.644064137125355</v>
      </c>
      <c r="AK99" s="9"/>
      <c r="AL99" s="9">
        <v>0.4980823781640768</v>
      </c>
      <c r="AM99" s="9">
        <v>0.82031603690780142</v>
      </c>
      <c r="AN99" s="9">
        <v>2.0428460643660338</v>
      </c>
      <c r="AO99" s="9">
        <v>2.0973448104618444</v>
      </c>
      <c r="AP99" s="9">
        <v>7.4416418811222043</v>
      </c>
      <c r="AQ99" s="9">
        <v>0.12286978470063695</v>
      </c>
      <c r="AR99" s="9">
        <v>861.3788753539967</v>
      </c>
      <c r="AS99" s="9">
        <v>18.404</v>
      </c>
      <c r="AT99" s="9">
        <v>14.218999999999999</v>
      </c>
      <c r="AU99" s="9"/>
      <c r="AV99" s="9"/>
      <c r="AW99" s="9">
        <v>111.44133605971456</v>
      </c>
      <c r="AX99" s="9">
        <v>0.70057200745525861</v>
      </c>
      <c r="AY99" s="9">
        <v>3.3213963154657082</v>
      </c>
      <c r="AZ99" s="9">
        <v>0.53958335307791505</v>
      </c>
      <c r="BA99" s="9">
        <v>11.290009699321045</v>
      </c>
      <c r="BB99" s="9">
        <v>188.27877473808917</v>
      </c>
      <c r="BC99" s="9">
        <v>11.8572902703</v>
      </c>
      <c r="BD99" s="9">
        <v>0.97761019184371556</v>
      </c>
      <c r="BE99" s="9">
        <v>102</v>
      </c>
      <c r="BF99" s="9">
        <v>49.47</v>
      </c>
      <c r="BG99" s="9">
        <v>14.937864458117126</v>
      </c>
      <c r="BH99" s="9">
        <v>4.6740000000000004</v>
      </c>
      <c r="BI99" s="9">
        <v>90</v>
      </c>
      <c r="BJ99" s="9">
        <v>0.87805286989197628</v>
      </c>
      <c r="BK99" s="9">
        <v>3.6</v>
      </c>
      <c r="BL99" s="9">
        <v>0.36472464850979558</v>
      </c>
      <c r="BM99" s="9">
        <v>6.1855670103092786</v>
      </c>
      <c r="BN99" s="9">
        <v>6.8380000000000001</v>
      </c>
      <c r="BO99" s="9">
        <v>0.61477469127544404</v>
      </c>
      <c r="BP99" s="9">
        <v>0.96626599457153939</v>
      </c>
      <c r="BQ99" s="9">
        <v>1.2827665811463487</v>
      </c>
      <c r="BR99" s="9">
        <v>4.2652190771616914</v>
      </c>
      <c r="BS99" s="9">
        <v>14.869</v>
      </c>
      <c r="BT99" s="9">
        <v>9.9941248788030066</v>
      </c>
      <c r="BU99" s="9">
        <v>3.1326549709567741</v>
      </c>
      <c r="BV99" s="9">
        <v>8.45695373277686</v>
      </c>
      <c r="BW99" s="9">
        <v>2.466552919146364</v>
      </c>
      <c r="BX99" s="9">
        <v>3.489724699495929</v>
      </c>
      <c r="BY99" s="9">
        <v>68.459000000000003</v>
      </c>
      <c r="BZ99" s="9">
        <v>6.9387126225800184</v>
      </c>
      <c r="CA99" s="9">
        <v>4.6273680665459853</v>
      </c>
      <c r="CB99" s="9"/>
      <c r="CC99" s="9">
        <v>1.704040404040404</v>
      </c>
      <c r="CD99" s="9">
        <v>12.08001763</v>
      </c>
      <c r="CE99" s="9">
        <v>10.769184120077169</v>
      </c>
      <c r="CF99" s="9"/>
      <c r="CG99" s="9">
        <v>0.56991674526407687</v>
      </c>
      <c r="CH99" s="9">
        <v>0.64162433300780131</v>
      </c>
      <c r="CI99" s="9">
        <v>1.6597518417991473</v>
      </c>
      <c r="CJ99" s="9">
        <v>1.5730086078463832</v>
      </c>
      <c r="CK99" s="9">
        <v>8.2534467370222053</v>
      </c>
      <c r="CL99" s="9">
        <v>0.13236258350063693</v>
      </c>
      <c r="CM99" s="9">
        <v>940.81462390089769</v>
      </c>
      <c r="CN99" s="9">
        <v>24.197792069222608</v>
      </c>
      <c r="CO99" s="9">
        <v>21.014999999999997</v>
      </c>
    </row>
    <row r="100" spans="1:93" x14ac:dyDescent="0.25">
      <c r="A100">
        <v>1893</v>
      </c>
      <c r="B100" s="9">
        <v>92.84</v>
      </c>
      <c r="C100" s="9">
        <v>0.95043066429093959</v>
      </c>
      <c r="D100" s="9">
        <v>5.0772026347919006</v>
      </c>
      <c r="E100" s="9">
        <v>1.5676077477464527</v>
      </c>
      <c r="F100" s="9">
        <v>5.6267661479428694</v>
      </c>
      <c r="G100" s="9">
        <v>127.5071385</v>
      </c>
      <c r="H100" s="9">
        <v>9.3421413690000001</v>
      </c>
      <c r="I100" s="9">
        <v>0.99712067461409026</v>
      </c>
      <c r="J100" s="9">
        <v>101.5</v>
      </c>
      <c r="K100" s="9">
        <v>52.58</v>
      </c>
      <c r="L100" s="9">
        <v>13.308</v>
      </c>
      <c r="M100" s="9">
        <v>5.8330000000000002</v>
      </c>
      <c r="N100" s="9">
        <v>57.426644523954018</v>
      </c>
      <c r="O100" s="9">
        <v>0.94874780613603871</v>
      </c>
      <c r="P100" s="9">
        <v>2.8</v>
      </c>
      <c r="Q100" s="9">
        <v>0.4734507069359542</v>
      </c>
      <c r="R100" s="9">
        <v>5.6701030927835063</v>
      </c>
      <c r="S100" s="9">
        <v>1.8540000000000001</v>
      </c>
      <c r="T100" s="9">
        <v>0.3454955281057468</v>
      </c>
      <c r="U100" s="9">
        <v>1.5890007175131386</v>
      </c>
      <c r="V100" s="9">
        <v>0.80230680243235597</v>
      </c>
      <c r="W100" s="9">
        <v>3.8784493959315069</v>
      </c>
      <c r="X100" s="9">
        <v>6.383</v>
      </c>
      <c r="Y100" s="9">
        <v>8.6618927842991162</v>
      </c>
      <c r="Z100" s="9">
        <v>1.8446667587481635</v>
      </c>
      <c r="AA100" s="9">
        <v>10.355506920256694</v>
      </c>
      <c r="AB100" s="9">
        <v>2.0001406330943228</v>
      </c>
      <c r="AC100" s="9">
        <v>5.0419842147109595</v>
      </c>
      <c r="AD100" s="9">
        <v>30.87253074211316</v>
      </c>
      <c r="AE100" s="9">
        <v>7.6733372789999992</v>
      </c>
      <c r="AF100" s="9">
        <v>4.2481692704487282</v>
      </c>
      <c r="AG100" s="9"/>
      <c r="AH100" s="9">
        <v>2.5585858585858587</v>
      </c>
      <c r="AI100" s="9">
        <v>5.6747833264548087</v>
      </c>
      <c r="AJ100" s="9">
        <v>11.983035206644194</v>
      </c>
      <c r="AK100" s="9"/>
      <c r="AL100" s="9">
        <v>0.45098962274614318</v>
      </c>
      <c r="AM100" s="9">
        <v>0.79204538599787555</v>
      </c>
      <c r="AN100" s="9">
        <v>1.1982469408730392</v>
      </c>
      <c r="AO100" s="9">
        <v>2.2950521523178806</v>
      </c>
      <c r="AP100" s="9">
        <v>8.2401903680906781</v>
      </c>
      <c r="AQ100" s="9">
        <v>0.10573715856687899</v>
      </c>
      <c r="AR100" s="9">
        <v>766.97693608633199</v>
      </c>
      <c r="AS100" s="9">
        <v>19.670999999999999</v>
      </c>
      <c r="AT100" s="9">
        <v>21.975000000000001</v>
      </c>
      <c r="AU100" s="9"/>
      <c r="AV100" s="9"/>
      <c r="AW100" s="9">
        <v>124.38177591113863</v>
      </c>
      <c r="AX100" s="9">
        <v>0.56379438939093973</v>
      </c>
      <c r="AY100" s="9">
        <v>4.4475513241919007</v>
      </c>
      <c r="AZ100" s="9">
        <v>0.6020700948464528</v>
      </c>
      <c r="BA100" s="9">
        <v>12.704969475666115</v>
      </c>
      <c r="BB100" s="9">
        <v>157.77368645615235</v>
      </c>
      <c r="BC100" s="9">
        <v>13.901113750199999</v>
      </c>
      <c r="BD100" s="9">
        <v>0.9679668729018619</v>
      </c>
      <c r="BE100" s="9">
        <v>104.5</v>
      </c>
      <c r="BF100" s="9">
        <v>55.67</v>
      </c>
      <c r="BG100" s="9">
        <v>15.72470891225694</v>
      </c>
      <c r="BH100" s="9">
        <v>4.2750000000000004</v>
      </c>
      <c r="BI100" s="9">
        <v>104.8623067430356</v>
      </c>
      <c r="BJ100" s="9">
        <v>0.82385561858292866</v>
      </c>
      <c r="BK100" s="9">
        <v>5.7</v>
      </c>
      <c r="BL100" s="9">
        <v>0.36211524555510693</v>
      </c>
      <c r="BM100" s="9">
        <v>7.731958762886598</v>
      </c>
      <c r="BN100" s="9">
        <v>7.492</v>
      </c>
      <c r="BO100" s="9">
        <v>0.65519787495329418</v>
      </c>
      <c r="BP100" s="9">
        <v>1.0058758508348364</v>
      </c>
      <c r="BQ100" s="9">
        <v>1.5288956400323559</v>
      </c>
      <c r="BR100" s="9">
        <v>4.4602168053212328</v>
      </c>
      <c r="BS100" s="9">
        <v>14.1</v>
      </c>
      <c r="BT100" s="9">
        <v>9.3099082333972483</v>
      </c>
      <c r="BU100" s="9">
        <v>3.0293290061687026</v>
      </c>
      <c r="BV100" s="9">
        <v>9.9561515468566935</v>
      </c>
      <c r="BW100" s="9">
        <v>2.5030873486943226</v>
      </c>
      <c r="BX100" s="9">
        <v>4.6541392751178083</v>
      </c>
      <c r="BY100" s="9">
        <v>54.398000000000003</v>
      </c>
      <c r="BZ100" s="9">
        <v>6.3645250197000003</v>
      </c>
      <c r="CA100" s="9">
        <v>5.0843057352818848</v>
      </c>
      <c r="CB100" s="9"/>
      <c r="CC100" s="9">
        <v>1.3151515151515152</v>
      </c>
      <c r="CD100" s="9">
        <v>10.45036455</v>
      </c>
      <c r="CE100" s="9">
        <v>10.655598808616274</v>
      </c>
      <c r="CF100" s="9"/>
      <c r="CG100" s="9">
        <v>0.55444477574614326</v>
      </c>
      <c r="CH100" s="9">
        <v>0.83801410489787564</v>
      </c>
      <c r="CI100" s="9">
        <v>2.0293986464211611</v>
      </c>
      <c r="CJ100" s="9">
        <v>2.2145240066225167</v>
      </c>
      <c r="CK100" s="9">
        <v>8.4724464569906779</v>
      </c>
      <c r="CL100" s="9">
        <v>0.11292600276687899</v>
      </c>
      <c r="CM100" s="9">
        <v>857.05537349818087</v>
      </c>
      <c r="CN100" s="9">
        <v>27.192034277674075</v>
      </c>
      <c r="CO100" s="9">
        <v>16.696000000000002</v>
      </c>
    </row>
    <row r="101" spans="1:93" x14ac:dyDescent="0.25">
      <c r="A101">
        <v>1894</v>
      </c>
      <c r="B101" s="9">
        <v>89.519999999999982</v>
      </c>
      <c r="C101" s="9">
        <v>0.84734339906576406</v>
      </c>
      <c r="D101" s="9">
        <v>4.9696626753778181</v>
      </c>
      <c r="E101" s="9">
        <v>1.3753750141834069</v>
      </c>
      <c r="F101" s="9">
        <v>4.4924237902366233</v>
      </c>
      <c r="G101" s="9">
        <v>132.38345050000001</v>
      </c>
      <c r="H101" s="9">
        <v>8.1383268750000006</v>
      </c>
      <c r="I101" s="9">
        <v>0.96479396099770842</v>
      </c>
      <c r="J101" s="9">
        <v>96</v>
      </c>
      <c r="K101" s="9">
        <v>41.98</v>
      </c>
      <c r="L101" s="9">
        <v>10.596</v>
      </c>
      <c r="M101" s="9">
        <v>4.0949999999999998</v>
      </c>
      <c r="N101" s="9">
        <v>58.889633951438903</v>
      </c>
      <c r="O101" s="9">
        <v>0.89527588127035229</v>
      </c>
      <c r="P101" s="9">
        <v>2.9000000000000004</v>
      </c>
      <c r="Q101" s="9">
        <v>0.47443182822524388</v>
      </c>
      <c r="R101" s="9">
        <v>6.099750653116824</v>
      </c>
      <c r="S101" s="9">
        <v>2.1709999999999998</v>
      </c>
      <c r="T101" s="9">
        <v>0.30331141937546752</v>
      </c>
      <c r="U101" s="9">
        <v>2.3554745091953131</v>
      </c>
      <c r="V101" s="9">
        <v>0.95524587248227999</v>
      </c>
      <c r="W101" s="9">
        <v>4.4618607899433531</v>
      </c>
      <c r="X101" s="9">
        <v>6.9370000000000003</v>
      </c>
      <c r="Y101" s="9">
        <v>8.3751304701207143</v>
      </c>
      <c r="Z101" s="9">
        <v>1.6520273790268722</v>
      </c>
      <c r="AA101" s="9">
        <v>10.55917262450248</v>
      </c>
      <c r="AB101" s="9">
        <v>1.9992125125550648</v>
      </c>
      <c r="AC101" s="9">
        <v>5.6258244742764028</v>
      </c>
      <c r="AD101" s="9">
        <v>34.867972762295203</v>
      </c>
      <c r="AE101" s="9">
        <v>7.2795242925999997</v>
      </c>
      <c r="AF101" s="9">
        <v>4.2415795242280163</v>
      </c>
      <c r="AG101" s="9"/>
      <c r="AH101" s="9">
        <v>2.2444444444444445</v>
      </c>
      <c r="AI101" s="9">
        <v>5.8702670971529205</v>
      </c>
      <c r="AJ101" s="9">
        <v>11.356564725265651</v>
      </c>
      <c r="AK101" s="9"/>
      <c r="AL101" s="9">
        <v>0.44562221522942708</v>
      </c>
      <c r="AM101" s="9">
        <v>0.89015393625627204</v>
      </c>
      <c r="AN101" s="9">
        <v>1.30945914487468</v>
      </c>
      <c r="AO101" s="9">
        <v>2.5051184755592377</v>
      </c>
      <c r="AP101" s="9">
        <v>7.7789681569730593</v>
      </c>
      <c r="AQ101" s="9">
        <v>0.13810038875923566</v>
      </c>
      <c r="AR101" s="9">
        <v>713.55752259150916</v>
      </c>
      <c r="AS101" s="9">
        <v>23.8</v>
      </c>
      <c r="AT101" s="9">
        <v>14.548999999999998</v>
      </c>
      <c r="AU101" s="9"/>
      <c r="AV101" s="9"/>
      <c r="AW101" s="9">
        <v>128.03047087518283</v>
      </c>
      <c r="AX101" s="9">
        <v>0.62441054626576409</v>
      </c>
      <c r="AY101" s="9">
        <v>3.5318403866778176</v>
      </c>
      <c r="AZ101" s="9">
        <v>0.460127191183407</v>
      </c>
      <c r="BA101" s="9">
        <v>12.66845438466366</v>
      </c>
      <c r="BB101" s="9">
        <v>161.96492402851507</v>
      </c>
      <c r="BC101" s="9">
        <v>9.9483931869000006</v>
      </c>
      <c r="BD101" s="9">
        <v>0.95841867735478281</v>
      </c>
      <c r="BE101" s="9">
        <v>103.5</v>
      </c>
      <c r="BF101" s="9">
        <v>55.51</v>
      </c>
      <c r="BG101" s="9">
        <v>16.553000000000001</v>
      </c>
      <c r="BH101" s="9">
        <v>5.0529999999999999</v>
      </c>
      <c r="BI101" s="9">
        <v>100.45134124790138</v>
      </c>
      <c r="BJ101" s="9">
        <v>0.77300365791659298</v>
      </c>
      <c r="BK101" s="9">
        <v>5.4</v>
      </c>
      <c r="BL101" s="9">
        <v>0.35952451143403769</v>
      </c>
      <c r="BM101" s="9">
        <v>8.2615605830378058</v>
      </c>
      <c r="BN101" s="9">
        <v>6.6109999999999998</v>
      </c>
      <c r="BO101" s="9">
        <v>0.6419904991987474</v>
      </c>
      <c r="BP101" s="9">
        <v>2.7913789089780399</v>
      </c>
      <c r="BQ101" s="9">
        <v>0.91967376388228006</v>
      </c>
      <c r="BR101" s="9">
        <v>4.0738728951656702</v>
      </c>
      <c r="BS101" s="9">
        <v>20.324000000000002</v>
      </c>
      <c r="BT101" s="9">
        <v>8.6725343504671955</v>
      </c>
      <c r="BU101" s="9">
        <v>2.9294110946448324</v>
      </c>
      <c r="BV101" s="9">
        <v>9.2408343858024811</v>
      </c>
      <c r="BW101" s="9">
        <v>2.0678158648550649</v>
      </c>
      <c r="BX101" s="9">
        <v>4.4618607899433531</v>
      </c>
      <c r="BY101" s="9">
        <v>53.75</v>
      </c>
      <c r="BZ101" s="9">
        <v>5.9042677540000001</v>
      </c>
      <c r="CA101" s="9">
        <v>5.5863645247298539</v>
      </c>
      <c r="CB101" s="9"/>
      <c r="CC101" s="9">
        <v>1.8262626262626263</v>
      </c>
      <c r="CD101" s="9">
        <v>7.2581016480000002</v>
      </c>
      <c r="CE101" s="9">
        <v>10.543211510192933</v>
      </c>
      <c r="CF101" s="9"/>
      <c r="CG101" s="9">
        <v>0.42350547372942704</v>
      </c>
      <c r="CH101" s="9">
        <v>0.68704080505627207</v>
      </c>
      <c r="CI101" s="9">
        <v>1.8235431054551097</v>
      </c>
      <c r="CJ101" s="9">
        <v>2.0606619718309855</v>
      </c>
      <c r="CK101" s="9">
        <v>7.3320685485730603</v>
      </c>
      <c r="CL101" s="9">
        <v>0.15881745995923569</v>
      </c>
      <c r="CM101" s="9">
        <v>830.80335185144077</v>
      </c>
      <c r="CN101" s="9">
        <v>35.860679534864481</v>
      </c>
      <c r="CO101" s="9">
        <v>21.530999999999999</v>
      </c>
    </row>
    <row r="102" spans="1:93" x14ac:dyDescent="0.25">
      <c r="A102">
        <v>1895</v>
      </c>
      <c r="B102" s="9">
        <v>91.75</v>
      </c>
      <c r="C102" s="9">
        <v>0.83789342217208029</v>
      </c>
      <c r="D102" s="9">
        <v>3.9284036962698341</v>
      </c>
      <c r="E102" s="9">
        <v>1.4702401275664283</v>
      </c>
      <c r="F102" s="9">
        <v>5.7059560861223622</v>
      </c>
      <c r="G102" s="9">
        <v>142.7970196</v>
      </c>
      <c r="H102" s="9">
        <v>7.0565201299000009</v>
      </c>
      <c r="I102" s="9">
        <v>0.93351528142559081</v>
      </c>
      <c r="J102" s="9">
        <v>96.5</v>
      </c>
      <c r="K102" s="9">
        <v>53.32</v>
      </c>
      <c r="L102" s="9">
        <v>12.362</v>
      </c>
      <c r="M102" s="9">
        <v>3.851</v>
      </c>
      <c r="N102" s="9">
        <v>60.389894197768854</v>
      </c>
      <c r="O102" s="9">
        <v>0.84481766218648635</v>
      </c>
      <c r="P102" s="9">
        <v>3.1492446687261517</v>
      </c>
      <c r="Q102" s="9">
        <v>0.47541498267019305</v>
      </c>
      <c r="R102" s="9">
        <v>6.5597607003985932</v>
      </c>
      <c r="S102" s="9">
        <v>2.5391949313078741</v>
      </c>
      <c r="T102" s="9">
        <v>0.35067562318342504</v>
      </c>
      <c r="U102" s="9">
        <v>2.1344972392876582</v>
      </c>
      <c r="V102" s="9">
        <v>0.85427033395012286</v>
      </c>
      <c r="W102" s="9">
        <v>3.1106617932965235</v>
      </c>
      <c r="X102" s="9">
        <v>8.6890000000000001</v>
      </c>
      <c r="Y102" s="9">
        <v>8.0978617651199762</v>
      </c>
      <c r="Z102" s="9">
        <v>1.4795054164181372</v>
      </c>
      <c r="AA102" s="9">
        <v>11.062273150791947</v>
      </c>
      <c r="AB102" s="9">
        <v>1.9095175151961878</v>
      </c>
      <c r="AC102" s="9">
        <v>4.0827436037016875</v>
      </c>
      <c r="AD102" s="9">
        <v>43.458171350177025</v>
      </c>
      <c r="AE102" s="9">
        <v>6.0284128738999998</v>
      </c>
      <c r="AF102" s="9">
        <v>4.2350000000000003</v>
      </c>
      <c r="AG102" s="9"/>
      <c r="AH102" s="9">
        <v>2.4848484848484849</v>
      </c>
      <c r="AI102" s="9">
        <v>5.4363941880003948</v>
      </c>
      <c r="AJ102" s="9">
        <v>10.762845984766667</v>
      </c>
      <c r="AK102" s="9"/>
      <c r="AL102" s="9">
        <v>0.31491142889496071</v>
      </c>
      <c r="AM102" s="9">
        <v>0.74024394476772393</v>
      </c>
      <c r="AN102" s="9">
        <v>1.5876040127537132</v>
      </c>
      <c r="AO102" s="9">
        <v>2.0997158433834464</v>
      </c>
      <c r="AP102" s="9">
        <v>8.6146533587831424</v>
      </c>
      <c r="AQ102" s="9">
        <v>0.13001343011528663</v>
      </c>
      <c r="AR102" s="9">
        <v>784.82056625504413</v>
      </c>
      <c r="AS102" s="9">
        <v>25.385999999999999</v>
      </c>
      <c r="AT102" s="9">
        <v>19.506</v>
      </c>
      <c r="AU102" s="9"/>
      <c r="AV102" s="9"/>
      <c r="AW102" s="9">
        <v>172.75623355722686</v>
      </c>
      <c r="AX102" s="9">
        <v>0.60046869117208013</v>
      </c>
      <c r="AY102" s="9">
        <v>2.1117989853698336</v>
      </c>
      <c r="AZ102" s="9">
        <v>0.54341355926642831</v>
      </c>
      <c r="BA102" s="9">
        <v>12.823643521424088</v>
      </c>
      <c r="BB102" s="9">
        <v>199.99390858326561</v>
      </c>
      <c r="BC102" s="9">
        <v>8.6498468500000012</v>
      </c>
      <c r="BD102" s="9">
        <v>0.94896466688857506</v>
      </c>
      <c r="BE102" s="9">
        <v>106.5</v>
      </c>
      <c r="BF102" s="9">
        <v>56.19</v>
      </c>
      <c r="BG102" s="9">
        <v>17.16810682984395</v>
      </c>
      <c r="BH102" s="9">
        <v>5.1879999999999997</v>
      </c>
      <c r="BI102" s="9">
        <v>82.69052708281437</v>
      </c>
      <c r="BJ102" s="9">
        <v>0.72529050196953382</v>
      </c>
      <c r="BK102" s="9">
        <v>4.888674969166428</v>
      </c>
      <c r="BL102" s="9">
        <v>0.35695231258141813</v>
      </c>
      <c r="BM102" s="9">
        <v>9.2475751557615364</v>
      </c>
      <c r="BN102" s="9">
        <v>7.1097858258528284</v>
      </c>
      <c r="BO102" s="9">
        <v>0.60046353053327595</v>
      </c>
      <c r="BP102" s="9">
        <v>1.7470254296601604</v>
      </c>
      <c r="BQ102" s="9">
        <v>0.84833104945012294</v>
      </c>
      <c r="BR102" s="9">
        <v>2.3329963449723925</v>
      </c>
      <c r="BS102" s="9">
        <v>14.236967795145146</v>
      </c>
      <c r="BT102" s="9">
        <v>8.0787962861141747</v>
      </c>
      <c r="BU102" s="9">
        <v>2.8327888268172927</v>
      </c>
      <c r="BV102" s="9">
        <v>9.0295224787919466</v>
      </c>
      <c r="BW102" s="9">
        <v>1.2845728016961875</v>
      </c>
      <c r="BX102" s="9">
        <v>3.8883272416206549</v>
      </c>
      <c r="BY102" s="9">
        <v>65.442999999999998</v>
      </c>
      <c r="BZ102" s="9">
        <v>6.2476384640000004</v>
      </c>
      <c r="CA102" s="9">
        <v>6.1379999999999999</v>
      </c>
      <c r="CB102" s="9"/>
      <c r="CC102" s="9">
        <v>2.1424242424242426</v>
      </c>
      <c r="CD102" s="9">
        <v>7.9428514330000004</v>
      </c>
      <c r="CE102" s="9">
        <v>10.432009589060325</v>
      </c>
      <c r="CF102" s="9"/>
      <c r="CG102" s="9">
        <v>0.3337216072949607</v>
      </c>
      <c r="CH102" s="9">
        <v>0.48219058776772394</v>
      </c>
      <c r="CI102" s="9">
        <v>2.1751302589625943</v>
      </c>
      <c r="CJ102" s="9">
        <v>2.2208532958863376</v>
      </c>
      <c r="CK102" s="9">
        <v>7.5642261249831426</v>
      </c>
      <c r="CL102" s="9">
        <v>0.10534218001528661</v>
      </c>
      <c r="CM102" s="9">
        <v>827.55917110043401</v>
      </c>
      <c r="CN102" s="9">
        <v>38.523471787176149</v>
      </c>
      <c r="CO102" s="9">
        <v>22.291</v>
      </c>
    </row>
    <row r="103" spans="1:93" x14ac:dyDescent="0.25">
      <c r="A103">
        <v>1896</v>
      </c>
      <c r="B103" s="9">
        <v>108.21</v>
      </c>
      <c r="C103" s="9">
        <v>0.94237951002270703</v>
      </c>
      <c r="D103" s="9">
        <v>4.1327476685225362</v>
      </c>
      <c r="E103" s="9">
        <v>1.4639033093900535</v>
      </c>
      <c r="F103" s="9">
        <v>6.1083265828181625</v>
      </c>
      <c r="G103" s="9">
        <v>135.809056</v>
      </c>
      <c r="H103" s="9">
        <v>6.5357377520000002</v>
      </c>
      <c r="I103" s="9">
        <v>0.90325065856954512</v>
      </c>
      <c r="J103" s="9">
        <v>97</v>
      </c>
      <c r="K103" s="9">
        <v>57.08</v>
      </c>
      <c r="L103" s="9">
        <v>16.928000000000001</v>
      </c>
      <c r="M103" s="9">
        <v>4.7489999999999997</v>
      </c>
      <c r="N103" s="9">
        <v>61.928374766686879</v>
      </c>
      <c r="O103" s="9">
        <v>0.79720329484304997</v>
      </c>
      <c r="P103" s="9">
        <v>3.4</v>
      </c>
      <c r="Q103" s="9">
        <v>0.47640017448406463</v>
      </c>
      <c r="R103" s="9">
        <v>7.013390493898731</v>
      </c>
      <c r="S103" s="9">
        <v>2.9698345919758635</v>
      </c>
      <c r="T103" s="9">
        <v>0.34049204755110818</v>
      </c>
      <c r="U103" s="9">
        <v>1.6814932794654647</v>
      </c>
      <c r="V103" s="9">
        <v>0.74724139027362879</v>
      </c>
      <c r="W103" s="9">
        <v>3.8847020433532742</v>
      </c>
      <c r="X103" s="9">
        <v>11.429</v>
      </c>
      <c r="Y103" s="9">
        <v>7.82977237201737</v>
      </c>
      <c r="Z103" s="9">
        <v>1.325</v>
      </c>
      <c r="AA103" s="9">
        <v>8.943623049733711</v>
      </c>
      <c r="AB103" s="9">
        <v>1.8857120973906896</v>
      </c>
      <c r="AC103" s="9">
        <v>4.4674073498562654</v>
      </c>
      <c r="AD103" s="9">
        <v>43.633213124454478</v>
      </c>
      <c r="AE103" s="9">
        <v>5.9924382024000007</v>
      </c>
      <c r="AF103" s="9">
        <v>3.726</v>
      </c>
      <c r="AG103" s="9"/>
      <c r="AH103" s="9">
        <v>2.8141414141414143</v>
      </c>
      <c r="AI103" s="9">
        <v>8.2402490386376108</v>
      </c>
      <c r="AJ103" s="9">
        <v>10.200166731238202</v>
      </c>
      <c r="AK103" s="9"/>
      <c r="AL103" s="9">
        <v>0.34623226950925418</v>
      </c>
      <c r="AM103" s="9">
        <v>0.91241406676312553</v>
      </c>
      <c r="AN103" s="9">
        <v>1.6675083521093932</v>
      </c>
      <c r="AO103" s="9">
        <v>2.1327847996695581</v>
      </c>
      <c r="AP103" s="9">
        <v>9.3700309734266423</v>
      </c>
      <c r="AQ103" s="9">
        <v>0.14620602737834393</v>
      </c>
      <c r="AR103" s="9">
        <v>814.3838870583711</v>
      </c>
      <c r="AS103" s="9">
        <v>25.53</v>
      </c>
      <c r="AT103" s="9">
        <v>21.794294164368971</v>
      </c>
      <c r="AU103" s="9"/>
      <c r="AV103" s="9"/>
      <c r="AW103" s="9">
        <v>185.90320234468129</v>
      </c>
      <c r="AX103" s="9">
        <v>0.67055680762270709</v>
      </c>
      <c r="AY103" s="9">
        <v>2.7168895477225368</v>
      </c>
      <c r="AZ103" s="9">
        <v>0.5074090909900536</v>
      </c>
      <c r="BA103" s="9">
        <v>13.074684772065956</v>
      </c>
      <c r="BB103" s="9">
        <v>209.97893678665073</v>
      </c>
      <c r="BC103" s="9">
        <v>9.2087941384000001</v>
      </c>
      <c r="BD103" s="9">
        <v>0.93960391244502983</v>
      </c>
      <c r="BE103" s="9">
        <v>117</v>
      </c>
      <c r="BF103" s="9">
        <v>57.29</v>
      </c>
      <c r="BG103" s="9">
        <v>17.806070931005529</v>
      </c>
      <c r="BH103" s="9">
        <v>5.6980000000000004</v>
      </c>
      <c r="BI103" s="9">
        <v>64.842897778905396</v>
      </c>
      <c r="BJ103" s="9">
        <v>0.68052241002975788</v>
      </c>
      <c r="BK103" s="9">
        <v>4.4000000000000004</v>
      </c>
      <c r="BL103" s="9">
        <v>0.35439851638766323</v>
      </c>
      <c r="BM103" s="9">
        <v>11.340206185567011</v>
      </c>
      <c r="BN103" s="9">
        <v>7.6462039766295247</v>
      </c>
      <c r="BO103" s="9">
        <v>0.64315218595372137</v>
      </c>
      <c r="BP103" s="9">
        <v>1.717038303162147</v>
      </c>
      <c r="BQ103" s="9">
        <v>0.89083462387362888</v>
      </c>
      <c r="BR103" s="9">
        <v>3.4962318390179465</v>
      </c>
      <c r="BS103" s="9">
        <v>9.9730000000000008</v>
      </c>
      <c r="BT103" s="9">
        <v>7.5257066498694449</v>
      </c>
      <c r="BU103" s="9">
        <v>3.1309999999999998</v>
      </c>
      <c r="BV103" s="9">
        <v>7.0626724953337092</v>
      </c>
      <c r="BW103" s="9">
        <v>1.4728340565906894</v>
      </c>
      <c r="BX103" s="9">
        <v>4.0789371455209382</v>
      </c>
      <c r="BY103" s="9">
        <v>68.286000000000001</v>
      </c>
      <c r="BZ103" s="9">
        <v>6.644370383200001</v>
      </c>
      <c r="CA103" s="9">
        <v>5.6470000000000002</v>
      </c>
      <c r="CB103" s="9"/>
      <c r="CC103" s="9">
        <v>2.0696969696969698</v>
      </c>
      <c r="CD103" s="9">
        <v>8.2063330519999997</v>
      </c>
      <c r="CE103" s="9">
        <v>10.321980542744051</v>
      </c>
      <c r="CF103" s="9"/>
      <c r="CG103" s="9">
        <v>0.32627009190925416</v>
      </c>
      <c r="CH103" s="9">
        <v>0.44082832356312546</v>
      </c>
      <c r="CI103" s="9">
        <v>2.0433532748038221</v>
      </c>
      <c r="CJ103" s="9">
        <v>1.7706137959520862</v>
      </c>
      <c r="CK103" s="9">
        <v>7.9044232870266447</v>
      </c>
      <c r="CL103" s="9">
        <v>0.15245577697834395</v>
      </c>
      <c r="CM103" s="9">
        <v>947.30453001132514</v>
      </c>
      <c r="CN103" s="9">
        <v>34.429797858133796</v>
      </c>
      <c r="CO103" s="9">
        <v>20.86373873961367</v>
      </c>
    </row>
    <row r="104" spans="1:93" x14ac:dyDescent="0.25">
      <c r="A104">
        <v>1897</v>
      </c>
      <c r="B104" s="9">
        <v>94.83</v>
      </c>
      <c r="C104" s="9">
        <v>0.86858418493261236</v>
      </c>
      <c r="D104" s="9">
        <v>3.9589286302240043</v>
      </c>
      <c r="E104" s="9">
        <v>1.5461312829062357</v>
      </c>
      <c r="F104" s="9">
        <v>5.4009678107013421</v>
      </c>
      <c r="G104" s="9">
        <v>111.80726699999998</v>
      </c>
      <c r="H104" s="9">
        <v>6.239497180799999</v>
      </c>
      <c r="I104" s="9">
        <v>0.87396721664844879</v>
      </c>
      <c r="J104" s="9">
        <v>103.5</v>
      </c>
      <c r="K104" s="9">
        <v>50.47</v>
      </c>
      <c r="L104" s="9">
        <v>19.602</v>
      </c>
      <c r="M104" s="9">
        <v>5.4610000000000003</v>
      </c>
      <c r="N104" s="9">
        <v>63.506049351298785</v>
      </c>
      <c r="O104" s="9">
        <v>0.75227249826167386</v>
      </c>
      <c r="P104" s="9">
        <v>3.4</v>
      </c>
      <c r="Q104" s="9">
        <v>0.47738740788885253</v>
      </c>
      <c r="R104" s="9">
        <v>9.2783505154639183</v>
      </c>
      <c r="S104" s="9">
        <v>3.4735094162910656</v>
      </c>
      <c r="T104" s="9">
        <v>0.30740062949548586</v>
      </c>
      <c r="U104" s="9">
        <v>1.8273629526246411</v>
      </c>
      <c r="V104" s="9">
        <v>0.79517778269292538</v>
      </c>
      <c r="W104" s="9">
        <v>3.4891835310537331</v>
      </c>
      <c r="X104" s="9">
        <v>8.5850000000000009</v>
      </c>
      <c r="Y104" s="9">
        <v>7.5705583987204816</v>
      </c>
      <c r="Z104" s="9">
        <v>3.2629999999999999</v>
      </c>
      <c r="AA104" s="9">
        <v>7.9792614620354723</v>
      </c>
      <c r="AB104" s="9">
        <v>1.4387421742739779</v>
      </c>
      <c r="AC104" s="9">
        <v>4.0707141195626884</v>
      </c>
      <c r="AD104" s="9">
        <v>43.998399395319417</v>
      </c>
      <c r="AE104" s="9">
        <v>5.9342278397999992</v>
      </c>
      <c r="AF104" s="9">
        <v>3.6726135313691395</v>
      </c>
      <c r="AG104" s="9"/>
      <c r="AH104" s="9">
        <v>2.2333333333333334</v>
      </c>
      <c r="AI104" s="9">
        <v>7.7756718666472269</v>
      </c>
      <c r="AJ104" s="9">
        <v>9.6669042270341663</v>
      </c>
      <c r="AK104" s="9"/>
      <c r="AL104" s="9">
        <v>0.34238585822676421</v>
      </c>
      <c r="AM104" s="9">
        <v>1.1669370881216339</v>
      </c>
      <c r="AN104" s="9">
        <v>1.775800573776847</v>
      </c>
      <c r="AO104" s="9">
        <v>2.1346161490683229</v>
      </c>
      <c r="AP104" s="9">
        <v>8.0923004968837535</v>
      </c>
      <c r="AQ104" s="9">
        <v>0.16030982524012738</v>
      </c>
      <c r="AR104" s="9">
        <v>723.64302914422274</v>
      </c>
      <c r="AS104" s="9">
        <v>19.512</v>
      </c>
      <c r="AT104" s="9">
        <v>13.743</v>
      </c>
      <c r="AU104" s="9"/>
      <c r="AV104" s="9"/>
      <c r="AW104" s="9">
        <v>137.85565892817866</v>
      </c>
      <c r="AX104" s="9">
        <v>0.71818663243261227</v>
      </c>
      <c r="AY104" s="9">
        <v>2.6335480711240042</v>
      </c>
      <c r="AZ104" s="9">
        <v>0.59564793090623569</v>
      </c>
      <c r="BA104" s="9">
        <v>11.385861813202489</v>
      </c>
      <c r="BB104" s="9">
        <v>226.64572103076674</v>
      </c>
      <c r="BC104" s="9">
        <v>8.6749843245000005</v>
      </c>
      <c r="BD104" s="9">
        <v>0.93033549413033068</v>
      </c>
      <c r="BE104" s="9">
        <v>134.5</v>
      </c>
      <c r="BF104" s="9">
        <v>49.89</v>
      </c>
      <c r="BG104" s="9">
        <v>18.467741676027419</v>
      </c>
      <c r="BH104" s="9">
        <v>5.4749999999999996</v>
      </c>
      <c r="BI104" s="9">
        <v>38.040849815334298</v>
      </c>
      <c r="BJ104" s="9">
        <v>0.63851759990669654</v>
      </c>
      <c r="BK104" s="9">
        <v>9.3000000000000007</v>
      </c>
      <c r="BL104" s="9">
        <v>0.35186299119193626</v>
      </c>
      <c r="BM104" s="9">
        <v>15.979381443298969</v>
      </c>
      <c r="BN104" s="9">
        <v>8.22309373084558</v>
      </c>
      <c r="BO104" s="9">
        <v>0.60778728261402448</v>
      </c>
      <c r="BP104" s="9">
        <v>1.3815228347677753</v>
      </c>
      <c r="BQ104" s="9">
        <v>0.74697761639292537</v>
      </c>
      <c r="BR104" s="9">
        <v>2.9076529425447775</v>
      </c>
      <c r="BS104" s="9">
        <v>7.91</v>
      </c>
      <c r="BT104" s="9">
        <v>7.0104825736521574</v>
      </c>
      <c r="BU104" s="9">
        <v>2.649</v>
      </c>
      <c r="BV104" s="9">
        <v>6.9127446353354722</v>
      </c>
      <c r="BW104" s="9">
        <v>1.5076308187739778</v>
      </c>
      <c r="BX104" s="9">
        <v>3.6830270605567184</v>
      </c>
      <c r="BY104" s="9">
        <v>68.424999999999997</v>
      </c>
      <c r="BZ104" s="9">
        <v>4.9223793683999997</v>
      </c>
      <c r="CA104" s="9">
        <v>5.1679053551362095</v>
      </c>
      <c r="CB104" s="9"/>
      <c r="CC104" s="9">
        <v>2.5808080808080809</v>
      </c>
      <c r="CD104" s="9">
        <v>11.17858363</v>
      </c>
      <c r="CE104" s="9">
        <v>10.213112000636471</v>
      </c>
      <c r="CF104" s="9"/>
      <c r="CG104" s="9">
        <v>0.33319908452676417</v>
      </c>
      <c r="CH104" s="9">
        <v>0.72444487432163385</v>
      </c>
      <c r="CI104" s="9">
        <v>2.0843994727455994</v>
      </c>
      <c r="CJ104" s="9">
        <v>2.0943403726708074</v>
      </c>
      <c r="CK104" s="9">
        <v>7.2509787766837528</v>
      </c>
      <c r="CL104" s="9">
        <v>0.20925893974012741</v>
      </c>
      <c r="CM104" s="9">
        <v>1121.2457351746548</v>
      </c>
      <c r="CN104" s="9">
        <v>31.534262958830208</v>
      </c>
      <c r="CO104" s="9">
        <v>18.649000000000001</v>
      </c>
    </row>
    <row r="105" spans="1:93" x14ac:dyDescent="0.25">
      <c r="A105">
        <v>1898</v>
      </c>
      <c r="B105" s="9">
        <v>103.65000000000002</v>
      </c>
      <c r="C105" s="9">
        <v>1.1473706385093616</v>
      </c>
      <c r="D105" s="9">
        <v>4.1471740746926935</v>
      </c>
      <c r="E105" s="9">
        <v>1.681223453475569</v>
      </c>
      <c r="F105" s="9">
        <v>3.9937412065657645</v>
      </c>
      <c r="G105" s="9">
        <v>114.0954672</v>
      </c>
      <c r="H105" s="9">
        <v>6.6481939523999998</v>
      </c>
      <c r="I105" s="9">
        <v>0.8456331457160261</v>
      </c>
      <c r="J105" s="9">
        <v>121</v>
      </c>
      <c r="K105" s="9">
        <v>37.32</v>
      </c>
      <c r="L105" s="9">
        <v>11.052</v>
      </c>
      <c r="M105" s="9">
        <v>4.2590000000000003</v>
      </c>
      <c r="N105" s="9">
        <v>65.123916450316372</v>
      </c>
      <c r="O105" s="9">
        <v>0.70987402498414753</v>
      </c>
      <c r="P105" s="9">
        <v>3.4</v>
      </c>
      <c r="Q105" s="9">
        <v>0.47837668711529985</v>
      </c>
      <c r="R105" s="9">
        <v>5.1030927835051552</v>
      </c>
      <c r="S105" s="9">
        <v>4.0626059436648774</v>
      </c>
      <c r="T105" s="9">
        <v>0.34902676576173264</v>
      </c>
      <c r="U105" s="9">
        <v>1.9633789813817515</v>
      </c>
      <c r="V105" s="9">
        <v>0.97039653229925948</v>
      </c>
      <c r="W105" s="9">
        <v>3.462071087859671</v>
      </c>
      <c r="X105" s="9">
        <v>4.851</v>
      </c>
      <c r="Y105" s="9">
        <v>7.3199260138478621</v>
      </c>
      <c r="Z105" s="9">
        <v>2.144954544972923</v>
      </c>
      <c r="AA105" s="9">
        <v>8.6859770664545124</v>
      </c>
      <c r="AB105" s="9">
        <v>1.3853534933132445</v>
      </c>
      <c r="AC105" s="9">
        <v>4.616094783812895</v>
      </c>
      <c r="AD105" s="9">
        <v>51.919485532080309</v>
      </c>
      <c r="AE105" s="9">
        <v>5.1686419785000002</v>
      </c>
      <c r="AF105" s="9">
        <v>3.6199919889414121</v>
      </c>
      <c r="AG105" s="9"/>
      <c r="AH105" s="9">
        <v>2.6343434343434344</v>
      </c>
      <c r="AI105" s="9">
        <v>9.2246443656843233</v>
      </c>
      <c r="AJ105" s="9">
        <v>9.1615205708806329</v>
      </c>
      <c r="AK105" s="9"/>
      <c r="AL105" s="9">
        <v>0.42676502274981742</v>
      </c>
      <c r="AM105" s="9">
        <v>1.3031095879831618</v>
      </c>
      <c r="AN105" s="9">
        <v>2.4465302354208345</v>
      </c>
      <c r="AO105" s="9">
        <v>2.2898723792160438</v>
      </c>
      <c r="AP105" s="9">
        <v>8.2439924487323371</v>
      </c>
      <c r="AQ105" s="9">
        <v>0.13044660491464968</v>
      </c>
      <c r="AR105" s="9">
        <v>671.71908236760873</v>
      </c>
      <c r="AS105" s="9">
        <v>24.783999999999999</v>
      </c>
      <c r="AT105" s="9">
        <v>8.5600000000000023</v>
      </c>
      <c r="AU105" s="9"/>
      <c r="AV105" s="9"/>
      <c r="AW105" s="9">
        <v>168.2598674386513</v>
      </c>
      <c r="AX105" s="9">
        <v>0.8393623236093618</v>
      </c>
      <c r="AY105" s="9">
        <v>2.743018378892693</v>
      </c>
      <c r="AZ105" s="9">
        <v>0.52955536447556895</v>
      </c>
      <c r="BA105" s="9">
        <v>13.998973013065557</v>
      </c>
      <c r="BB105" s="9">
        <v>160.12105782995457</v>
      </c>
      <c r="BC105" s="9">
        <v>8.6080172606999987</v>
      </c>
      <c r="BD105" s="9">
        <v>0.92115850112465614</v>
      </c>
      <c r="BE105" s="9">
        <v>141</v>
      </c>
      <c r="BF105" s="9">
        <v>61.34</v>
      </c>
      <c r="BG105" s="9">
        <v>19.154</v>
      </c>
      <c r="BH105" s="9">
        <v>5.6589999999999998</v>
      </c>
      <c r="BI105" s="9">
        <v>29.446160077733985</v>
      </c>
      <c r="BJ105" s="9">
        <v>0.59910550979912647</v>
      </c>
      <c r="BK105" s="9">
        <v>11.6</v>
      </c>
      <c r="BL105" s="9">
        <v>0.34934560627536088</v>
      </c>
      <c r="BM105" s="9">
        <v>7.2164948453608249</v>
      </c>
      <c r="BN105" s="9">
        <v>8.8435085845144705</v>
      </c>
      <c r="BO105" s="9">
        <v>0.51798908968681179</v>
      </c>
      <c r="BP105" s="9">
        <v>1.3109709186028622</v>
      </c>
      <c r="BQ105" s="9">
        <v>1.2403697929992594</v>
      </c>
      <c r="BR105" s="9">
        <v>3.2697338052008007</v>
      </c>
      <c r="BS105" s="9">
        <v>4.8819999999999997</v>
      </c>
      <c r="BT105" s="9">
        <v>6.5305317097807913</v>
      </c>
      <c r="BU105" s="9">
        <v>2.6529969845440831</v>
      </c>
      <c r="BV105" s="9">
        <v>7.9479147414545119</v>
      </c>
      <c r="BW105" s="9">
        <v>1.3219649681132446</v>
      </c>
      <c r="BX105" s="9">
        <v>4.2314202184951544</v>
      </c>
      <c r="BY105" s="9">
        <v>74.447999999999993</v>
      </c>
      <c r="BZ105" s="9">
        <v>5.2065606878999997</v>
      </c>
      <c r="CA105" s="9">
        <v>4.72945736845148</v>
      </c>
      <c r="CB105" s="9"/>
      <c r="CC105" s="9">
        <v>2.4878787878787878</v>
      </c>
      <c r="CD105" s="9">
        <v>13.24352584</v>
      </c>
      <c r="CE105" s="9">
        <v>10.105391722605884</v>
      </c>
      <c r="CF105" s="9"/>
      <c r="CG105" s="9">
        <v>0.21520654704981745</v>
      </c>
      <c r="CH105" s="9">
        <v>0.43352916198316183</v>
      </c>
      <c r="CI105" s="9">
        <v>3.0704723803662106</v>
      </c>
      <c r="CJ105" s="9">
        <v>2.0890063810391979</v>
      </c>
      <c r="CK105" s="9">
        <v>8.4264356382323395</v>
      </c>
      <c r="CL105" s="9">
        <v>0.11951019371464967</v>
      </c>
      <c r="CM105" s="9">
        <v>1207.2457351746548</v>
      </c>
      <c r="CN105" s="9">
        <v>30.216161277337434</v>
      </c>
      <c r="CO105" s="9">
        <v>14.9</v>
      </c>
    </row>
    <row r="106" spans="1:93" x14ac:dyDescent="0.25">
      <c r="A106">
        <v>1899</v>
      </c>
      <c r="B106" s="9">
        <v>112.74</v>
      </c>
      <c r="C106" s="9">
        <v>1.5933661501083678</v>
      </c>
      <c r="D106" s="9">
        <v>3.7666488147719597</v>
      </c>
      <c r="E106" s="9">
        <v>1.8942243135469237</v>
      </c>
      <c r="F106" s="9">
        <v>4.1499808143253043</v>
      </c>
      <c r="G106" s="9">
        <v>109.7419194</v>
      </c>
      <c r="H106" s="9">
        <v>6.4138979237999996</v>
      </c>
      <c r="I106" s="9">
        <v>0.8182176671064163</v>
      </c>
      <c r="J106" s="9">
        <v>145</v>
      </c>
      <c r="K106" s="9">
        <v>38.78</v>
      </c>
      <c r="L106" s="9">
        <v>11.219737926835176</v>
      </c>
      <c r="M106" s="9">
        <v>4.8339999999999996</v>
      </c>
      <c r="N106" s="9">
        <v>66.783000000000001</v>
      </c>
      <c r="O106" s="9">
        <v>0.6698651519384774</v>
      </c>
      <c r="P106" s="9">
        <v>3.2990823704851318</v>
      </c>
      <c r="Q106" s="9">
        <v>0.47936801640291715</v>
      </c>
      <c r="R106" s="9">
        <v>5.4028396261104072</v>
      </c>
      <c r="S106" s="9">
        <v>4.7516114325449559</v>
      </c>
      <c r="T106" s="9">
        <v>0.35937208511164015</v>
      </c>
      <c r="U106" s="9">
        <v>2.1990803354070865</v>
      </c>
      <c r="V106" s="9">
        <v>1.0815412705154777</v>
      </c>
      <c r="W106" s="9">
        <v>3.4777232505119979</v>
      </c>
      <c r="X106" s="9">
        <v>4.1180000000000003</v>
      </c>
      <c r="Y106" s="9">
        <v>7.0775911136571592</v>
      </c>
      <c r="Z106" s="9">
        <v>1.41</v>
      </c>
      <c r="AA106" s="9">
        <v>8.8446543066231076</v>
      </c>
      <c r="AB106" s="9">
        <v>1.6173387473992615</v>
      </c>
      <c r="AC106" s="9">
        <v>4.8301711812666639</v>
      </c>
      <c r="AD106" s="9">
        <v>62.991999470053059</v>
      </c>
      <c r="AE106" s="9">
        <v>6.3075266178000007</v>
      </c>
      <c r="AF106" s="9">
        <v>3.5681244127842495</v>
      </c>
      <c r="AG106" s="9"/>
      <c r="AH106" s="9">
        <v>2.5363636363636366</v>
      </c>
      <c r="AI106" s="9">
        <v>10.260920551158017</v>
      </c>
      <c r="AJ106" s="9">
        <v>8.6825582626486835</v>
      </c>
      <c r="AK106" s="9"/>
      <c r="AL106" s="9">
        <v>0.5037362016228385</v>
      </c>
      <c r="AM106" s="9">
        <v>1.359786814088948</v>
      </c>
      <c r="AN106" s="9">
        <v>2.3721936705436839</v>
      </c>
      <c r="AO106" s="9">
        <v>2.450580655818948</v>
      </c>
      <c r="AP106" s="9">
        <v>9.1467021436704528</v>
      </c>
      <c r="AQ106" s="9">
        <v>0.12399434042165607</v>
      </c>
      <c r="AR106" s="9">
        <v>798.74445844103298</v>
      </c>
      <c r="AS106" s="9">
        <v>25.652000000000001</v>
      </c>
      <c r="AT106" s="9">
        <v>10.378145192307693</v>
      </c>
      <c r="AU106" s="9"/>
      <c r="AV106" s="9"/>
      <c r="AW106" s="9">
        <v>205.84465386283853</v>
      </c>
      <c r="AX106" s="9">
        <v>0.81491982390836759</v>
      </c>
      <c r="AY106" s="9">
        <v>3.0253230101719595</v>
      </c>
      <c r="AZ106" s="9">
        <v>0.58688837534692351</v>
      </c>
      <c r="BA106" s="9">
        <v>13.585896046100302</v>
      </c>
      <c r="BB106" s="9">
        <v>140.64423659683442</v>
      </c>
      <c r="BC106" s="9">
        <v>9.377211848</v>
      </c>
      <c r="BD106" s="9">
        <v>0.91207203159267236</v>
      </c>
      <c r="BE106" s="9">
        <v>153</v>
      </c>
      <c r="BF106" s="9">
        <v>59.53</v>
      </c>
      <c r="BG106" s="9">
        <v>18.478431414212725</v>
      </c>
      <c r="BH106" s="9">
        <v>4.93</v>
      </c>
      <c r="BI106" s="9">
        <v>45.067</v>
      </c>
      <c r="BJ106" s="9">
        <v>0.56212610572381949</v>
      </c>
      <c r="BK106" s="9">
        <v>10.800517209573801</v>
      </c>
      <c r="BL106" s="9">
        <v>0.34684623185428182</v>
      </c>
      <c r="BM106" s="9">
        <v>8.7628865979381452</v>
      </c>
      <c r="BN106" s="9">
        <v>9.5107324134002109</v>
      </c>
      <c r="BO106" s="9">
        <v>0.91911482629129826</v>
      </c>
      <c r="BP106" s="9">
        <v>1.3078171490397619</v>
      </c>
      <c r="BQ106" s="9">
        <v>1.2951058647154776</v>
      </c>
      <c r="BR106" s="9">
        <v>3.4777232505119979</v>
      </c>
      <c r="BS106" s="9">
        <v>8.7309999999999999</v>
      </c>
      <c r="BT106" s="9">
        <v>6.0834391875871612</v>
      </c>
      <c r="BU106" s="9">
        <v>2.657</v>
      </c>
      <c r="BV106" s="9">
        <v>8.960159829023107</v>
      </c>
      <c r="BW106" s="9">
        <v>1.6551985665992617</v>
      </c>
      <c r="BX106" s="9">
        <v>5.02337802851733</v>
      </c>
      <c r="BY106" s="9">
        <v>80.424999999999997</v>
      </c>
      <c r="BZ106" s="9">
        <v>6.9322282260000003</v>
      </c>
      <c r="CA106" s="9">
        <v>4.3282075546854628</v>
      </c>
      <c r="CB106" s="9"/>
      <c r="CC106" s="9">
        <v>2.3141414141414143</v>
      </c>
      <c r="CD106" s="9">
        <v>13.58910163</v>
      </c>
      <c r="CE106" s="9">
        <v>9.998807597620349</v>
      </c>
      <c r="CF106" s="9"/>
      <c r="CG106" s="9">
        <v>0.16230230542283844</v>
      </c>
      <c r="CH106" s="9">
        <v>0.46295559588894758</v>
      </c>
      <c r="CI106" s="9">
        <v>2.9790563777580275</v>
      </c>
      <c r="CJ106" s="9">
        <v>2.2095399355744614</v>
      </c>
      <c r="CK106" s="9">
        <v>9.3258164424704528</v>
      </c>
      <c r="CL106" s="9">
        <v>0.16289987662165609</v>
      </c>
      <c r="CM106" s="9">
        <v>1287.7458751793401</v>
      </c>
      <c r="CN106" s="9">
        <v>35.824750963608174</v>
      </c>
      <c r="CO106" s="9">
        <v>14.948018076923075</v>
      </c>
    </row>
    <row r="107" spans="1:93" x14ac:dyDescent="0.25">
      <c r="A107">
        <v>1900</v>
      </c>
      <c r="B107" s="9">
        <v>111.79</v>
      </c>
      <c r="C107" s="9">
        <v>1.6216140085384998</v>
      </c>
      <c r="D107" s="9">
        <v>3.9031402908145298</v>
      </c>
      <c r="E107" s="9">
        <v>1.913070019491937</v>
      </c>
      <c r="F107" s="9">
        <v>5</v>
      </c>
      <c r="G107" s="9">
        <v>104.15906679999999</v>
      </c>
      <c r="H107" s="9">
        <v>6.3598186311999996</v>
      </c>
      <c r="I107" s="9">
        <v>0.79169100000000003</v>
      </c>
      <c r="J107" s="9">
        <v>159.93602558976411</v>
      </c>
      <c r="K107" s="9">
        <v>46.91</v>
      </c>
      <c r="L107" s="9">
        <v>11.390021638333669</v>
      </c>
      <c r="M107" s="9">
        <v>7</v>
      </c>
      <c r="N107" s="9">
        <v>66.658000000000001</v>
      </c>
      <c r="O107" s="9">
        <v>0.63211119999999998</v>
      </c>
      <c r="P107" s="9">
        <v>3.1914821365967558</v>
      </c>
      <c r="Q107" s="9">
        <v>0.48036140000000005</v>
      </c>
      <c r="R107" s="9">
        <v>6.7010309278350517</v>
      </c>
      <c r="S107" s="9">
        <v>5.557470135910962</v>
      </c>
      <c r="T107" s="9">
        <v>0.3253151962098178</v>
      </c>
      <c r="U107" s="9">
        <v>1.7350102709197319</v>
      </c>
      <c r="V107" s="9">
        <v>1.1209045632008017</v>
      </c>
      <c r="W107" s="9">
        <v>3.875818766714469</v>
      </c>
      <c r="X107" s="9">
        <v>3.1269999999999998</v>
      </c>
      <c r="Y107" s="9">
        <v>6.8432789999999999</v>
      </c>
      <c r="Z107" s="9">
        <v>1.0740000000000001</v>
      </c>
      <c r="AA107" s="9">
        <v>8.2572466581217885</v>
      </c>
      <c r="AB107" s="9">
        <v>1.6818453283826349</v>
      </c>
      <c r="AC107" s="9">
        <v>4.8447734583930853</v>
      </c>
      <c r="AD107" s="9">
        <v>66.978611511477126</v>
      </c>
      <c r="AE107" s="9">
        <v>7.4948892519999992</v>
      </c>
      <c r="AF107" s="9">
        <v>3.5169999999999999</v>
      </c>
      <c r="AG107" s="9"/>
      <c r="AH107" s="9">
        <v>2.581818181818182</v>
      </c>
      <c r="AI107" s="9">
        <v>11.448481831757094</v>
      </c>
      <c r="AJ107" s="9">
        <v>8.2286359999999998</v>
      </c>
      <c r="AK107" s="9"/>
      <c r="AL107" s="9">
        <v>0.47667658599300955</v>
      </c>
      <c r="AM107" s="9">
        <v>1.9460363328868837</v>
      </c>
      <c r="AN107" s="9">
        <v>1.7811325142436343</v>
      </c>
      <c r="AO107" s="9">
        <v>2.4949743589743587</v>
      </c>
      <c r="AP107" s="9">
        <v>8.9643200265058933</v>
      </c>
      <c r="AQ107" s="9">
        <v>0.14276306530445859</v>
      </c>
      <c r="AR107" s="9">
        <v>840.83032308235295</v>
      </c>
      <c r="AS107" s="9">
        <v>23.878</v>
      </c>
      <c r="AT107" s="9">
        <v>10.750058653846155</v>
      </c>
      <c r="AU107" s="9"/>
      <c r="AV107" s="9"/>
      <c r="AW107" s="9">
        <v>170.50278217019317</v>
      </c>
      <c r="AX107" s="9">
        <v>0.99864460933849997</v>
      </c>
      <c r="AY107" s="9">
        <v>3.2889525776145296</v>
      </c>
      <c r="AZ107" s="9">
        <v>0.46417453789193702</v>
      </c>
      <c r="BA107" s="9">
        <v>14</v>
      </c>
      <c r="BB107" s="9">
        <v>157.61545852147032</v>
      </c>
      <c r="BC107" s="9">
        <v>9.1567102115999983</v>
      </c>
      <c r="BD107" s="9">
        <v>0.97716099999999995</v>
      </c>
      <c r="BE107" s="9">
        <v>172.93082766893244</v>
      </c>
      <c r="BF107" s="9">
        <v>61.2</v>
      </c>
      <c r="BG107" s="9">
        <v>17.826690379542846</v>
      </c>
      <c r="BH107" s="9">
        <v>6</v>
      </c>
      <c r="BI107" s="9">
        <v>48.904000000000003</v>
      </c>
      <c r="BJ107" s="9">
        <v>0.53</v>
      </c>
      <c r="BK107" s="9">
        <v>10.025732993083807</v>
      </c>
      <c r="BL107" s="9">
        <v>0.4</v>
      </c>
      <c r="BM107" s="9">
        <v>7.731958762886598</v>
      </c>
      <c r="BN107" s="9">
        <v>10.228296854677339</v>
      </c>
      <c r="BO107" s="9">
        <v>0.54199276557995568</v>
      </c>
      <c r="BP107" s="9">
        <v>1.2590597263671952</v>
      </c>
      <c r="BQ107" s="9">
        <v>1.5081015052008018</v>
      </c>
      <c r="BR107" s="9">
        <v>2.9068640750358514</v>
      </c>
      <c r="BS107" s="9">
        <v>7.3929999999999998</v>
      </c>
      <c r="BT107" s="9">
        <v>7.6173669999999998</v>
      </c>
      <c r="BU107" s="9">
        <v>2.6360000000000001</v>
      </c>
      <c r="BV107" s="9">
        <v>8.6220782757217886</v>
      </c>
      <c r="BW107" s="9">
        <v>1.3355890443826348</v>
      </c>
      <c r="BX107" s="9">
        <v>5.2323553350645335</v>
      </c>
      <c r="BY107" s="9">
        <v>81.156000000000006</v>
      </c>
      <c r="BZ107" s="9">
        <v>8.624977908</v>
      </c>
      <c r="CA107" s="9">
        <v>3.9609999999999999</v>
      </c>
      <c r="CB107" s="9"/>
      <c r="CC107" s="9">
        <v>2.6787878787878792</v>
      </c>
      <c r="CD107" s="9">
        <v>16.110073379999999</v>
      </c>
      <c r="CE107" s="9">
        <v>7.8289669999999996</v>
      </c>
      <c r="CF107" s="9"/>
      <c r="CG107" s="9">
        <v>0.48512257319300961</v>
      </c>
      <c r="CH107" s="9">
        <v>0.49271838448688382</v>
      </c>
      <c r="CI107" s="9">
        <v>2.6097825665671874</v>
      </c>
      <c r="CJ107" s="9">
        <v>2.21328370554177</v>
      </c>
      <c r="CK107" s="9">
        <v>9.3744125997058934</v>
      </c>
      <c r="CL107" s="9">
        <v>0.16718636930445857</v>
      </c>
      <c r="CM107" s="9">
        <v>1415.7458751793401</v>
      </c>
      <c r="CN107" s="9">
        <v>30.161596840738973</v>
      </c>
      <c r="CO107" s="9">
        <v>15.32736096153846</v>
      </c>
    </row>
    <row r="108" spans="1:93" x14ac:dyDescent="0.25">
      <c r="A108">
        <v>1901</v>
      </c>
      <c r="B108" s="9">
        <v>113.71</v>
      </c>
      <c r="C108" s="9">
        <v>1.5741101134666238</v>
      </c>
      <c r="D108" s="9">
        <v>3.7799143761424294</v>
      </c>
      <c r="E108" s="9">
        <v>3.7327275282193049</v>
      </c>
      <c r="F108" s="9">
        <v>7</v>
      </c>
      <c r="G108" s="9">
        <v>104.16370789999999</v>
      </c>
      <c r="H108" s="9">
        <v>6.1878173665</v>
      </c>
      <c r="I108" s="9">
        <v>0.75300800000000001</v>
      </c>
      <c r="J108" s="9">
        <v>171.93122750899641</v>
      </c>
      <c r="K108" s="9">
        <v>50.84</v>
      </c>
      <c r="L108" s="9">
        <v>11.562889772266161</v>
      </c>
      <c r="M108" s="9">
        <v>6</v>
      </c>
      <c r="N108" s="9">
        <v>66.584000000000003</v>
      </c>
      <c r="O108" s="9">
        <v>0.59223899999999996</v>
      </c>
      <c r="P108" s="9">
        <v>3.0912609153715507</v>
      </c>
      <c r="Q108" s="9">
        <v>0.43058400000000002</v>
      </c>
      <c r="R108" s="9">
        <v>7.7319587628865971</v>
      </c>
      <c r="S108" s="9">
        <v>2.6422764227642275</v>
      </c>
      <c r="T108" s="9">
        <v>0.36389385028828591</v>
      </c>
      <c r="U108" s="9">
        <v>2.179619095692015</v>
      </c>
      <c r="V108" s="9">
        <v>1.192635402764072</v>
      </c>
      <c r="W108" s="9">
        <v>3.8828165951581273</v>
      </c>
      <c r="X108" s="9">
        <v>4.2590000000000003</v>
      </c>
      <c r="Y108" s="9">
        <v>5.5</v>
      </c>
      <c r="Z108" s="9">
        <v>1.7370000000000001</v>
      </c>
      <c r="AA108" s="9">
        <v>8.4252438761151875</v>
      </c>
      <c r="AB108" s="9">
        <v>1.6934604416054331</v>
      </c>
      <c r="AC108" s="9">
        <v>5.0476615737055655</v>
      </c>
      <c r="AD108" s="9">
        <v>67.080675115620124</v>
      </c>
      <c r="AE108" s="9">
        <v>7.4857730835999998</v>
      </c>
      <c r="AF108" s="9">
        <v>2.302</v>
      </c>
      <c r="AG108" s="9"/>
      <c r="AH108" s="9">
        <v>3.0535353535353535</v>
      </c>
      <c r="AI108" s="9">
        <v>13.533834586466165</v>
      </c>
      <c r="AJ108" s="9">
        <v>0</v>
      </c>
      <c r="AK108" s="9"/>
      <c r="AL108" s="9">
        <v>0.36351180840624536</v>
      </c>
      <c r="AM108" s="9">
        <v>1.8514989630589467</v>
      </c>
      <c r="AN108" s="9">
        <v>1.8486089809547845</v>
      </c>
      <c r="AO108" s="9">
        <v>2.8629733531943065</v>
      </c>
      <c r="AP108" s="9">
        <v>9.8848945999917852</v>
      </c>
      <c r="AQ108" s="9">
        <v>0.10018891926114649</v>
      </c>
      <c r="AR108" s="9">
        <v>860.78492239467846</v>
      </c>
      <c r="AS108" s="9">
        <v>23.690999999999995</v>
      </c>
      <c r="AT108" s="9">
        <v>12.284038461538461</v>
      </c>
      <c r="AU108" s="9"/>
      <c r="AV108" s="9"/>
      <c r="AW108" s="9">
        <v>190.46278048226949</v>
      </c>
      <c r="AX108" s="9">
        <v>0.8537496362666237</v>
      </c>
      <c r="AY108" s="9">
        <v>3.3340379626424297</v>
      </c>
      <c r="AZ108" s="9">
        <v>0.46020759011930512</v>
      </c>
      <c r="BA108" s="9">
        <v>14</v>
      </c>
      <c r="BB108" s="9">
        <v>238.03707728243285</v>
      </c>
      <c r="BC108" s="9">
        <v>8.3603350249999995</v>
      </c>
      <c r="BD108" s="9">
        <v>0.89416709999999999</v>
      </c>
      <c r="BE108" s="9">
        <v>186.42542982806879</v>
      </c>
      <c r="BF108" s="9">
        <v>62.72</v>
      </c>
      <c r="BG108" s="9">
        <v>17.197936489547264</v>
      </c>
      <c r="BH108" s="9">
        <v>4</v>
      </c>
      <c r="BI108" s="9">
        <v>63.277999999999999</v>
      </c>
      <c r="BJ108" s="9">
        <v>0.49487399999999998</v>
      </c>
      <c r="BK108" s="9">
        <v>9.3181929967982153</v>
      </c>
      <c r="BL108" s="9">
        <v>0.34190100000000001</v>
      </c>
      <c r="BM108" s="9">
        <v>8.247422680412372</v>
      </c>
      <c r="BN108" s="9">
        <v>4.4715447154471546</v>
      </c>
      <c r="BO108" s="9">
        <v>0.53676922275311889</v>
      </c>
      <c r="BP108" s="9">
        <v>1.6577685453027626</v>
      </c>
      <c r="BQ108" s="9">
        <v>1.4728838705640719</v>
      </c>
      <c r="BR108" s="9">
        <v>3.3003941058844086</v>
      </c>
      <c r="BS108" s="9">
        <v>7.5190000000000001</v>
      </c>
      <c r="BT108" s="9">
        <v>5.2789849999999996</v>
      </c>
      <c r="BU108" s="9">
        <v>2.5670000000000002</v>
      </c>
      <c r="BV108" s="9">
        <v>9.3180248428151877</v>
      </c>
      <c r="BW108" s="9">
        <v>1.4280980723054333</v>
      </c>
      <c r="BX108" s="9">
        <v>4.4652390844318468</v>
      </c>
      <c r="BY108" s="9">
        <v>87.340000000000018</v>
      </c>
      <c r="BZ108" s="9">
        <v>8.3703435507999995</v>
      </c>
      <c r="CA108" s="9">
        <v>3.4780000000000002</v>
      </c>
      <c r="CB108" s="9"/>
      <c r="CC108" s="9">
        <v>2.5909090909090908</v>
      </c>
      <c r="CD108" s="9">
        <v>15.542071249999999</v>
      </c>
      <c r="CE108" s="9">
        <v>0</v>
      </c>
      <c r="CF108" s="9"/>
      <c r="CG108" s="9">
        <v>0.2517661793062454</v>
      </c>
      <c r="CH108" s="9">
        <v>0.36639258435894662</v>
      </c>
      <c r="CI108" s="9">
        <v>2.2817371721446738</v>
      </c>
      <c r="CJ108" s="9">
        <v>2.1774726911618671</v>
      </c>
      <c r="CK108" s="9">
        <v>8.8842905276917854</v>
      </c>
      <c r="CL108" s="9">
        <v>0.19438795566114647</v>
      </c>
      <c r="CM108" s="9">
        <v>1407.5</v>
      </c>
      <c r="CN108" s="9">
        <v>36.19295756107028</v>
      </c>
      <c r="CO108" s="9">
        <v>14.608687884615385</v>
      </c>
    </row>
    <row r="109" spans="1:93" x14ac:dyDescent="0.25">
      <c r="A109">
        <v>1902</v>
      </c>
      <c r="B109" s="9">
        <v>101.98999999999998</v>
      </c>
      <c r="C109" s="9">
        <v>1.4914553625317197</v>
      </c>
      <c r="D109" s="9">
        <v>3.4884056953753784</v>
      </c>
      <c r="E109" s="9">
        <v>3.8794485812621269</v>
      </c>
      <c r="F109" s="9">
        <v>5.0000000000000009</v>
      </c>
      <c r="G109" s="9">
        <v>113.41296010000001</v>
      </c>
      <c r="H109" s="9">
        <v>6.6812651972000001</v>
      </c>
      <c r="I109" s="9">
        <v>0.52538300000000004</v>
      </c>
      <c r="J109" s="9">
        <v>198.42063174730109</v>
      </c>
      <c r="K109" s="9">
        <v>48.33</v>
      </c>
      <c r="L109" s="9">
        <v>11.738381552814801</v>
      </c>
      <c r="M109" s="9">
        <v>6</v>
      </c>
      <c r="N109" s="9">
        <v>60.584999999999994</v>
      </c>
      <c r="O109" s="9">
        <v>0.59884400000000004</v>
      </c>
      <c r="P109" s="9">
        <v>2.9890874683746076</v>
      </c>
      <c r="Q109" s="9">
        <v>0.61317999999999995</v>
      </c>
      <c r="R109" s="9">
        <v>7.2164948453608249</v>
      </c>
      <c r="S109" s="9">
        <v>2.8048780487804881</v>
      </c>
      <c r="T109" s="9">
        <v>0.31069346164571932</v>
      </c>
      <c r="U109" s="9">
        <v>3.7271473256785379</v>
      </c>
      <c r="V109" s="9">
        <v>1.1549189082564395</v>
      </c>
      <c r="W109" s="9">
        <v>3.1085465601989473</v>
      </c>
      <c r="X109" s="9">
        <v>4.0170000000000003</v>
      </c>
      <c r="Y109" s="9">
        <v>4.3347290000000003</v>
      </c>
      <c r="Z109" s="9">
        <v>1.294</v>
      </c>
      <c r="AA109" s="9">
        <v>9.7323926536970706</v>
      </c>
      <c r="AB109" s="9">
        <v>1.7901175466747328</v>
      </c>
      <c r="AC109" s="9">
        <v>3.6913990402362495</v>
      </c>
      <c r="AD109" s="9">
        <v>77.960080496353427</v>
      </c>
      <c r="AE109" s="9">
        <v>7.8480170405999994</v>
      </c>
      <c r="AF109" s="9">
        <v>1.2729999999999999</v>
      </c>
      <c r="AG109" s="9"/>
      <c r="AH109" s="9">
        <v>2.4505050505050505</v>
      </c>
      <c r="AI109" s="9">
        <v>16.456921587608907</v>
      </c>
      <c r="AJ109" s="9">
        <v>0</v>
      </c>
      <c r="AK109" s="9"/>
      <c r="AL109" s="9">
        <v>0.38416414795695547</v>
      </c>
      <c r="AM109" s="9">
        <v>1.5775099993665103</v>
      </c>
      <c r="AN109" s="9">
        <v>1.7306832973907638</v>
      </c>
      <c r="AO109" s="9">
        <v>2.491198350515464</v>
      </c>
      <c r="AP109" s="9">
        <v>9.9531133736493125</v>
      </c>
      <c r="AQ109" s="9">
        <v>0.15595758711464969</v>
      </c>
      <c r="AR109" s="9">
        <v>970.44492239467854</v>
      </c>
      <c r="AS109" s="9">
        <v>23.317</v>
      </c>
      <c r="AT109" s="9">
        <v>5.4055392307692305</v>
      </c>
      <c r="AU109" s="9"/>
      <c r="AV109" s="9"/>
      <c r="AW109" s="9">
        <v>191.0928241946288</v>
      </c>
      <c r="AX109" s="9">
        <v>1.0018440282317196</v>
      </c>
      <c r="AY109" s="9">
        <v>2.1232311087753781</v>
      </c>
      <c r="AZ109" s="9">
        <v>0.55887359496212652</v>
      </c>
      <c r="BA109" s="9">
        <v>11</v>
      </c>
      <c r="BB109" s="9">
        <v>208.85878079171053</v>
      </c>
      <c r="BC109" s="9">
        <v>8.5601865106999995</v>
      </c>
      <c r="BD109" s="9">
        <v>0.81095904000000008</v>
      </c>
      <c r="BE109" s="9">
        <v>204.91803278688525</v>
      </c>
      <c r="BF109" s="9">
        <v>67.84</v>
      </c>
      <c r="BG109" s="9">
        <v>16.591358979225511</v>
      </c>
      <c r="BH109" s="9">
        <v>5</v>
      </c>
      <c r="BI109" s="9">
        <v>64.33</v>
      </c>
      <c r="BJ109" s="9">
        <v>0.50717000000000001</v>
      </c>
      <c r="BK109" s="9">
        <v>8.6458358192167459</v>
      </c>
      <c r="BL109" s="9">
        <v>0.28383000000000003</v>
      </c>
      <c r="BM109" s="9">
        <v>9.2783505154639183</v>
      </c>
      <c r="BN109" s="9">
        <v>4.0650406504065044</v>
      </c>
      <c r="BO109" s="9">
        <v>0.44200987719806822</v>
      </c>
      <c r="BP109" s="9">
        <v>2.3283013735890115</v>
      </c>
      <c r="BQ109" s="9">
        <v>1.5049503075564394</v>
      </c>
      <c r="BR109" s="9">
        <v>3.3028307202113814</v>
      </c>
      <c r="BS109" s="9">
        <v>9.032</v>
      </c>
      <c r="BT109" s="9">
        <v>5.6553649999999998</v>
      </c>
      <c r="BU109" s="9">
        <v>1.7629999999999999</v>
      </c>
      <c r="BV109" s="9">
        <v>11.015797270697073</v>
      </c>
      <c r="BW109" s="9">
        <v>1.5253590130747328</v>
      </c>
      <c r="BX109" s="9">
        <v>3.1085465601989473</v>
      </c>
      <c r="BY109" s="9">
        <v>92.835999999999999</v>
      </c>
      <c r="BZ109" s="9">
        <v>9.5663361705999996</v>
      </c>
      <c r="CA109" s="9">
        <v>3.0470000000000002</v>
      </c>
      <c r="CB109" s="9"/>
      <c r="CC109" s="9">
        <v>3.1040404040404042</v>
      </c>
      <c r="CD109" s="9">
        <v>15.081700619999999</v>
      </c>
      <c r="CE109" s="9">
        <v>0</v>
      </c>
      <c r="CF109" s="9"/>
      <c r="CG109" s="9">
        <v>0.21350636285695548</v>
      </c>
      <c r="CH109" s="9">
        <v>0.34557213396651021</v>
      </c>
      <c r="CI109" s="9">
        <v>2.3889180315128908</v>
      </c>
      <c r="CJ109" s="9">
        <v>1.6474053608247421</v>
      </c>
      <c r="CK109" s="9">
        <v>8.9791913322493127</v>
      </c>
      <c r="CL109" s="9">
        <v>0.15758480171464967</v>
      </c>
      <c r="CM109" s="9">
        <v>1373.5</v>
      </c>
      <c r="CN109" s="9">
        <v>31.671801399736921</v>
      </c>
      <c r="CO109" s="9">
        <v>7.6253036538461529</v>
      </c>
    </row>
    <row r="110" spans="1:93" x14ac:dyDescent="0.25">
      <c r="A110">
        <v>1903</v>
      </c>
      <c r="B110" s="9">
        <v>126.93</v>
      </c>
      <c r="C110" s="9">
        <v>1.4224999105280365</v>
      </c>
      <c r="D110" s="9">
        <v>3.2846725342423708</v>
      </c>
      <c r="E110" s="9">
        <v>3.8368567019669864</v>
      </c>
      <c r="F110" s="9">
        <v>5.9999999999999991</v>
      </c>
      <c r="G110" s="9">
        <v>117.7259248</v>
      </c>
      <c r="H110" s="9">
        <v>7.7800846420000003</v>
      </c>
      <c r="I110" s="9">
        <v>0.80384699999999998</v>
      </c>
      <c r="J110" s="9">
        <v>222.41103558576572</v>
      </c>
      <c r="K110" s="9">
        <v>52</v>
      </c>
      <c r="L110" s="9">
        <v>11.916536799473272</v>
      </c>
      <c r="M110" s="9">
        <v>8</v>
      </c>
      <c r="N110" s="9">
        <v>63.463999999999999</v>
      </c>
      <c r="O110" s="9">
        <v>0.49515300000000001</v>
      </c>
      <c r="P110" s="9">
        <v>2.8855441771425934</v>
      </c>
      <c r="Q110" s="9">
        <v>0.97408799999999995</v>
      </c>
      <c r="R110" s="9">
        <v>5.6701030927835054</v>
      </c>
      <c r="S110" s="9">
        <v>3.1300813008130084</v>
      </c>
      <c r="T110" s="9">
        <v>0.54100596717161986</v>
      </c>
      <c r="U110" s="9">
        <v>2.0276997578692497</v>
      </c>
      <c r="V110" s="9">
        <v>1.1529679490985603</v>
      </c>
      <c r="W110" s="9">
        <v>3.0992736077481848</v>
      </c>
      <c r="X110" s="9">
        <v>2.9710000000000001</v>
      </c>
      <c r="Y110" s="9">
        <v>3.7304360000000001</v>
      </c>
      <c r="Z110" s="9">
        <v>1.4339999999999999</v>
      </c>
      <c r="AA110" s="9">
        <v>9.692690094096811</v>
      </c>
      <c r="AB110" s="9">
        <v>1.7766074729171115</v>
      </c>
      <c r="AC110" s="9">
        <v>3.8740920096852305</v>
      </c>
      <c r="AD110" s="9">
        <v>80.849657225762314</v>
      </c>
      <c r="AE110" s="9">
        <v>8.4768696100000014</v>
      </c>
      <c r="AF110" s="9">
        <v>2.4609999999999999</v>
      </c>
      <c r="AG110" s="9"/>
      <c r="AH110" s="9">
        <v>3.5414141414141413</v>
      </c>
      <c r="AI110" s="9">
        <v>18.464528668610299</v>
      </c>
      <c r="AJ110" s="9">
        <v>0</v>
      </c>
      <c r="AK110" s="9"/>
      <c r="AL110" s="9">
        <v>0.3774703615964245</v>
      </c>
      <c r="AM110" s="9">
        <v>1.5923789378215625</v>
      </c>
      <c r="AN110" s="9">
        <v>1.6089104116222761</v>
      </c>
      <c r="AO110" s="9">
        <v>2.53412158808933</v>
      </c>
      <c r="AP110" s="9">
        <v>9.4704907984434428</v>
      </c>
      <c r="AQ110" s="9">
        <v>0.14954924584585988</v>
      </c>
      <c r="AR110" s="9">
        <v>1014.8172196938353</v>
      </c>
      <c r="AS110" s="9">
        <v>25.103000000000002</v>
      </c>
      <c r="AT110" s="9">
        <v>11.434467884615385</v>
      </c>
      <c r="AU110" s="9"/>
      <c r="AV110" s="9"/>
      <c r="AW110" s="9">
        <v>253.68584128161967</v>
      </c>
      <c r="AX110" s="9">
        <v>1.0139654688280366</v>
      </c>
      <c r="AY110" s="9">
        <v>1.9778262605423704</v>
      </c>
      <c r="AZ110" s="9">
        <v>0.61711490636698618</v>
      </c>
      <c r="BA110" s="9">
        <v>10</v>
      </c>
      <c r="BB110" s="9">
        <v>229.50976633774036</v>
      </c>
      <c r="BC110" s="9">
        <v>8.5290749885000015</v>
      </c>
      <c r="BD110" s="9">
        <v>1.0528898400000002</v>
      </c>
      <c r="BE110" s="9">
        <v>205.91763294682127</v>
      </c>
      <c r="BF110" s="9">
        <v>71.56</v>
      </c>
      <c r="BG110" s="9">
        <v>16.006175679555238</v>
      </c>
      <c r="BH110" s="9">
        <v>6</v>
      </c>
      <c r="BI110" s="9">
        <v>77.260999999999996</v>
      </c>
      <c r="BJ110" s="9">
        <v>0.36493599999999998</v>
      </c>
      <c r="BK110" s="9">
        <v>8.0088177358260975</v>
      </c>
      <c r="BL110" s="9">
        <v>0.22575899999999999</v>
      </c>
      <c r="BM110" s="9">
        <v>9.7938144329896915</v>
      </c>
      <c r="BN110" s="9">
        <v>5.691056910569106</v>
      </c>
      <c r="BO110" s="9">
        <v>0.78142877806930722</v>
      </c>
      <c r="BP110" s="9">
        <v>2.3883777239709447</v>
      </c>
      <c r="BQ110" s="9">
        <v>1.3714670320985602</v>
      </c>
      <c r="BR110" s="9">
        <v>3.4866828087167074</v>
      </c>
      <c r="BS110" s="9">
        <v>6.7190000000000003</v>
      </c>
      <c r="BT110" s="9">
        <v>4.8824610000000002</v>
      </c>
      <c r="BU110" s="9">
        <v>1.7150000000000001</v>
      </c>
      <c r="BV110" s="9">
        <v>7.4011438799968108</v>
      </c>
      <c r="BW110" s="9">
        <v>1.4591686204171115</v>
      </c>
      <c r="BX110" s="9">
        <v>2.9055690072639226</v>
      </c>
      <c r="BY110" s="9">
        <v>102.28099999999999</v>
      </c>
      <c r="BZ110" s="9">
        <v>9.9728856106000006</v>
      </c>
      <c r="CA110" s="9">
        <v>3.6520000000000001</v>
      </c>
      <c r="CB110" s="9"/>
      <c r="CC110" s="9">
        <v>4.0878787878787879</v>
      </c>
      <c r="CD110" s="9">
        <v>23.785723340000001</v>
      </c>
      <c r="CE110" s="9">
        <v>0</v>
      </c>
      <c r="CF110" s="9"/>
      <c r="CG110" s="9">
        <v>0.18450741669642445</v>
      </c>
      <c r="CH110" s="9">
        <v>0.49768053852156241</v>
      </c>
      <c r="CI110" s="9">
        <v>1.8504600484261506</v>
      </c>
      <c r="CJ110" s="9">
        <v>1.7296385442514475</v>
      </c>
      <c r="CK110" s="9">
        <v>8.2493226205434436</v>
      </c>
      <c r="CL110" s="9">
        <v>0.15488892964585987</v>
      </c>
      <c r="CM110" s="9">
        <v>1413.5</v>
      </c>
      <c r="CN110" s="9">
        <v>39.404143459971912</v>
      </c>
      <c r="CO110" s="9">
        <v>15.518104038461537</v>
      </c>
    </row>
    <row r="111" spans="1:93" x14ac:dyDescent="0.25">
      <c r="A111">
        <v>1904</v>
      </c>
      <c r="B111" s="9">
        <v>181.36</v>
      </c>
      <c r="C111" s="9">
        <v>1.4378746029967819</v>
      </c>
      <c r="D111" s="9">
        <v>4.0968657450570953</v>
      </c>
      <c r="E111" s="9">
        <v>3.046767326661513</v>
      </c>
      <c r="F111" s="9">
        <v>8</v>
      </c>
      <c r="G111" s="9">
        <v>126.143854</v>
      </c>
      <c r="H111" s="9">
        <v>7.1979635000000011</v>
      </c>
      <c r="I111" s="9">
        <v>0.94741299999999995</v>
      </c>
      <c r="J111" s="9">
        <v>235.90563774490204</v>
      </c>
      <c r="K111" s="9">
        <v>57.36</v>
      </c>
      <c r="L111" s="9">
        <v>12.097395936081915</v>
      </c>
      <c r="M111" s="9">
        <v>7</v>
      </c>
      <c r="N111" s="9">
        <v>77.028000000000006</v>
      </c>
      <c r="O111" s="9">
        <v>0.61874399999999996</v>
      </c>
      <c r="P111" s="9">
        <v>2.7932105858019978</v>
      </c>
      <c r="Q111" s="9">
        <v>0.97395100000000001</v>
      </c>
      <c r="R111" s="9">
        <v>7.731958762886598</v>
      </c>
      <c r="S111" s="9">
        <v>3.6585365853658538</v>
      </c>
      <c r="T111" s="9">
        <v>0.24114116785147702</v>
      </c>
      <c r="U111" s="9">
        <v>2.2651270028868695</v>
      </c>
      <c r="V111" s="9">
        <v>1.2201669486339435</v>
      </c>
      <c r="W111" s="9">
        <v>2.5187452773526049</v>
      </c>
      <c r="X111" s="9">
        <v>5.0410000000000004</v>
      </c>
      <c r="Y111" s="9">
        <v>3.9816750000000001</v>
      </c>
      <c r="Z111" s="9">
        <v>2.2229999999999999</v>
      </c>
      <c r="AA111" s="9">
        <v>8.0922028200315914</v>
      </c>
      <c r="AB111" s="9">
        <v>1.8071149716613</v>
      </c>
      <c r="AC111" s="9">
        <v>2.9062445507914672</v>
      </c>
      <c r="AD111" s="9">
        <v>89.012492501668362</v>
      </c>
      <c r="AE111" s="9">
        <v>9.4539744100000025</v>
      </c>
      <c r="AF111" s="9">
        <v>3.202</v>
      </c>
      <c r="AG111" s="9"/>
      <c r="AH111" s="9">
        <v>3.6020202020202019</v>
      </c>
      <c r="AI111" s="9">
        <v>21.558059774620286</v>
      </c>
      <c r="AJ111" s="9">
        <v>0</v>
      </c>
      <c r="AK111" s="9"/>
      <c r="AL111" s="9">
        <v>0.3598141694915703</v>
      </c>
      <c r="AM111" s="9">
        <v>1.78747547180483</v>
      </c>
      <c r="AN111" s="9">
        <v>1.2072539863987755</v>
      </c>
      <c r="AO111" s="9">
        <v>2.9852676943477543</v>
      </c>
      <c r="AP111" s="9">
        <v>9.7260604081213913</v>
      </c>
      <c r="AQ111" s="9">
        <v>0.11665218901910829</v>
      </c>
      <c r="AR111" s="9">
        <v>1054.3512871618461</v>
      </c>
      <c r="AS111" s="9">
        <v>21.216000000000001</v>
      </c>
      <c r="AT111" s="9">
        <v>9.3142584615384614</v>
      </c>
      <c r="AU111" s="9"/>
      <c r="AV111" s="9"/>
      <c r="AW111" s="9">
        <v>289.32960020987167</v>
      </c>
      <c r="AX111" s="9">
        <v>0.93989478499678203</v>
      </c>
      <c r="AY111" s="9">
        <v>3.082798637057095</v>
      </c>
      <c r="AZ111" s="9">
        <v>0.73890674146151269</v>
      </c>
      <c r="BA111" s="9">
        <v>12</v>
      </c>
      <c r="BB111" s="9">
        <v>202.43026880883846</v>
      </c>
      <c r="BC111" s="9">
        <v>9.405210793200002</v>
      </c>
      <c r="BD111" s="9">
        <v>1.10264166</v>
      </c>
      <c r="BE111" s="9">
        <v>194.422231107557</v>
      </c>
      <c r="BF111" s="9">
        <v>79.400000000000006</v>
      </c>
      <c r="BG111" s="9">
        <v>15.441632008901598</v>
      </c>
      <c r="BH111" s="9">
        <v>6</v>
      </c>
      <c r="BI111" s="9">
        <v>89.013000000000005</v>
      </c>
      <c r="BJ111" s="9">
        <v>0.48827799999999999</v>
      </c>
      <c r="BK111" s="9">
        <v>7.4390364005971499</v>
      </c>
      <c r="BL111" s="9">
        <v>0.14348</v>
      </c>
      <c r="BM111" s="9">
        <v>11.855670103092784</v>
      </c>
      <c r="BN111" s="9">
        <v>6.9105691056910574</v>
      </c>
      <c r="BO111" s="9">
        <v>0.61710961757277538</v>
      </c>
      <c r="BP111" s="9">
        <v>2.0640148799721003</v>
      </c>
      <c r="BQ111" s="9">
        <v>1.5576668622339436</v>
      </c>
      <c r="BR111" s="9">
        <v>2.5187452773526049</v>
      </c>
      <c r="BS111" s="9">
        <v>7.5519999999999996</v>
      </c>
      <c r="BT111" s="9">
        <v>8.9485460000000003</v>
      </c>
      <c r="BU111" s="9">
        <v>2.173</v>
      </c>
      <c r="BV111" s="9">
        <v>6.8965693644315911</v>
      </c>
      <c r="BW111" s="9">
        <v>1.5545011344612998</v>
      </c>
      <c r="BX111" s="9">
        <v>2.5187452773526049</v>
      </c>
      <c r="BY111" s="9">
        <v>99.694000000000003</v>
      </c>
      <c r="BZ111" s="9">
        <v>10.387735853200001</v>
      </c>
      <c r="CA111" s="9">
        <v>3.9260000000000002</v>
      </c>
      <c r="CB111" s="9"/>
      <c r="CC111" s="9">
        <v>3.2282828282828286</v>
      </c>
      <c r="CD111" s="9">
        <v>16.34436303</v>
      </c>
      <c r="CE111" s="9">
        <v>0</v>
      </c>
      <c r="CF111" s="9"/>
      <c r="CG111" s="9">
        <v>0.25109145589157034</v>
      </c>
      <c r="CH111" s="9">
        <v>0.47683036340483004</v>
      </c>
      <c r="CI111" s="9">
        <v>1.4841222172708426</v>
      </c>
      <c r="CJ111" s="9">
        <v>1.4926338471738771</v>
      </c>
      <c r="CK111" s="9">
        <v>8.9970058829213908</v>
      </c>
      <c r="CL111" s="9">
        <v>0.11843373061910828</v>
      </c>
      <c r="CM111" s="9">
        <v>1463.5</v>
      </c>
      <c r="CN111" s="9">
        <v>43.30147434601983</v>
      </c>
      <c r="CO111" s="9">
        <v>13.945394423076925</v>
      </c>
    </row>
    <row r="112" spans="1:93" x14ac:dyDescent="0.25">
      <c r="A112">
        <v>1905</v>
      </c>
      <c r="B112" s="9">
        <v>198.47</v>
      </c>
      <c r="C112" s="9">
        <v>1.4908698280914894</v>
      </c>
      <c r="D112" s="9">
        <v>3.8683988585468962</v>
      </c>
      <c r="E112" s="9">
        <v>2.6113201468833216</v>
      </c>
      <c r="F112" s="9">
        <v>11</v>
      </c>
      <c r="G112" s="9">
        <v>145.12891599999998</v>
      </c>
      <c r="H112" s="9">
        <v>7.7067395207999994</v>
      </c>
      <c r="I112" s="9">
        <v>0.99392599999999998</v>
      </c>
      <c r="J112" s="9">
        <v>256.8972411035586</v>
      </c>
      <c r="K112" s="9">
        <v>68.83</v>
      </c>
      <c r="L112" s="9">
        <v>13.75</v>
      </c>
      <c r="M112" s="9">
        <v>8</v>
      </c>
      <c r="N112" s="9">
        <v>94.971999999999994</v>
      </c>
      <c r="O112" s="9">
        <v>0.36488799999999999</v>
      </c>
      <c r="P112" s="9">
        <v>2.7</v>
      </c>
      <c r="Q112" s="9">
        <v>1.175322</v>
      </c>
      <c r="R112" s="9">
        <v>8.247422680412372</v>
      </c>
      <c r="S112" s="9">
        <v>4.4715447154471546</v>
      </c>
      <c r="T112" s="9">
        <v>0.28258805693347006</v>
      </c>
      <c r="U112" s="9">
        <v>2.2155723416618249</v>
      </c>
      <c r="V112" s="9">
        <v>1.1306332296636084</v>
      </c>
      <c r="W112" s="9">
        <v>2.5179159403447611</v>
      </c>
      <c r="X112" s="9">
        <v>6.8440000000000003</v>
      </c>
      <c r="Y112" s="9">
        <v>3.6224210000000001</v>
      </c>
      <c r="Z112" s="9">
        <v>2.363</v>
      </c>
      <c r="AA112" s="9">
        <v>9.32375513278539</v>
      </c>
      <c r="AB112" s="9">
        <v>1.8658700069970187</v>
      </c>
      <c r="AC112" s="9">
        <v>2.9052876234747242</v>
      </c>
      <c r="AD112" s="9">
        <v>93.299267062738579</v>
      </c>
      <c r="AE112" s="9">
        <v>10.280011913599999</v>
      </c>
      <c r="AF112" s="9">
        <v>3.407</v>
      </c>
      <c r="AG112" s="9"/>
      <c r="AH112" s="9">
        <v>4.7262626262626268</v>
      </c>
      <c r="AI112" s="9">
        <v>21.37998056365403</v>
      </c>
      <c r="AJ112" s="9">
        <v>0</v>
      </c>
      <c r="AK112" s="9"/>
      <c r="AL112" s="9">
        <v>0.33458973929078084</v>
      </c>
      <c r="AM112" s="9">
        <v>1.3731414209203456</v>
      </c>
      <c r="AN112" s="9">
        <v>1.0536509781135002</v>
      </c>
      <c r="AO112" s="9">
        <v>2.6568194605328475</v>
      </c>
      <c r="AP112" s="9">
        <v>12.149547112637896</v>
      </c>
      <c r="AQ112" s="9">
        <v>0.13660018941146498</v>
      </c>
      <c r="AR112" s="9">
        <v>1171.0749954789285</v>
      </c>
      <c r="AS112" s="9">
        <v>30.776999999999997</v>
      </c>
      <c r="AT112" s="9">
        <v>8.644783846153846</v>
      </c>
      <c r="AU112" s="9"/>
      <c r="AV112" s="9"/>
      <c r="AW112" s="9">
        <v>342.22915487350872</v>
      </c>
      <c r="AX112" s="9">
        <v>1.0742189652914895</v>
      </c>
      <c r="AY112" s="9">
        <v>3.349194444946896</v>
      </c>
      <c r="AZ112" s="9">
        <v>0.73918632168332199</v>
      </c>
      <c r="BA112" s="9">
        <v>16</v>
      </c>
      <c r="BB112" s="9">
        <v>238.2107218532353</v>
      </c>
      <c r="BC112" s="9">
        <v>9.3229005783999988</v>
      </c>
      <c r="BD112" s="9">
        <v>0.97034759999999998</v>
      </c>
      <c r="BE112" s="9">
        <v>212.91483406637346</v>
      </c>
      <c r="BF112" s="9">
        <v>97.38</v>
      </c>
      <c r="BG112" s="9">
        <v>12.309999999999999</v>
      </c>
      <c r="BH112" s="9">
        <v>5</v>
      </c>
      <c r="BI112" s="9">
        <v>110.16700000000002</v>
      </c>
      <c r="BJ112" s="9">
        <v>0.219531</v>
      </c>
      <c r="BK112" s="9">
        <v>6.9</v>
      </c>
      <c r="BL112" s="9">
        <v>0.15610599999999999</v>
      </c>
      <c r="BM112" s="9">
        <v>9.7938144329896915</v>
      </c>
      <c r="BN112" s="9">
        <v>5.691056910569106</v>
      </c>
      <c r="BO112" s="9">
        <v>0.81367672828664017</v>
      </c>
      <c r="BP112" s="9">
        <v>1.9250435793143523</v>
      </c>
      <c r="BQ112" s="9">
        <v>1.3729834372636083</v>
      </c>
      <c r="BR112" s="9">
        <v>3.0989734650397063</v>
      </c>
      <c r="BS112" s="9">
        <v>8.2379999999999995</v>
      </c>
      <c r="BT112" s="9">
        <v>5.2499599999999997</v>
      </c>
      <c r="BU112" s="9">
        <v>2.419</v>
      </c>
      <c r="BV112" s="9">
        <v>8.8432728459853891</v>
      </c>
      <c r="BW112" s="9">
        <v>1.8800812561970184</v>
      </c>
      <c r="BX112" s="9">
        <v>3.4863451481696695</v>
      </c>
      <c r="BY112" s="9">
        <v>148.72800000000001</v>
      </c>
      <c r="BZ112" s="9">
        <v>10.6700793236</v>
      </c>
      <c r="CA112" s="9">
        <v>3.5419999999999998</v>
      </c>
      <c r="CB112" s="9"/>
      <c r="CC112" s="9">
        <v>2.8616161616161619</v>
      </c>
      <c r="CD112" s="9">
        <v>23.297790330000002</v>
      </c>
      <c r="CE112" s="9">
        <v>0</v>
      </c>
      <c r="CF112" s="9"/>
      <c r="CG112" s="9">
        <v>0.25665410049078075</v>
      </c>
      <c r="CH112" s="9">
        <v>0.51220049412034563</v>
      </c>
      <c r="CI112" s="9">
        <v>1.3788495061011041</v>
      </c>
      <c r="CJ112" s="9">
        <v>1.7712129736885651</v>
      </c>
      <c r="CK112" s="9">
        <v>11.493207306637892</v>
      </c>
      <c r="CL112" s="9">
        <v>0.11612742781146497</v>
      </c>
      <c r="CM112" s="9">
        <v>1605</v>
      </c>
      <c r="CN112" s="9">
        <v>33.116690989666083</v>
      </c>
      <c r="CO112" s="9">
        <v>15.556176730769229</v>
      </c>
    </row>
    <row r="113" spans="1:93" x14ac:dyDescent="0.25">
      <c r="A113">
        <v>1906</v>
      </c>
      <c r="B113" s="9">
        <v>261.85000000000002</v>
      </c>
      <c r="C113" s="9">
        <v>1.5862879318443526</v>
      </c>
      <c r="D113" s="9">
        <v>4.6619841781315525</v>
      </c>
      <c r="E113" s="9">
        <v>1.9260970107812088</v>
      </c>
      <c r="F113" s="9">
        <v>14</v>
      </c>
      <c r="G113" s="9">
        <v>161.0659632</v>
      </c>
      <c r="H113" s="9">
        <v>7.9237963523999992</v>
      </c>
      <c r="I113" s="9">
        <v>1.3202479999999999</v>
      </c>
      <c r="J113" s="9">
        <v>255.39784086365455</v>
      </c>
      <c r="K113" s="9">
        <v>82.22</v>
      </c>
      <c r="L113" s="9">
        <v>11.879999999999999</v>
      </c>
      <c r="M113" s="9">
        <v>9</v>
      </c>
      <c r="N113" s="9">
        <v>98.019000000000005</v>
      </c>
      <c r="O113" s="9">
        <v>0.51983699999999999</v>
      </c>
      <c r="P113" s="9">
        <v>4</v>
      </c>
      <c r="Q113" s="9">
        <v>1.1947110000000001</v>
      </c>
      <c r="R113" s="9">
        <v>8.7628865979381452</v>
      </c>
      <c r="S113" s="9">
        <v>4.0650406504065044</v>
      </c>
      <c r="T113" s="9">
        <v>0.32185723710416364</v>
      </c>
      <c r="U113" s="9">
        <v>2.811020731495256</v>
      </c>
      <c r="V113" s="9">
        <v>1.0587515339030642</v>
      </c>
      <c r="W113" s="9">
        <v>2.5117375427478406</v>
      </c>
      <c r="X113" s="9">
        <v>7.2210000000000001</v>
      </c>
      <c r="Y113" s="9">
        <v>5.1346290000000003</v>
      </c>
      <c r="Z113" s="9">
        <v>2.512</v>
      </c>
      <c r="AA113" s="9">
        <v>10.836138732059119</v>
      </c>
      <c r="AB113" s="9">
        <v>1.8881170739213278</v>
      </c>
      <c r="AC113" s="9">
        <v>2.8981587031705853</v>
      </c>
      <c r="AD113" s="9">
        <v>114.23288001838583</v>
      </c>
      <c r="AE113" s="9">
        <v>10.384165769600001</v>
      </c>
      <c r="AF113" s="9">
        <v>3.4089999999999998</v>
      </c>
      <c r="AG113" s="9">
        <v>7.4</v>
      </c>
      <c r="AH113" s="9">
        <v>6.3878787878787877</v>
      </c>
      <c r="AI113" s="9">
        <v>24.201355275895452</v>
      </c>
      <c r="AJ113" s="9">
        <v>0</v>
      </c>
      <c r="AK113" s="9"/>
      <c r="AL113" s="9">
        <v>0.37591385787114406</v>
      </c>
      <c r="AM113" s="9">
        <v>1.1570477059828246</v>
      </c>
      <c r="AN113" s="9">
        <v>1.005081438259559</v>
      </c>
      <c r="AO113" s="9">
        <v>2.5231208718626155</v>
      </c>
      <c r="AP113" s="9">
        <v>11.592268516799784</v>
      </c>
      <c r="AQ113" s="9">
        <v>0.13297569102675158</v>
      </c>
      <c r="AR113" s="9">
        <v>1340.5308209445366</v>
      </c>
      <c r="AS113" s="9">
        <v>34.454999999999998</v>
      </c>
      <c r="AT113" s="9">
        <v>9.9382861538461533</v>
      </c>
      <c r="AU113" s="9"/>
      <c r="AV113" s="9"/>
      <c r="AW113" s="9">
        <v>305.98860554388523</v>
      </c>
      <c r="AX113" s="9">
        <v>1.0663306798443526</v>
      </c>
      <c r="AY113" s="9">
        <v>3.1207540465315522</v>
      </c>
      <c r="AZ113" s="9">
        <v>0.750685110381209</v>
      </c>
      <c r="BA113" s="9">
        <v>21.999999999999996</v>
      </c>
      <c r="BB113" s="9">
        <v>256.43501087170472</v>
      </c>
      <c r="BC113" s="9">
        <v>8.6625877447999997</v>
      </c>
      <c r="BD113" s="9">
        <v>1.16372546</v>
      </c>
      <c r="BE113" s="9">
        <v>207.91683326669335</v>
      </c>
      <c r="BF113" s="9">
        <v>100.4</v>
      </c>
      <c r="BG113" s="9">
        <v>14.61</v>
      </c>
      <c r="BH113" s="9">
        <v>7</v>
      </c>
      <c r="BI113" s="9">
        <v>103.914</v>
      </c>
      <c r="BJ113" s="9">
        <v>0.40798499999999999</v>
      </c>
      <c r="BK113" s="9">
        <v>6.6</v>
      </c>
      <c r="BL113" s="9">
        <v>0.14405599999999999</v>
      </c>
      <c r="BM113" s="9">
        <v>11.340206185567011</v>
      </c>
      <c r="BN113" s="9">
        <v>6.5040650406504064</v>
      </c>
      <c r="BO113" s="9">
        <v>0.89739512677574262</v>
      </c>
      <c r="BP113" s="9">
        <v>2.028517881639198</v>
      </c>
      <c r="BQ113" s="9">
        <v>1.013818573503064</v>
      </c>
      <c r="BR113" s="9">
        <v>2.8981587031705853</v>
      </c>
      <c r="BS113" s="9">
        <v>7.1360000000000001</v>
      </c>
      <c r="BT113" s="9">
        <v>6.2822380000000004</v>
      </c>
      <c r="BU113" s="9">
        <v>2.88</v>
      </c>
      <c r="BV113" s="9">
        <v>9.5290324624591207</v>
      </c>
      <c r="BW113" s="9">
        <v>1.7348414955213278</v>
      </c>
      <c r="BX113" s="9">
        <v>3.6710010240160744</v>
      </c>
      <c r="BY113" s="9">
        <v>145.01300000000001</v>
      </c>
      <c r="BZ113" s="9">
        <v>12.051332370799999</v>
      </c>
      <c r="CA113" s="9">
        <v>4.2309999999999999</v>
      </c>
      <c r="CB113" s="9">
        <v>1.1000000000000001</v>
      </c>
      <c r="CC113" s="9">
        <v>2.7222222222222219</v>
      </c>
      <c r="CD113" s="9">
        <v>23.442018749999999</v>
      </c>
      <c r="CE113" s="9">
        <v>0</v>
      </c>
      <c r="CF113" s="9"/>
      <c r="CG113" s="9">
        <v>0.40379140547114406</v>
      </c>
      <c r="CH113" s="9">
        <v>0.53686322438282463</v>
      </c>
      <c r="CI113" s="9">
        <v>1.3690901713777845</v>
      </c>
      <c r="CJ113" s="9">
        <v>1.9223778071334212</v>
      </c>
      <c r="CK113" s="9">
        <v>10.387368603199784</v>
      </c>
      <c r="CL113" s="9">
        <v>0.12020838542675159</v>
      </c>
      <c r="CM113" s="9">
        <v>1786</v>
      </c>
      <c r="CN113" s="9">
        <v>40.368221779979635</v>
      </c>
      <c r="CO113" s="9">
        <v>15.75</v>
      </c>
    </row>
    <row r="114" spans="1:93" x14ac:dyDescent="0.25">
      <c r="A114">
        <v>1907</v>
      </c>
      <c r="B114" s="9">
        <v>270.14999999999998</v>
      </c>
      <c r="C114" s="9">
        <v>1.8007432894840254</v>
      </c>
      <c r="D114" s="9">
        <v>5.0888978081886211</v>
      </c>
      <c r="E114" s="9">
        <v>2.0152428361658408</v>
      </c>
      <c r="F114" s="9">
        <v>15</v>
      </c>
      <c r="G114" s="9">
        <v>196.88097119999998</v>
      </c>
      <c r="H114" s="9">
        <v>8.2483207100999998</v>
      </c>
      <c r="I114" s="9">
        <v>1.374835</v>
      </c>
      <c r="J114" s="9">
        <v>321.87125149940027</v>
      </c>
      <c r="K114" s="9">
        <v>107.19</v>
      </c>
      <c r="L114" s="9">
        <v>13.54</v>
      </c>
      <c r="M114" s="9">
        <v>10</v>
      </c>
      <c r="N114" s="9">
        <v>104.461</v>
      </c>
      <c r="O114" s="9">
        <v>0.59606000000000003</v>
      </c>
      <c r="P114" s="9">
        <v>4.8999999999999995</v>
      </c>
      <c r="Q114" s="9">
        <v>1.3926430000000001</v>
      </c>
      <c r="R114" s="9">
        <v>10.309278350515465</v>
      </c>
      <c r="S114" s="9">
        <v>3.4959349593495932</v>
      </c>
      <c r="T114" s="9">
        <v>0.35719430798426216</v>
      </c>
      <c r="U114" s="9">
        <v>2.705316807598749</v>
      </c>
      <c r="V114" s="9">
        <v>1.3622914371107124</v>
      </c>
      <c r="W114" s="9">
        <v>2.5097494111741767</v>
      </c>
      <c r="X114" s="9">
        <v>7.3170000000000002</v>
      </c>
      <c r="Y114" s="9">
        <v>4.5043839999999999</v>
      </c>
      <c r="Z114" s="9">
        <v>2.3319999999999999</v>
      </c>
      <c r="AA114" s="9">
        <v>13.996150157784442</v>
      </c>
      <c r="AB114" s="9">
        <v>2.2868322226116806</v>
      </c>
      <c r="AC114" s="9">
        <v>3.0889223522143712</v>
      </c>
      <c r="AD114" s="9">
        <v>110.29269718858092</v>
      </c>
      <c r="AE114" s="9">
        <v>10.411354121999999</v>
      </c>
      <c r="AF114" s="9">
        <v>3.2240000000000002</v>
      </c>
      <c r="AG114" s="9">
        <v>9.6</v>
      </c>
      <c r="AH114" s="9">
        <v>7.5888888888888886</v>
      </c>
      <c r="AI114" s="9">
        <v>26.455026455026452</v>
      </c>
      <c r="AJ114" s="9">
        <v>0</v>
      </c>
      <c r="AK114" s="9"/>
      <c r="AL114" s="9">
        <v>0.46624610550486029</v>
      </c>
      <c r="AM114" s="9">
        <v>1.4870643759254181</v>
      </c>
      <c r="AN114" s="9">
        <v>0.97146607977141963</v>
      </c>
      <c r="AO114" s="9">
        <v>2.7731868950111696</v>
      </c>
      <c r="AP114" s="9">
        <v>11.563929386091075</v>
      </c>
      <c r="AQ114" s="9">
        <v>0.13363256747579616</v>
      </c>
      <c r="AR114" s="9">
        <v>1329.6331599978998</v>
      </c>
      <c r="AS114" s="9">
        <v>37.470999999999997</v>
      </c>
      <c r="AT114" s="9">
        <v>10.465513076923077</v>
      </c>
      <c r="AU114" s="9"/>
      <c r="AV114" s="9"/>
      <c r="AW114" s="9">
        <v>337.28470018697845</v>
      </c>
      <c r="AX114" s="9">
        <v>1.1463598699840254</v>
      </c>
      <c r="AY114" s="9">
        <v>3.0270204479886207</v>
      </c>
      <c r="AZ114" s="9">
        <v>0.65504055196584055</v>
      </c>
      <c r="BA114" s="9">
        <v>19</v>
      </c>
      <c r="BB114" s="9">
        <v>265.73807084755134</v>
      </c>
      <c r="BC114" s="9">
        <v>7.9868928215999997</v>
      </c>
      <c r="BD114" s="9">
        <v>1.1502149850000001</v>
      </c>
      <c r="BE114" s="9">
        <v>242.65293882447023</v>
      </c>
      <c r="BF114" s="9">
        <v>102.22</v>
      </c>
      <c r="BG114" s="9">
        <v>14.48</v>
      </c>
      <c r="BH114" s="9">
        <v>8</v>
      </c>
      <c r="BI114" s="9">
        <v>104.173</v>
      </c>
      <c r="BJ114" s="9">
        <v>0.44583299999999998</v>
      </c>
      <c r="BK114" s="9">
        <v>7.9</v>
      </c>
      <c r="BL114" s="9">
        <v>0.187273</v>
      </c>
      <c r="BM114" s="9">
        <v>11.855670103092784</v>
      </c>
      <c r="BN114" s="9">
        <v>6.0975609756097562</v>
      </c>
      <c r="BO114" s="9">
        <v>1.1956856149649089</v>
      </c>
      <c r="BP114" s="9">
        <v>2.3807869029692266</v>
      </c>
      <c r="BQ114" s="9">
        <v>2.0151494760107123</v>
      </c>
      <c r="BR114" s="9">
        <v>3.0889223522143712</v>
      </c>
      <c r="BS114" s="9">
        <v>10.173999999999999</v>
      </c>
      <c r="BT114" s="9">
        <v>6.5513269999999997</v>
      </c>
      <c r="BU114" s="9">
        <v>2.08</v>
      </c>
      <c r="BV114" s="9">
        <v>11.38352295878444</v>
      </c>
      <c r="BW114" s="9">
        <v>2.3497663171116812</v>
      </c>
      <c r="BX114" s="9">
        <v>3.6680952932545656</v>
      </c>
      <c r="BY114" s="9">
        <v>131.61799999999999</v>
      </c>
      <c r="BZ114" s="9">
        <v>12.0838367919</v>
      </c>
      <c r="CA114" s="9">
        <v>3.3639999999999999</v>
      </c>
      <c r="CB114" s="9">
        <v>2</v>
      </c>
      <c r="CC114" s="9">
        <v>3.2686868686868689</v>
      </c>
      <c r="CD114" s="9">
        <v>25.77489344</v>
      </c>
      <c r="CE114" s="9">
        <v>0</v>
      </c>
      <c r="CF114" s="9"/>
      <c r="CG114" s="9">
        <v>0.45512637240486026</v>
      </c>
      <c r="CH114" s="9">
        <v>0.57237524282541807</v>
      </c>
      <c r="CI114" s="9">
        <v>1.4008262867292172</v>
      </c>
      <c r="CJ114" s="9">
        <v>2.3712757508066522</v>
      </c>
      <c r="CK114" s="9">
        <v>14.151630700191077</v>
      </c>
      <c r="CL114" s="9">
        <v>0.11496365777579617</v>
      </c>
      <c r="CM114" s="9">
        <v>1844.5</v>
      </c>
      <c r="CN114" s="9">
        <v>46.732456530702642</v>
      </c>
      <c r="CO114" s="9">
        <v>15.634615384615383</v>
      </c>
    </row>
    <row r="115" spans="1:93" x14ac:dyDescent="0.25">
      <c r="A115">
        <v>1908</v>
      </c>
      <c r="B115" s="9">
        <v>264.31</v>
      </c>
      <c r="C115" s="9">
        <v>1.7893422199386158</v>
      </c>
      <c r="D115" s="9">
        <v>4.8189702560165077</v>
      </c>
      <c r="E115" s="9">
        <v>1.8888551960270958</v>
      </c>
      <c r="F115" s="9">
        <v>16</v>
      </c>
      <c r="G115" s="9">
        <v>172.6850096</v>
      </c>
      <c r="H115" s="9">
        <v>8.6524770176000008</v>
      </c>
      <c r="I115" s="9">
        <v>1.7129509999999999</v>
      </c>
      <c r="J115" s="9">
        <v>319.87205117952823</v>
      </c>
      <c r="K115" s="9">
        <v>97.55</v>
      </c>
      <c r="L115" s="9">
        <v>15.13</v>
      </c>
      <c r="M115" s="9">
        <v>8</v>
      </c>
      <c r="N115" s="9">
        <v>85.218000000000004</v>
      </c>
      <c r="O115" s="9">
        <v>0.39557999999999999</v>
      </c>
      <c r="P115" s="9">
        <v>4.8999999999999995</v>
      </c>
      <c r="Q115" s="9">
        <v>1.0395779999999999</v>
      </c>
      <c r="R115" s="9">
        <v>10.824742268041238</v>
      </c>
      <c r="S115" s="9">
        <v>4.4715447154471546</v>
      </c>
      <c r="T115" s="9">
        <v>0.35505366856885673</v>
      </c>
      <c r="U115" s="9">
        <v>2.3524976801732143</v>
      </c>
      <c r="V115" s="9">
        <v>1.4462880118789698</v>
      </c>
      <c r="W115" s="9">
        <v>2.8997834828332825</v>
      </c>
      <c r="X115" s="9">
        <v>5.8120000000000003</v>
      </c>
      <c r="Y115" s="9">
        <v>5.7212170000000002</v>
      </c>
      <c r="Z115" s="9">
        <v>2.83</v>
      </c>
      <c r="AA115" s="9">
        <v>11.622220240750179</v>
      </c>
      <c r="AB115" s="9">
        <v>2.6293305899925641</v>
      </c>
      <c r="AC115" s="9">
        <v>2.8997834828332825</v>
      </c>
      <c r="AD115" s="9">
        <v>78.996238356440344</v>
      </c>
      <c r="AE115" s="9">
        <v>11.5178531856</v>
      </c>
      <c r="AF115" s="9">
        <v>2.9590000000000001</v>
      </c>
      <c r="AG115" s="9">
        <v>7.8</v>
      </c>
      <c r="AH115" s="9">
        <v>4.1141414141414145</v>
      </c>
      <c r="AI115" s="9">
        <v>25.070955534531695</v>
      </c>
      <c r="AJ115" s="9">
        <v>0</v>
      </c>
      <c r="AK115" s="9"/>
      <c r="AL115" s="9">
        <v>0.55046467396555454</v>
      </c>
      <c r="AM115" s="9">
        <v>1.3847656358838814</v>
      </c>
      <c r="AN115" s="9">
        <v>1.0133776678008044</v>
      </c>
      <c r="AO115" s="9">
        <v>2.8197036178491595</v>
      </c>
      <c r="AP115" s="9">
        <v>9.9572040081911677</v>
      </c>
      <c r="AQ115" s="9">
        <v>0.11808349432866241</v>
      </c>
      <c r="AR115" s="9">
        <v>1260.7154588451031</v>
      </c>
      <c r="AS115" s="9">
        <v>37.456000000000003</v>
      </c>
      <c r="AT115" s="9">
        <v>9.4577853846153843</v>
      </c>
      <c r="AU115" s="9"/>
      <c r="AV115" s="9"/>
      <c r="AW115" s="9">
        <v>416.85655401843445</v>
      </c>
      <c r="AX115" s="9">
        <v>0.8846714807386159</v>
      </c>
      <c r="AY115" s="9">
        <v>3.1871258656165073</v>
      </c>
      <c r="AZ115" s="9">
        <v>0.49179546802709612</v>
      </c>
      <c r="BA115" s="9">
        <v>18</v>
      </c>
      <c r="BB115" s="9">
        <v>234.49374650215714</v>
      </c>
      <c r="BC115" s="9">
        <v>9.9434617999999997</v>
      </c>
      <c r="BD115" s="9">
        <v>1.1666849904000003</v>
      </c>
      <c r="BE115" s="9">
        <v>245.90163934426229</v>
      </c>
      <c r="BF115" s="9">
        <v>116.48</v>
      </c>
      <c r="BG115" s="9">
        <v>14.999999999999998</v>
      </c>
      <c r="BH115" s="9">
        <v>6</v>
      </c>
      <c r="BI115" s="9">
        <v>94.602999999999994</v>
      </c>
      <c r="BJ115" s="9">
        <v>0.26553199999999999</v>
      </c>
      <c r="BK115" s="9">
        <v>9.6</v>
      </c>
      <c r="BL115" s="9">
        <v>0.12965099999999999</v>
      </c>
      <c r="BM115" s="9">
        <v>13.917525773195878</v>
      </c>
      <c r="BN115" s="9">
        <v>6.0975609756097562</v>
      </c>
      <c r="BO115" s="9">
        <v>0.92319202219160224</v>
      </c>
      <c r="BP115" s="9">
        <v>2.4845344880915561</v>
      </c>
      <c r="BQ115" s="9">
        <v>1.6416077926789701</v>
      </c>
      <c r="BR115" s="9">
        <v>3.2864212805443866</v>
      </c>
      <c r="BS115" s="9">
        <v>6.7560000000000002</v>
      </c>
      <c r="BT115" s="9">
        <v>6.0604199999999997</v>
      </c>
      <c r="BU115" s="9">
        <v>1.8340000000000001</v>
      </c>
      <c r="BV115" s="9">
        <v>10.979566927150179</v>
      </c>
      <c r="BW115" s="9">
        <v>2.3798177563925642</v>
      </c>
      <c r="BX115" s="9">
        <v>4.059696875966595</v>
      </c>
      <c r="BY115" s="9">
        <v>130.94499999999999</v>
      </c>
      <c r="BZ115" s="9">
        <v>11.817554683199999</v>
      </c>
      <c r="CA115" s="9">
        <v>3.6480000000000001</v>
      </c>
      <c r="CB115" s="9">
        <v>1.8</v>
      </c>
      <c r="CC115" s="9">
        <v>3.9060606060606062</v>
      </c>
      <c r="CD115" s="9">
        <v>21.475325519999998</v>
      </c>
      <c r="CE115" s="9">
        <v>0</v>
      </c>
      <c r="CF115" s="9"/>
      <c r="CG115" s="9">
        <v>0.45814477956555461</v>
      </c>
      <c r="CH115" s="9">
        <v>0.70652532388388145</v>
      </c>
      <c r="CI115" s="9">
        <v>1.2747448190535109</v>
      </c>
      <c r="CJ115" s="9">
        <v>2.4168888152992793</v>
      </c>
      <c r="CK115" s="9">
        <v>9.0691979489911692</v>
      </c>
      <c r="CL115" s="9">
        <v>0.11988863192866242</v>
      </c>
      <c r="CM115" s="9">
        <v>1736.5</v>
      </c>
      <c r="CN115" s="9">
        <v>44.396015920811529</v>
      </c>
      <c r="CO115" s="9">
        <v>14.557692307692308</v>
      </c>
    </row>
    <row r="116" spans="1:93" x14ac:dyDescent="0.25">
      <c r="A116">
        <v>1909</v>
      </c>
      <c r="B116" s="9">
        <v>293.14999999999998</v>
      </c>
      <c r="C116" s="9">
        <v>1.6658850287525333</v>
      </c>
      <c r="D116" s="9">
        <v>4.3956835785875938</v>
      </c>
      <c r="E116" s="9">
        <v>2.1105389235554255</v>
      </c>
      <c r="F116" s="9">
        <v>14</v>
      </c>
      <c r="G116" s="9">
        <v>180.97463310000001</v>
      </c>
      <c r="H116" s="9">
        <v>8.3315918348999993</v>
      </c>
      <c r="I116" s="9">
        <v>1.6745129999999999</v>
      </c>
      <c r="J116" s="9">
        <v>291.38344662135148</v>
      </c>
      <c r="K116" s="9">
        <v>95.65</v>
      </c>
      <c r="L116" s="9">
        <v>12.45</v>
      </c>
      <c r="M116" s="9">
        <v>9</v>
      </c>
      <c r="N116" s="9">
        <v>91.447999999999993</v>
      </c>
      <c r="O116" s="9">
        <v>0.57263699999999995</v>
      </c>
      <c r="P116" s="9">
        <v>4.4000000000000004</v>
      </c>
      <c r="Q116" s="9">
        <v>1.2178910000000001</v>
      </c>
      <c r="R116" s="9">
        <v>9.7938144329896915</v>
      </c>
      <c r="S116" s="9">
        <v>4.4715447154471546</v>
      </c>
      <c r="T116" s="9">
        <v>0.48125004825671974</v>
      </c>
      <c r="U116" s="9">
        <v>2.3623081977350902</v>
      </c>
      <c r="V116" s="9">
        <v>1.2565843434254433</v>
      </c>
      <c r="W116" s="9">
        <v>2.7055231322227802</v>
      </c>
      <c r="X116" s="9">
        <v>5.2510000000000003</v>
      </c>
      <c r="Y116" s="9">
        <v>5.9</v>
      </c>
      <c r="Z116" s="9">
        <v>2.5920000000000001</v>
      </c>
      <c r="AA116" s="9">
        <v>12.305449029674904</v>
      </c>
      <c r="AB116" s="9">
        <v>2.1758290199000636</v>
      </c>
      <c r="AC116" s="9">
        <v>3.0920264368260346</v>
      </c>
      <c r="AD116" s="9">
        <v>96.353948737911566</v>
      </c>
      <c r="AE116" s="9">
        <v>11.4211712406</v>
      </c>
      <c r="AF116" s="9">
        <v>2.5830000000000002</v>
      </c>
      <c r="AG116" s="9">
        <v>8.8000000000000007</v>
      </c>
      <c r="AH116" s="9">
        <v>3.826262626262626</v>
      </c>
      <c r="AI116" s="9">
        <v>20.722891566265059</v>
      </c>
      <c r="AJ116" s="9">
        <v>0</v>
      </c>
      <c r="AK116" s="9"/>
      <c r="AL116" s="9">
        <v>0.41936648526441744</v>
      </c>
      <c r="AM116" s="9">
        <v>1.2746919198435631</v>
      </c>
      <c r="AN116" s="9">
        <v>0.99853128744250741</v>
      </c>
      <c r="AO116" s="9">
        <v>2.9022152369923067</v>
      </c>
      <c r="AP116" s="9">
        <v>9.1309321947894997</v>
      </c>
      <c r="AQ116" s="9">
        <v>0.12251147219235667</v>
      </c>
      <c r="AR116" s="9">
        <v>1442.6689433927347</v>
      </c>
      <c r="AS116" s="9">
        <v>36.944000000000003</v>
      </c>
      <c r="AT116" s="9">
        <v>10.489068703703703</v>
      </c>
      <c r="AU116" s="9"/>
      <c r="AV116" s="9"/>
      <c r="AW116" s="9">
        <v>417.9750736844681</v>
      </c>
      <c r="AX116" s="9">
        <v>0.82751720245253324</v>
      </c>
      <c r="AY116" s="9">
        <v>2.9454939198875945</v>
      </c>
      <c r="AZ116" s="9">
        <v>0.85935362795542591</v>
      </c>
      <c r="BA116" s="9">
        <v>25</v>
      </c>
      <c r="BB116" s="9">
        <v>313.18694105595142</v>
      </c>
      <c r="BC116" s="9">
        <v>9.3591889868999996</v>
      </c>
      <c r="BD116" s="9">
        <v>1.0964760210000002</v>
      </c>
      <c r="BE116" s="9">
        <v>251.89924030387846</v>
      </c>
      <c r="BF116" s="9">
        <v>111.84</v>
      </c>
      <c r="BG116" s="9">
        <v>15.830000000000002</v>
      </c>
      <c r="BH116" s="9">
        <v>6</v>
      </c>
      <c r="BI116" s="9">
        <v>124.711</v>
      </c>
      <c r="BJ116" s="9">
        <v>0.48695100000000002</v>
      </c>
      <c r="BK116" s="9">
        <v>8.6</v>
      </c>
      <c r="BL116" s="9">
        <v>0.12965099999999999</v>
      </c>
      <c r="BM116" s="9">
        <v>12.88659793814433</v>
      </c>
      <c r="BN116" s="9">
        <v>6.9105691056910574</v>
      </c>
      <c r="BO116" s="9">
        <v>1.0537547071080218</v>
      </c>
      <c r="BP116" s="9">
        <v>2.2463572063541144</v>
      </c>
      <c r="BQ116" s="9">
        <v>1.3804388427254433</v>
      </c>
      <c r="BR116" s="9">
        <v>2.3190198276195262</v>
      </c>
      <c r="BS116" s="9">
        <v>10.079000000000001</v>
      </c>
      <c r="BT116" s="9">
        <v>4.3734010000000003</v>
      </c>
      <c r="BU116" s="9">
        <v>1.9910000000000001</v>
      </c>
      <c r="BV116" s="9">
        <v>12.630140102474902</v>
      </c>
      <c r="BW116" s="9">
        <v>1.9630538414000638</v>
      </c>
      <c r="BX116" s="9">
        <v>4.2515363506357975</v>
      </c>
      <c r="BY116" s="9">
        <v>146.48599999999999</v>
      </c>
      <c r="BZ116" s="9">
        <v>10.866830136599999</v>
      </c>
      <c r="CA116" s="9">
        <v>3.9889999999999999</v>
      </c>
      <c r="CB116" s="9">
        <v>1.5</v>
      </c>
      <c r="CC116" s="9">
        <v>5.1888888888888882</v>
      </c>
      <c r="CD116" s="9">
        <v>28.53053658</v>
      </c>
      <c r="CE116" s="9">
        <v>0</v>
      </c>
      <c r="CF116" s="9"/>
      <c r="CG116" s="9">
        <v>0.42957033786441745</v>
      </c>
      <c r="CH116" s="9">
        <v>0.63484116664356316</v>
      </c>
      <c r="CI116" s="9">
        <v>1.6899856993777294</v>
      </c>
      <c r="CJ116" s="9">
        <v>2.6603639672429473</v>
      </c>
      <c r="CK116" s="9">
        <v>8.7862524861895004</v>
      </c>
      <c r="CL116" s="9">
        <v>9.168550679235668E-2</v>
      </c>
      <c r="CM116" s="9">
        <v>1674</v>
      </c>
      <c r="CN116" s="9">
        <v>54.400588606548865</v>
      </c>
      <c r="CO116" s="9">
        <v>15.388888888888886</v>
      </c>
    </row>
    <row r="117" spans="1:93" x14ac:dyDescent="0.25">
      <c r="A117">
        <v>1910</v>
      </c>
      <c r="B117" s="9">
        <v>364.2</v>
      </c>
      <c r="C117" s="9">
        <v>1.5910799945140164</v>
      </c>
      <c r="D117" s="9">
        <v>5.250452755085445</v>
      </c>
      <c r="E117" s="9">
        <v>2.4933199870074949</v>
      </c>
      <c r="F117" s="9">
        <v>18.915656802325579</v>
      </c>
      <c r="G117" s="9">
        <v>232.80153600000003</v>
      </c>
      <c r="H117" s="9">
        <v>8.0325477840000001</v>
      </c>
      <c r="I117" s="9">
        <v>1.5839829999999999</v>
      </c>
      <c r="J117" s="9">
        <v>371.60135945621755</v>
      </c>
      <c r="K117" s="9">
        <v>108.58</v>
      </c>
      <c r="L117" s="9">
        <v>19.47</v>
      </c>
      <c r="M117" s="9">
        <v>9</v>
      </c>
      <c r="N117" s="9">
        <v>103.76600000000001</v>
      </c>
      <c r="O117" s="9">
        <v>0.68562000000000001</v>
      </c>
      <c r="P117" s="9">
        <v>6.3</v>
      </c>
      <c r="Q117" s="9">
        <v>1.0324549999999999</v>
      </c>
      <c r="R117" s="9">
        <v>7.6190476190476195</v>
      </c>
      <c r="S117" s="9">
        <v>4.4715447154471546</v>
      </c>
      <c r="T117" s="9">
        <v>0.45798828983244966</v>
      </c>
      <c r="U117" s="9">
        <v>2.3632710623418274</v>
      </c>
      <c r="V117" s="9">
        <v>1.3335051568957426</v>
      </c>
      <c r="W117" s="9">
        <v>3.2841991383806963</v>
      </c>
      <c r="X117" s="9">
        <v>6.5140000000000002</v>
      </c>
      <c r="Y117" s="9">
        <v>7.7</v>
      </c>
      <c r="Z117" s="9">
        <v>2.6960000000000002</v>
      </c>
      <c r="AA117" s="9">
        <v>12.543541697589569</v>
      </c>
      <c r="AB117" s="9">
        <v>2.5185066318609226</v>
      </c>
      <c r="AC117" s="9">
        <v>3.8637636922125838</v>
      </c>
      <c r="AD117" s="9">
        <v>107.24873643806583</v>
      </c>
      <c r="AE117" s="9">
        <v>12.794791287000001</v>
      </c>
      <c r="AF117" s="9">
        <v>2.8559999999999999</v>
      </c>
      <c r="AG117" s="9">
        <v>10</v>
      </c>
      <c r="AH117" s="9">
        <v>6.4646464646464654</v>
      </c>
      <c r="AI117" s="9">
        <v>24.248302618816684</v>
      </c>
      <c r="AJ117" s="9">
        <v>0</v>
      </c>
      <c r="AK117" s="9"/>
      <c r="AL117" s="9">
        <v>0.45060824806689959</v>
      </c>
      <c r="AM117" s="9">
        <v>1.3276430111022255</v>
      </c>
      <c r="AN117" s="9">
        <v>0.98796437609875776</v>
      </c>
      <c r="AO117" s="9">
        <v>2.9802236024844726</v>
      </c>
      <c r="AP117" s="9">
        <v>9.1664080270814061</v>
      </c>
      <c r="AQ117" s="9">
        <v>0.13499784021019109</v>
      </c>
      <c r="AR117" s="9">
        <v>1571.702420725408</v>
      </c>
      <c r="AS117" s="9">
        <v>40.813999999999993</v>
      </c>
      <c r="AT117" s="9">
        <v>15.214218785578751</v>
      </c>
      <c r="AU117" s="9"/>
      <c r="AV117" s="9"/>
      <c r="AW117" s="9">
        <v>416.01962027082129</v>
      </c>
      <c r="AX117" s="9">
        <v>0.93354890151401648</v>
      </c>
      <c r="AY117" s="9">
        <v>3.5922086590854452</v>
      </c>
      <c r="AZ117" s="9">
        <v>0.49673752900749485</v>
      </c>
      <c r="BA117" s="9">
        <v>28.410263124249902</v>
      </c>
      <c r="BB117" s="9">
        <v>289.59211041086695</v>
      </c>
      <c r="BC117" s="9">
        <v>8.3750586000000009</v>
      </c>
      <c r="BD117" s="9">
        <v>1.0120860090000001</v>
      </c>
      <c r="BE117" s="9">
        <v>277.63894442223113</v>
      </c>
      <c r="BF117" s="9">
        <v>120.02</v>
      </c>
      <c r="BG117" s="9">
        <v>17.79</v>
      </c>
      <c r="BH117" s="9">
        <v>8</v>
      </c>
      <c r="BI117" s="9">
        <v>150.82400000000001</v>
      </c>
      <c r="BJ117" s="9">
        <v>0.56320000000000003</v>
      </c>
      <c r="BK117" s="9">
        <v>10.8</v>
      </c>
      <c r="BL117" s="9">
        <v>0.244896</v>
      </c>
      <c r="BM117" s="9">
        <v>13.333333333333332</v>
      </c>
      <c r="BN117" s="9">
        <v>7.3170731707317076</v>
      </c>
      <c r="BO117" s="9">
        <v>1.5004806496483196</v>
      </c>
      <c r="BP117" s="9">
        <v>2.2346077313911481</v>
      </c>
      <c r="BQ117" s="9">
        <v>1.4107830898957425</v>
      </c>
      <c r="BR117" s="9">
        <v>4.6365164306551003</v>
      </c>
      <c r="BS117" s="9">
        <v>10.981999999999999</v>
      </c>
      <c r="BT117" s="9">
        <v>10.374814000000001</v>
      </c>
      <c r="BU117" s="9">
        <v>2.2959999999999998</v>
      </c>
      <c r="BV117" s="9">
        <v>12.316332611589571</v>
      </c>
      <c r="BW117" s="9">
        <v>2.4754642188609228</v>
      </c>
      <c r="BX117" s="9">
        <v>5.4092691690976169</v>
      </c>
      <c r="BY117" s="9">
        <v>156.285</v>
      </c>
      <c r="BZ117" s="9">
        <v>11.820464922000001</v>
      </c>
      <c r="CA117" s="9">
        <v>4.5449999999999999</v>
      </c>
      <c r="CB117" s="9">
        <v>1.8</v>
      </c>
      <c r="CC117" s="9">
        <v>4.9494949494949498</v>
      </c>
      <c r="CD117" s="9">
        <v>29.148919200000002</v>
      </c>
      <c r="CE117" s="9">
        <v>0</v>
      </c>
      <c r="CF117" s="9"/>
      <c r="CG117" s="9">
        <v>0.48902594806689964</v>
      </c>
      <c r="CH117" s="9">
        <v>0.57332362910222534</v>
      </c>
      <c r="CI117" s="9">
        <v>1.8148098062322506</v>
      </c>
      <c r="CJ117" s="9">
        <v>3.3426832298136655</v>
      </c>
      <c r="CK117" s="9">
        <v>9.7722259780814067</v>
      </c>
      <c r="CL117" s="9">
        <v>0.11819617521019109</v>
      </c>
      <c r="CM117" s="9">
        <v>1862</v>
      </c>
      <c r="CN117" s="9">
        <v>52.925762666037876</v>
      </c>
      <c r="CO117" s="9">
        <v>17.628083491461101</v>
      </c>
    </row>
    <row r="118" spans="1:93" x14ac:dyDescent="0.25">
      <c r="A118">
        <v>1911</v>
      </c>
      <c r="B118" s="9">
        <v>388.72</v>
      </c>
      <c r="C118" s="9">
        <v>1.5030128966619929</v>
      </c>
      <c r="D118" s="9">
        <v>6.2890158341994526</v>
      </c>
      <c r="E118" s="9">
        <v>2.6258905554051308</v>
      </c>
      <c r="F118" s="9">
        <v>22.712610607003885</v>
      </c>
      <c r="G118" s="9">
        <v>256.83641060000002</v>
      </c>
      <c r="H118" s="9">
        <v>8.0946792431999999</v>
      </c>
      <c r="I118" s="9">
        <v>1.4114439999999999</v>
      </c>
      <c r="J118" s="9">
        <v>453.81847261095561</v>
      </c>
      <c r="K118" s="9">
        <v>127.37</v>
      </c>
      <c r="L118" s="9">
        <v>20.28</v>
      </c>
      <c r="M118" s="9">
        <v>9</v>
      </c>
      <c r="N118" s="9">
        <v>113.056</v>
      </c>
      <c r="O118" s="9">
        <v>0.72</v>
      </c>
      <c r="P118" s="9">
        <v>6.9000000000000012</v>
      </c>
      <c r="Q118" s="9">
        <v>1.4086989999999999</v>
      </c>
      <c r="R118" s="9">
        <v>8.0428141778164264</v>
      </c>
      <c r="S118" s="9">
        <v>5.2845528455284549</v>
      </c>
      <c r="T118" s="9">
        <v>0.45607210508557267</v>
      </c>
      <c r="U118" s="9">
        <v>2.171557475031813</v>
      </c>
      <c r="V118" s="9">
        <v>1.4899992481428601</v>
      </c>
      <c r="W118" s="9">
        <v>3.6632861604904949</v>
      </c>
      <c r="X118" s="9">
        <v>8.1669999999999998</v>
      </c>
      <c r="Y118" s="9">
        <v>7.9</v>
      </c>
      <c r="Z118" s="9">
        <v>3.5609999999999999</v>
      </c>
      <c r="AA118" s="9">
        <v>13.734657384366457</v>
      </c>
      <c r="AB118" s="9">
        <v>3.2262995779246033</v>
      </c>
      <c r="AC118" s="9">
        <v>3.8560906952531524</v>
      </c>
      <c r="AD118" s="9">
        <v>95.658276857687568</v>
      </c>
      <c r="AE118" s="9">
        <v>13.376853435100001</v>
      </c>
      <c r="AF118" s="9">
        <v>5.7240000000000002</v>
      </c>
      <c r="AG118" s="9">
        <v>9.9</v>
      </c>
      <c r="AH118" s="9">
        <v>6.7676767676767682</v>
      </c>
      <c r="AI118" s="9">
        <v>25.328787140769606</v>
      </c>
      <c r="AJ118" s="9">
        <v>0</v>
      </c>
      <c r="AK118" s="9"/>
      <c r="AL118" s="9">
        <v>0.52244838971481311</v>
      </c>
      <c r="AM118" s="9">
        <v>1.5289937084866867</v>
      </c>
      <c r="AN118" s="9">
        <v>1.0189719662206456</v>
      </c>
      <c r="AO118" s="9">
        <v>3.3402656844893235</v>
      </c>
      <c r="AP118" s="9">
        <v>10.2967002930289</v>
      </c>
      <c r="AQ118" s="9">
        <v>0.11947154232993631</v>
      </c>
      <c r="AR118" s="9">
        <v>1624.3648556787011</v>
      </c>
      <c r="AS118" s="9">
        <v>44.79099999999999</v>
      </c>
      <c r="AT118" s="9">
        <v>19.864115789473686</v>
      </c>
      <c r="AU118" s="9"/>
      <c r="AV118" s="9"/>
      <c r="AW118" s="9">
        <v>349.84207254982965</v>
      </c>
      <c r="AX118" s="9">
        <v>1.0078168154619926</v>
      </c>
      <c r="AY118" s="9">
        <v>3.3315072722994525</v>
      </c>
      <c r="AZ118" s="9">
        <v>0.62502006930513054</v>
      </c>
      <c r="BA118" s="9">
        <v>30.840578074574513</v>
      </c>
      <c r="BB118" s="9">
        <v>294.53096826550046</v>
      </c>
      <c r="BC118" s="9">
        <v>10.1306312238</v>
      </c>
      <c r="BD118" s="9">
        <v>1.0825407</v>
      </c>
      <c r="BE118" s="9">
        <v>277.8888444622151</v>
      </c>
      <c r="BF118" s="9">
        <v>123.88</v>
      </c>
      <c r="BG118" s="9">
        <v>22.38</v>
      </c>
      <c r="BH118" s="9">
        <v>9</v>
      </c>
      <c r="BI118" s="9">
        <v>122.944</v>
      </c>
      <c r="BJ118" s="9">
        <v>0.60619999999999996</v>
      </c>
      <c r="BK118" s="9">
        <v>11</v>
      </c>
      <c r="BL118" s="9">
        <v>0.28811199999999998</v>
      </c>
      <c r="BM118" s="9">
        <v>12.380952380952381</v>
      </c>
      <c r="BN118" s="9">
        <v>8.9430894308943092</v>
      </c>
      <c r="BO118" s="9">
        <v>2.2880869394407388</v>
      </c>
      <c r="BP118" s="9">
        <v>2.2951451818146764</v>
      </c>
      <c r="BQ118" s="9">
        <v>1.27728334774286</v>
      </c>
      <c r="BR118" s="9">
        <v>3.8560906952531524</v>
      </c>
      <c r="BS118" s="9">
        <v>11.006</v>
      </c>
      <c r="BT118" s="9">
        <v>9.2888380000000002</v>
      </c>
      <c r="BU118" s="9">
        <v>2.9079999999999999</v>
      </c>
      <c r="BV118" s="9">
        <v>14.138879832566458</v>
      </c>
      <c r="BW118" s="9">
        <v>2.5131946599246033</v>
      </c>
      <c r="BX118" s="9">
        <v>4.4345042995411257</v>
      </c>
      <c r="BY118" s="9">
        <v>162.96899999999999</v>
      </c>
      <c r="BZ118" s="9">
        <v>11.969431526300001</v>
      </c>
      <c r="CA118" s="9">
        <v>6.5789999999999997</v>
      </c>
      <c r="CB118" s="9">
        <v>2.9</v>
      </c>
      <c r="CC118" s="9">
        <v>4.7474747474747474</v>
      </c>
      <c r="CD118" s="9">
        <v>33.765798289999999</v>
      </c>
      <c r="CE118" s="9">
        <v>0</v>
      </c>
      <c r="CF118" s="9"/>
      <c r="CG118" s="9">
        <v>0.5542575563148131</v>
      </c>
      <c r="CH118" s="9">
        <v>0.56410917188668652</v>
      </c>
      <c r="CI118" s="9">
        <v>1.6378745228087763</v>
      </c>
      <c r="CJ118" s="9">
        <v>3.702463168349611</v>
      </c>
      <c r="CK118" s="9">
        <v>9.0842274404289025</v>
      </c>
      <c r="CL118" s="9">
        <v>0.11454117012993631</v>
      </c>
      <c r="CM118" s="9">
        <v>2092</v>
      </c>
      <c r="CN118" s="9">
        <v>50.144197430997387</v>
      </c>
      <c r="CO118" s="9">
        <v>22.08646616541353</v>
      </c>
    </row>
    <row r="119" spans="1:93" x14ac:dyDescent="0.25">
      <c r="A119">
        <v>1912</v>
      </c>
      <c r="B119" s="9">
        <v>429.23</v>
      </c>
      <c r="C119" s="9">
        <v>1.7297876876003333</v>
      </c>
      <c r="D119" s="9">
        <v>5.8496512324933905</v>
      </c>
      <c r="E119" s="9">
        <v>3.0771494536788415</v>
      </c>
      <c r="F119" s="9">
        <v>18.612402240601501</v>
      </c>
      <c r="G119" s="9">
        <v>308.61336499999999</v>
      </c>
      <c r="H119" s="9">
        <v>7.9399783794000012</v>
      </c>
      <c r="I119" s="9">
        <v>1.9039929999999998</v>
      </c>
      <c r="J119" s="9">
        <v>541.03358656537387</v>
      </c>
      <c r="K119" s="9">
        <v>122.07</v>
      </c>
      <c r="L119" s="9">
        <v>26.84</v>
      </c>
      <c r="M119" s="9">
        <v>10</v>
      </c>
      <c r="N119" s="9">
        <v>123.202</v>
      </c>
      <c r="O119" s="9">
        <v>0.43387999999999999</v>
      </c>
      <c r="P119" s="9">
        <v>8.1999999999999993</v>
      </c>
      <c r="Q119" s="9">
        <v>1.3891899999999999</v>
      </c>
      <c r="R119" s="9">
        <v>10</v>
      </c>
      <c r="S119" s="9">
        <v>6.5040650406504064</v>
      </c>
      <c r="T119" s="9">
        <v>0.45323179323007801</v>
      </c>
      <c r="U119" s="9">
        <v>2.0969174907292953</v>
      </c>
      <c r="V119" s="9">
        <v>1.3459783188615202</v>
      </c>
      <c r="W119" s="9">
        <v>3.8627935723114959</v>
      </c>
      <c r="X119" s="9">
        <v>9.8219999999999992</v>
      </c>
      <c r="Y119" s="9">
        <v>9.9</v>
      </c>
      <c r="Z119" s="9">
        <v>4.2380000000000004</v>
      </c>
      <c r="AA119" s="9">
        <v>14.563175175266245</v>
      </c>
      <c r="AB119" s="9">
        <v>2.8764027029150854</v>
      </c>
      <c r="AC119" s="9">
        <v>4.2490729295426446</v>
      </c>
      <c r="AD119" s="9">
        <v>99.445068506721142</v>
      </c>
      <c r="AE119" s="9">
        <v>14.736323455800003</v>
      </c>
      <c r="AF119" s="9">
        <v>4.8659999999999997</v>
      </c>
      <c r="AG119" s="9">
        <v>9.9</v>
      </c>
      <c r="AH119" s="9">
        <v>5.454545454545455</v>
      </c>
      <c r="AI119" s="9">
        <v>23.900573613766728</v>
      </c>
      <c r="AJ119" s="9">
        <v>0</v>
      </c>
      <c r="AK119" s="9"/>
      <c r="AL119" s="9">
        <v>0.61432661035951086</v>
      </c>
      <c r="AM119" s="9">
        <v>1.5141677686688133</v>
      </c>
      <c r="AN119" s="9">
        <v>1.0002703955500618</v>
      </c>
      <c r="AO119" s="9">
        <v>3.0214853452558375</v>
      </c>
      <c r="AP119" s="9">
        <v>9.6700928047445487</v>
      </c>
      <c r="AQ119" s="9">
        <v>0.13379360092101911</v>
      </c>
      <c r="AR119" s="9">
        <v>1755.8406069655871</v>
      </c>
      <c r="AS119" s="9">
        <v>49.787999999999997</v>
      </c>
      <c r="AT119" s="9">
        <v>19.057146542056078</v>
      </c>
      <c r="AU119" s="9"/>
      <c r="AV119" s="9"/>
      <c r="AW119" s="9">
        <v>528.27065612946581</v>
      </c>
      <c r="AX119" s="9">
        <v>1.3308115508003331</v>
      </c>
      <c r="AY119" s="9">
        <v>3.5633237258933912</v>
      </c>
      <c r="AZ119" s="9">
        <v>0.54405290007884122</v>
      </c>
      <c r="BA119" s="9">
        <v>33.070467656675888</v>
      </c>
      <c r="BB119" s="9">
        <v>362.13479919635927</v>
      </c>
      <c r="BC119" s="9">
        <v>8.4034069030000005</v>
      </c>
      <c r="BD119" s="9">
        <v>1.1151513</v>
      </c>
      <c r="BE119" s="9">
        <v>306.37744902039185</v>
      </c>
      <c r="BF119" s="9">
        <v>139.87</v>
      </c>
      <c r="BG119" s="9">
        <v>32.22</v>
      </c>
      <c r="BH119" s="9">
        <v>10</v>
      </c>
      <c r="BI119" s="9">
        <v>172.97699999999998</v>
      </c>
      <c r="BJ119" s="9">
        <v>0.29239999999999999</v>
      </c>
      <c r="BK119" s="9">
        <v>12.4</v>
      </c>
      <c r="BL119" s="9">
        <v>0.30972100000000002</v>
      </c>
      <c r="BM119" s="9">
        <v>11.904761904761905</v>
      </c>
      <c r="BN119" s="9">
        <v>8.9430894308943092</v>
      </c>
      <c r="BO119" s="9">
        <v>2.9896648605449161</v>
      </c>
      <c r="BP119" s="9">
        <v>2.3402734857849197</v>
      </c>
      <c r="BQ119" s="9">
        <v>1.3800437846615201</v>
      </c>
      <c r="BR119" s="9">
        <v>5.0216316440049438</v>
      </c>
      <c r="BS119" s="9">
        <v>13.157</v>
      </c>
      <c r="BT119" s="9">
        <v>14.747073</v>
      </c>
      <c r="BU119" s="9">
        <v>2.0489999999999999</v>
      </c>
      <c r="BV119" s="9">
        <v>13.000299678466245</v>
      </c>
      <c r="BW119" s="9">
        <v>2.4998627699150853</v>
      </c>
      <c r="BX119" s="9">
        <v>5.9873300370828186</v>
      </c>
      <c r="BY119" s="9">
        <v>169.477</v>
      </c>
      <c r="BZ119" s="9">
        <v>13.877475695199999</v>
      </c>
      <c r="CA119" s="9">
        <v>2.9319999999999999</v>
      </c>
      <c r="CB119" s="9">
        <v>2.1</v>
      </c>
      <c r="CC119" s="9">
        <v>4.2424242424242422</v>
      </c>
      <c r="CD119" s="9">
        <v>46.933159750000002</v>
      </c>
      <c r="CE119" s="9">
        <v>0</v>
      </c>
      <c r="CF119" s="9"/>
      <c r="CG119" s="9">
        <v>0.53399225235951098</v>
      </c>
      <c r="CH119" s="9">
        <v>0.57041179806881337</v>
      </c>
      <c r="CI119" s="9">
        <v>1.1594174907292953</v>
      </c>
      <c r="CJ119" s="9">
        <v>3.3840635866865378</v>
      </c>
      <c r="CK119" s="9">
        <v>8.6495009863445489</v>
      </c>
      <c r="CL119" s="9">
        <v>0.12544875392101912</v>
      </c>
      <c r="CM119" s="9">
        <v>2299.5</v>
      </c>
      <c r="CN119" s="9">
        <v>58.399263631328083</v>
      </c>
      <c r="CO119" s="9">
        <v>24.467289719626173</v>
      </c>
    </row>
    <row r="120" spans="1:93" x14ac:dyDescent="0.25">
      <c r="A120">
        <v>1913</v>
      </c>
      <c r="B120" s="9">
        <v>475.86</v>
      </c>
      <c r="C120" s="9">
        <v>1.9506549767999999</v>
      </c>
      <c r="D120" s="9">
        <v>5.5949037942999995</v>
      </c>
      <c r="E120" s="9">
        <v>2.7577519458999999</v>
      </c>
      <c r="F120" s="9">
        <v>20.207687664206645</v>
      </c>
      <c r="G120" s="9">
        <v>326.67527419999999</v>
      </c>
      <c r="H120" s="9">
        <v>7.8375120909999989</v>
      </c>
      <c r="I120" s="9">
        <v>1.6540010000000001</v>
      </c>
      <c r="J120" s="9">
        <v>636.25</v>
      </c>
      <c r="K120" s="9">
        <v>120.27</v>
      </c>
      <c r="L120" s="9">
        <v>31.96</v>
      </c>
      <c r="M120" s="9">
        <v>11</v>
      </c>
      <c r="N120" s="9">
        <v>140.13200000000001</v>
      </c>
      <c r="O120" s="9">
        <v>0.48630000000000001</v>
      </c>
      <c r="P120" s="9">
        <v>9.3000000000000007</v>
      </c>
      <c r="Q120" s="9">
        <v>1.3945829999999999</v>
      </c>
      <c r="R120" s="9">
        <v>8.5714285714285712</v>
      </c>
      <c r="S120" s="9">
        <v>6.0975609756097562</v>
      </c>
      <c r="T120" s="9">
        <v>1.1736156737000001</v>
      </c>
      <c r="U120" s="9">
        <v>2.4119293504487982</v>
      </c>
      <c r="V120" s="9">
        <v>1.3585821846999999</v>
      </c>
      <c r="W120" s="9">
        <v>3.8606312132033587</v>
      </c>
      <c r="X120" s="9">
        <v>10.061999999999999</v>
      </c>
      <c r="Y120" s="9">
        <v>8.6999999999999993</v>
      </c>
      <c r="Z120" s="9">
        <v>5.133</v>
      </c>
      <c r="AA120" s="9">
        <v>13.639064770899999</v>
      </c>
      <c r="AB120" s="9">
        <v>2.6345057878999998</v>
      </c>
      <c r="AC120" s="9">
        <v>4.2466943345236947</v>
      </c>
      <c r="AD120" s="9">
        <v>77.160824989917373</v>
      </c>
      <c r="AE120" s="9">
        <v>16.008532954700001</v>
      </c>
      <c r="AF120" s="9">
        <v>5.77</v>
      </c>
      <c r="AG120" s="9">
        <v>11.2</v>
      </c>
      <c r="AH120" s="9">
        <v>8.1818181818181817</v>
      </c>
      <c r="AI120" s="9">
        <v>28.625954198473281</v>
      </c>
      <c r="AJ120" s="9">
        <v>0</v>
      </c>
      <c r="AK120" s="9"/>
      <c r="AL120" s="9">
        <v>0.59427118449999994</v>
      </c>
      <c r="AM120" s="9">
        <v>1.3811886623</v>
      </c>
      <c r="AN120" s="9">
        <v>0.84103850979635186</v>
      </c>
      <c r="AO120" s="9">
        <v>2.8489621318373075</v>
      </c>
      <c r="AP120" s="9">
        <v>10.732318239199998</v>
      </c>
      <c r="AQ120" s="9">
        <v>0.1461736398</v>
      </c>
      <c r="AR120" s="9">
        <v>1894.4635639320149</v>
      </c>
      <c r="AS120" s="9">
        <v>50.351999999999997</v>
      </c>
      <c r="AT120" s="9">
        <v>16.719236432637572</v>
      </c>
      <c r="AU120" s="9"/>
      <c r="AV120" s="9"/>
      <c r="AW120" s="9">
        <v>548.32737758920837</v>
      </c>
      <c r="AX120" s="9">
        <v>1.2674267192999999</v>
      </c>
      <c r="AY120" s="9">
        <v>2.7429808889999996</v>
      </c>
      <c r="AZ120" s="9">
        <v>0.42375958989999996</v>
      </c>
      <c r="BA120" s="9">
        <v>32.917051884398781</v>
      </c>
      <c r="BB120" s="9">
        <v>362.47598851269919</v>
      </c>
      <c r="BC120" s="9">
        <v>10.2643281615</v>
      </c>
      <c r="BD120" s="9">
        <v>1.4316588000000001</v>
      </c>
      <c r="BE120" s="9">
        <v>375</v>
      </c>
      <c r="BF120" s="9">
        <v>144.65</v>
      </c>
      <c r="BG120" s="9">
        <v>34.32</v>
      </c>
      <c r="BH120" s="9">
        <v>9</v>
      </c>
      <c r="BI120" s="9">
        <v>164.61100000000002</v>
      </c>
      <c r="BJ120" s="9">
        <v>0.34320000000000001</v>
      </c>
      <c r="BK120" s="9">
        <v>10.5</v>
      </c>
      <c r="BL120" s="9">
        <v>0.33132899999999998</v>
      </c>
      <c r="BM120" s="9">
        <v>15.238095238095237</v>
      </c>
      <c r="BN120" s="9">
        <v>9.3495934959349594</v>
      </c>
      <c r="BO120" s="9">
        <v>7.0846356494999991</v>
      </c>
      <c r="BP120" s="9">
        <v>2.3594247659492331</v>
      </c>
      <c r="BQ120" s="9">
        <v>1.7759946460999998</v>
      </c>
      <c r="BR120" s="9">
        <v>3.4745680918830231</v>
      </c>
      <c r="BS120" s="9">
        <v>14.45</v>
      </c>
      <c r="BT120" s="9">
        <v>8.8859119999999994</v>
      </c>
      <c r="BU120" s="9">
        <v>3.048</v>
      </c>
      <c r="BV120" s="9">
        <v>11.6583764466</v>
      </c>
      <c r="BW120" s="9">
        <v>2.5804895356999995</v>
      </c>
      <c r="BX120" s="9">
        <v>5.5979152591448704</v>
      </c>
      <c r="BY120" s="9">
        <v>144.89699999999999</v>
      </c>
      <c r="BZ120" s="9">
        <v>14.669376387799998</v>
      </c>
      <c r="CA120" s="9">
        <v>6.609</v>
      </c>
      <c r="CB120" s="9">
        <v>5.4</v>
      </c>
      <c r="CC120" s="9">
        <v>5.6565656565656566</v>
      </c>
      <c r="CD120" s="9">
        <v>38.89673612</v>
      </c>
      <c r="CE120" s="9">
        <v>0</v>
      </c>
      <c r="CF120" s="9"/>
      <c r="CG120" s="9">
        <v>0.55689365000000002</v>
      </c>
      <c r="CH120" s="9">
        <v>0.62593873519999987</v>
      </c>
      <c r="CI120" s="9">
        <v>1.1971817392143616</v>
      </c>
      <c r="CJ120" s="9">
        <v>3.8119915848527355</v>
      </c>
      <c r="CK120" s="9">
        <v>11.886537477299997</v>
      </c>
      <c r="CL120" s="9">
        <v>0.13439375839999998</v>
      </c>
      <c r="CM120" s="9">
        <v>2379.5</v>
      </c>
      <c r="CN120" s="9">
        <v>59.221843026022242</v>
      </c>
      <c r="CO120" s="9">
        <v>28.994307400379508</v>
      </c>
    </row>
    <row r="121" spans="1:93" x14ac:dyDescent="0.25">
      <c r="A121">
        <v>1914</v>
      </c>
      <c r="B121" s="9">
        <v>310.60000000000002</v>
      </c>
      <c r="C121" s="9">
        <v>1.7896948704000002</v>
      </c>
      <c r="D121" s="9">
        <v>6.3308354808000011</v>
      </c>
      <c r="E121" s="9">
        <v>2.7542993255999999</v>
      </c>
      <c r="F121" s="9">
        <v>12.784958852090034</v>
      </c>
      <c r="G121" s="9">
        <v>172.7393208</v>
      </c>
      <c r="H121" s="9">
        <v>7.7766781560000009</v>
      </c>
      <c r="I121" s="9">
        <v>1.4452280000000002</v>
      </c>
      <c r="J121" s="9">
        <v>544.6357484076434</v>
      </c>
      <c r="K121" s="9">
        <v>98.46</v>
      </c>
      <c r="L121" s="9">
        <v>23.5</v>
      </c>
      <c r="M121" s="9">
        <v>11</v>
      </c>
      <c r="N121" s="9">
        <v>118.20199999999998</v>
      </c>
      <c r="O121" s="9">
        <v>0.49</v>
      </c>
      <c r="P121" s="9">
        <v>6.7</v>
      </c>
      <c r="Q121" s="9">
        <v>1.394401</v>
      </c>
      <c r="R121" s="9">
        <v>8.5</v>
      </c>
      <c r="S121" s="9">
        <v>4.946996466431095</v>
      </c>
      <c r="T121" s="9">
        <v>1.1364623784000001</v>
      </c>
      <c r="U121" s="9">
        <v>2.0977414330218069</v>
      </c>
      <c r="V121" s="9">
        <v>1.3103760953679731</v>
      </c>
      <c r="W121" s="9">
        <v>3.504672897196262</v>
      </c>
      <c r="X121" s="9">
        <v>9.619587628865979</v>
      </c>
      <c r="Y121" s="9">
        <v>7.6</v>
      </c>
      <c r="Z121" s="9">
        <v>6.625</v>
      </c>
      <c r="AA121" s="9">
        <v>12.29867519587108</v>
      </c>
      <c r="AB121" s="9">
        <v>2.7689609689666961</v>
      </c>
      <c r="AC121" s="9">
        <v>4.2834890965732093</v>
      </c>
      <c r="AD121" s="9">
        <v>40.841176330812246</v>
      </c>
      <c r="AE121" s="9">
        <v>15.207760800000003</v>
      </c>
      <c r="AF121" s="9">
        <v>4.1340000000000003</v>
      </c>
      <c r="AG121" s="9">
        <v>9.9</v>
      </c>
      <c r="AH121" s="9">
        <v>5.1515151515151514</v>
      </c>
      <c r="AI121" s="9">
        <v>20.052310374891018</v>
      </c>
      <c r="AJ121" s="9">
        <v>0</v>
      </c>
      <c r="AK121" s="9"/>
      <c r="AL121" s="9">
        <v>0.43893354142077623</v>
      </c>
      <c r="AM121" s="9">
        <v>1.4676439051972476</v>
      </c>
      <c r="AN121" s="9">
        <v>0.83002336448598124</v>
      </c>
      <c r="AO121" s="9">
        <v>2.5920375845449759</v>
      </c>
      <c r="AP121" s="9">
        <v>11.209762285425585</v>
      </c>
      <c r="AQ121" s="9">
        <v>0.13640447472611467</v>
      </c>
      <c r="AR121" s="9">
        <v>1829.3348841365832</v>
      </c>
      <c r="AS121" s="9">
        <v>37.234000000000002</v>
      </c>
      <c r="AT121" s="9">
        <v>11.007604291044775</v>
      </c>
      <c r="AU121" s="9"/>
      <c r="AV121" s="9"/>
      <c r="AW121" s="9">
        <v>427.58191127384248</v>
      </c>
      <c r="AX121" s="9">
        <v>1.0883117736000001</v>
      </c>
      <c r="AY121" s="9">
        <v>4.1189365512</v>
      </c>
      <c r="AZ121" s="9">
        <v>0.51939640560000011</v>
      </c>
      <c r="BA121" s="9">
        <v>20.840983640748782</v>
      </c>
      <c r="BB121" s="9">
        <v>227.91188879999999</v>
      </c>
      <c r="BC121" s="9">
        <v>11.949681876000001</v>
      </c>
      <c r="BD121" s="9">
        <v>1.3767840054000002</v>
      </c>
      <c r="BE121" s="9">
        <v>424.21377388535035</v>
      </c>
      <c r="BF121" s="9">
        <v>109.38</v>
      </c>
      <c r="BG121" s="9">
        <v>32.630000000000003</v>
      </c>
      <c r="BH121" s="9">
        <v>8</v>
      </c>
      <c r="BI121" s="9">
        <v>174.041</v>
      </c>
      <c r="BJ121" s="9">
        <v>0.3926</v>
      </c>
      <c r="BK121" s="9">
        <v>10.6</v>
      </c>
      <c r="BL121" s="9">
        <v>0.32078899999999999</v>
      </c>
      <c r="BM121" s="9">
        <v>13</v>
      </c>
      <c r="BN121" s="9">
        <v>9.5406360424028271</v>
      </c>
      <c r="BO121" s="9">
        <v>7.3302624456000007</v>
      </c>
      <c r="BP121" s="9">
        <v>1.9889018691588785</v>
      </c>
      <c r="BQ121" s="9">
        <v>1.6202969177679729</v>
      </c>
      <c r="BR121" s="9">
        <v>5.0623052959501553</v>
      </c>
      <c r="BS121" s="9">
        <v>13.136082474226805</v>
      </c>
      <c r="BT121" s="9">
        <v>9.8430429999999998</v>
      </c>
      <c r="BU121" s="9">
        <v>3.3969999999999998</v>
      </c>
      <c r="BV121" s="9">
        <v>13.948072020671081</v>
      </c>
      <c r="BW121" s="9">
        <v>2.7596697721666961</v>
      </c>
      <c r="BX121" s="9">
        <v>5.8411214953271022</v>
      </c>
      <c r="BY121" s="9">
        <v>118.789</v>
      </c>
      <c r="BZ121" s="9">
        <v>15.149325600000003</v>
      </c>
      <c r="CA121" s="9">
        <v>3.968</v>
      </c>
      <c r="CB121" s="9">
        <v>3.8</v>
      </c>
      <c r="CC121" s="9">
        <v>5.6565656565656566</v>
      </c>
      <c r="CD121" s="9">
        <v>37.243947579999997</v>
      </c>
      <c r="CE121" s="9">
        <v>0</v>
      </c>
      <c r="CF121" s="9"/>
      <c r="CG121" s="9">
        <v>0.53098359022077624</v>
      </c>
      <c r="CH121" s="9">
        <v>0.52455334279724775</v>
      </c>
      <c r="CI121" s="9">
        <v>1.2285825545171338</v>
      </c>
      <c r="CJ121" s="9">
        <v>2.6325381718034913</v>
      </c>
      <c r="CK121" s="9">
        <v>11.297629347825584</v>
      </c>
      <c r="CL121" s="9">
        <v>0.13716900192611467</v>
      </c>
      <c r="CM121" s="9">
        <v>2523</v>
      </c>
      <c r="CN121" s="9">
        <v>58.24799999999999</v>
      </c>
      <c r="CO121" s="9">
        <v>20.802238805970152</v>
      </c>
    </row>
    <row r="122" spans="1:93" x14ac:dyDescent="0.25">
      <c r="A122">
        <v>1915</v>
      </c>
      <c r="B122" s="9">
        <v>290.5</v>
      </c>
      <c r="C122" s="9">
        <v>1.7298316</v>
      </c>
      <c r="D122" s="9">
        <v>6.0459330399999995</v>
      </c>
      <c r="E122" s="9">
        <v>2.7599812799999999</v>
      </c>
      <c r="F122" s="9">
        <v>6.7386766208955216</v>
      </c>
      <c r="G122" s="9">
        <v>143.21887999999998</v>
      </c>
      <c r="H122" s="9">
        <v>8.7229427600000005</v>
      </c>
      <c r="I122" s="9">
        <v>1.2723929999999999</v>
      </c>
      <c r="J122" s="9">
        <v>420.5</v>
      </c>
      <c r="K122" s="9">
        <v>55.92</v>
      </c>
      <c r="L122" s="9">
        <v>19.98</v>
      </c>
      <c r="M122" s="9">
        <v>10</v>
      </c>
      <c r="N122" s="9">
        <v>140.88499999999999</v>
      </c>
      <c r="O122" s="9">
        <v>0.38600000000000001</v>
      </c>
      <c r="P122" s="9">
        <v>9.1</v>
      </c>
      <c r="Q122" s="9">
        <v>1.365388</v>
      </c>
      <c r="R122" s="9">
        <v>7.0422535211267601</v>
      </c>
      <c r="S122" s="9">
        <v>3.8869257950530036</v>
      </c>
      <c r="T122" s="9">
        <v>1.7529747199999999</v>
      </c>
      <c r="U122" s="9">
        <v>1.7408865308916652</v>
      </c>
      <c r="V122" s="9">
        <v>1.2236696330897661</v>
      </c>
      <c r="W122" s="9">
        <v>3.3544412117063152</v>
      </c>
      <c r="X122" s="9">
        <v>5.2288659793814434</v>
      </c>
      <c r="Y122" s="9">
        <v>3.7729309999999998</v>
      </c>
      <c r="Z122" s="9">
        <v>5.875</v>
      </c>
      <c r="AA122" s="9">
        <v>10.931816371567139</v>
      </c>
      <c r="AB122" s="9">
        <v>2.4876521540876921</v>
      </c>
      <c r="AC122" s="9">
        <v>3.9839123737805919</v>
      </c>
      <c r="AD122" s="9">
        <v>54.265295720447554</v>
      </c>
      <c r="AE122" s="9">
        <v>12.08564</v>
      </c>
      <c r="AF122" s="9">
        <v>3.1589999999999998</v>
      </c>
      <c r="AG122" s="9">
        <v>9</v>
      </c>
      <c r="AH122" s="9">
        <v>3.1313131313131315</v>
      </c>
      <c r="AI122" s="9">
        <v>12.448132780082986</v>
      </c>
      <c r="AJ122" s="9">
        <v>0</v>
      </c>
      <c r="AK122" s="9"/>
      <c r="AL122" s="9">
        <v>0.43562998432870825</v>
      </c>
      <c r="AM122" s="9">
        <v>1.2414430055154573</v>
      </c>
      <c r="AN122" s="9">
        <v>0.44052712647612519</v>
      </c>
      <c r="AO122" s="9">
        <v>2.3149140480987698</v>
      </c>
      <c r="AP122" s="9">
        <v>12.200754824841646</v>
      </c>
      <c r="AQ122" s="9">
        <v>0.13055164076433121</v>
      </c>
      <c r="AR122" s="9">
        <v>1833.047523213645</v>
      </c>
      <c r="AS122" s="9">
        <v>34.878999999999998</v>
      </c>
      <c r="AT122" s="9">
        <v>17.2163427756654</v>
      </c>
      <c r="AU122" s="9"/>
      <c r="AV122" s="9"/>
      <c r="AW122" s="9">
        <v>609.74092499178789</v>
      </c>
      <c r="AX122" s="9">
        <v>1.1587315600000001</v>
      </c>
      <c r="AY122" s="9">
        <v>5.0138508000000002</v>
      </c>
      <c r="AZ122" s="9">
        <v>0.51249016000000003</v>
      </c>
      <c r="BA122" s="9">
        <v>28.098193798438967</v>
      </c>
      <c r="BB122" s="9">
        <v>256.80676</v>
      </c>
      <c r="BC122" s="9">
        <v>15.235213</v>
      </c>
      <c r="BD122" s="9">
        <v>1.2934280070000002</v>
      </c>
      <c r="BE122" s="9">
        <v>492.25</v>
      </c>
      <c r="BF122" s="9">
        <v>119.52</v>
      </c>
      <c r="BG122" s="9">
        <v>31.58</v>
      </c>
      <c r="BH122" s="9">
        <v>5</v>
      </c>
      <c r="BI122" s="9">
        <v>236.22800000000001</v>
      </c>
      <c r="BJ122" s="9">
        <v>0.28000000000000003</v>
      </c>
      <c r="BK122" s="9">
        <v>15.200000000000001</v>
      </c>
      <c r="BL122" s="9">
        <v>0.33401199999999998</v>
      </c>
      <c r="BM122" s="9">
        <v>11.737089201877934</v>
      </c>
      <c r="BN122" s="9">
        <v>9.1872791519434625</v>
      </c>
      <c r="BO122" s="9">
        <v>7.4757418400000004</v>
      </c>
      <c r="BP122" s="9">
        <v>1.9466027725483483</v>
      </c>
      <c r="BQ122" s="9">
        <v>2.2057671130897663</v>
      </c>
      <c r="BR122" s="9">
        <v>4.5712818757487597</v>
      </c>
      <c r="BS122" s="9">
        <v>11.908247422680413</v>
      </c>
      <c r="BT122" s="9">
        <v>3.9305560000000002</v>
      </c>
      <c r="BU122" s="9">
        <v>3.4580000000000002</v>
      </c>
      <c r="BV122" s="9">
        <v>10.461556931567138</v>
      </c>
      <c r="BW122" s="9">
        <v>2.9089549940876918</v>
      </c>
      <c r="BX122" s="9">
        <v>7.44138285127503</v>
      </c>
      <c r="BY122" s="9">
        <v>155.786</v>
      </c>
      <c r="BZ122" s="9">
        <v>12.852</v>
      </c>
      <c r="CA122" s="9">
        <v>3.5720000000000001</v>
      </c>
      <c r="CB122" s="9">
        <v>3.4</v>
      </c>
      <c r="CC122" s="9">
        <v>8.9898989898989896</v>
      </c>
      <c r="CD122" s="9">
        <v>44.557248540000003</v>
      </c>
      <c r="CE122" s="9">
        <v>0</v>
      </c>
      <c r="CF122" s="9"/>
      <c r="CG122" s="9">
        <v>0.46520862432870824</v>
      </c>
      <c r="CH122" s="9">
        <v>0.76444340551545753</v>
      </c>
      <c r="CI122" s="9">
        <v>1.5264418962861543</v>
      </c>
      <c r="CJ122" s="9">
        <v>2.957945728126206</v>
      </c>
      <c r="CK122" s="9">
        <v>16.716852424841647</v>
      </c>
      <c r="CL122" s="9">
        <v>0.14419380076433122</v>
      </c>
      <c r="CM122" s="9">
        <v>3178</v>
      </c>
      <c r="CN122" s="9">
        <v>73.301000000000002</v>
      </c>
      <c r="CO122" s="9">
        <v>23.060836501901139</v>
      </c>
    </row>
    <row r="123" spans="1:93" x14ac:dyDescent="0.25">
      <c r="A123">
        <v>1916</v>
      </c>
      <c r="B123" s="9">
        <v>352.59</v>
      </c>
      <c r="C123" s="9">
        <v>2.2660695899999999</v>
      </c>
      <c r="D123" s="9">
        <v>8.8295275799999988</v>
      </c>
      <c r="E123" s="9">
        <v>3.5049912299999995</v>
      </c>
      <c r="F123" s="9">
        <v>11.560675003717472</v>
      </c>
      <c r="G123" s="9">
        <v>192.56012999999999</v>
      </c>
      <c r="H123" s="9">
        <v>10.446299999999999</v>
      </c>
      <c r="I123" s="9">
        <v>1.5457979999999998</v>
      </c>
      <c r="J123" s="9">
        <v>556.83295011496557</v>
      </c>
      <c r="K123" s="9">
        <v>81.22</v>
      </c>
      <c r="L123" s="9">
        <v>33.22</v>
      </c>
      <c r="M123" s="9">
        <v>11</v>
      </c>
      <c r="N123" s="9">
        <v>215.96199999999996</v>
      </c>
      <c r="O123" s="9">
        <v>0.61472000000000004</v>
      </c>
      <c r="P123" s="9">
        <v>10.700000000000001</v>
      </c>
      <c r="Q123" s="9">
        <v>2.0145569999999999</v>
      </c>
      <c r="R123" s="9">
        <v>8.3700440528634363</v>
      </c>
      <c r="S123" s="9">
        <v>6.0070671378091873</v>
      </c>
      <c r="T123" s="9">
        <v>2.8191510899999996</v>
      </c>
      <c r="U123" s="9">
        <v>1.8465227817745802</v>
      </c>
      <c r="V123" s="9">
        <v>1.621339259776555</v>
      </c>
      <c r="W123" s="9">
        <v>4.2822884549503248</v>
      </c>
      <c r="X123" s="9">
        <v>8.8030927835051553</v>
      </c>
      <c r="Y123" s="9">
        <v>8</v>
      </c>
      <c r="Z123" s="9">
        <v>4.452</v>
      </c>
      <c r="AA123" s="9">
        <v>14.634074505827339</v>
      </c>
      <c r="AB123" s="9">
        <v>2.717022673552334</v>
      </c>
      <c r="AC123" s="9">
        <v>5.8239122987324423</v>
      </c>
      <c r="AD123" s="9">
        <v>92.906113932371554</v>
      </c>
      <c r="AE123" s="9">
        <v>16.108289999999997</v>
      </c>
      <c r="AF123" s="9">
        <v>4.7779999999999996</v>
      </c>
      <c r="AG123" s="9">
        <v>9.1999999999999993</v>
      </c>
      <c r="AH123" s="9">
        <v>7.0707070707070709</v>
      </c>
      <c r="AI123" s="9">
        <v>36.891293654697492</v>
      </c>
      <c r="AJ123" s="9">
        <v>0</v>
      </c>
      <c r="AK123" s="9"/>
      <c r="AL123" s="9">
        <v>0.57817131218170092</v>
      </c>
      <c r="AM123" s="9">
        <v>1.7160842478497507</v>
      </c>
      <c r="AN123" s="9">
        <v>0.62161699212058918</v>
      </c>
      <c r="AO123" s="9">
        <v>2.4115098504046433</v>
      </c>
      <c r="AP123" s="9">
        <v>15.176322716341787</v>
      </c>
      <c r="AQ123" s="9">
        <v>0.1375328327388535</v>
      </c>
      <c r="AR123" s="9">
        <v>2309.8196293395981</v>
      </c>
      <c r="AS123" s="9">
        <v>35.28</v>
      </c>
      <c r="AT123" s="9">
        <v>25.275601750972765</v>
      </c>
      <c r="AU123" s="9"/>
      <c r="AV123" s="9"/>
      <c r="AW123" s="9">
        <v>607.75842166817506</v>
      </c>
      <c r="AX123" s="9">
        <v>1.5868788299999999</v>
      </c>
      <c r="AY123" s="9">
        <v>9.5482187100000004</v>
      </c>
      <c r="AZ123" s="9">
        <v>0.66696524999999995</v>
      </c>
      <c r="BA123" s="9">
        <v>37.263071256754877</v>
      </c>
      <c r="BB123" s="9">
        <v>269.32373999999999</v>
      </c>
      <c r="BC123" s="9">
        <v>16.58052</v>
      </c>
      <c r="BD123" s="9">
        <v>1.2716764938</v>
      </c>
      <c r="BE123" s="9">
        <v>843.99680095971212</v>
      </c>
      <c r="BF123" s="9">
        <v>187.45</v>
      </c>
      <c r="BG123" s="9">
        <v>36.01</v>
      </c>
      <c r="BH123" s="9">
        <v>7</v>
      </c>
      <c r="BI123" s="9">
        <v>321.79000000000002</v>
      </c>
      <c r="BJ123" s="9">
        <v>0.54746700000000004</v>
      </c>
      <c r="BK123" s="9">
        <v>21.5</v>
      </c>
      <c r="BL123" s="9">
        <v>0.36020099999999999</v>
      </c>
      <c r="BM123" s="9">
        <v>15.418502202643172</v>
      </c>
      <c r="BN123" s="9">
        <v>10.247349823321555</v>
      </c>
      <c r="BO123" s="9">
        <v>9.7907922899999988</v>
      </c>
      <c r="BP123" s="9">
        <v>1.9097293593696469</v>
      </c>
      <c r="BQ123" s="9">
        <v>2.5314361797765548</v>
      </c>
      <c r="BR123" s="9">
        <v>7.1942446043165464</v>
      </c>
      <c r="BS123" s="9">
        <v>10.962886597938144</v>
      </c>
      <c r="BT123" s="9">
        <v>7.9943369999999998</v>
      </c>
      <c r="BU123" s="9">
        <v>4.1909999999999998</v>
      </c>
      <c r="BV123" s="9">
        <v>13.27095160582734</v>
      </c>
      <c r="BW123" s="9">
        <v>4.8789679335523344</v>
      </c>
      <c r="BX123" s="9">
        <v>10.448783830078792</v>
      </c>
      <c r="BY123" s="9">
        <v>163.358</v>
      </c>
      <c r="BZ123" s="9">
        <v>18.598229999999997</v>
      </c>
      <c r="CA123" s="9">
        <v>4.2430000000000003</v>
      </c>
      <c r="CB123" s="9">
        <v>5.7</v>
      </c>
      <c r="CC123" s="9">
        <v>8.9898989898989896</v>
      </c>
      <c r="CD123" s="9">
        <v>73.699381970000005</v>
      </c>
      <c r="CE123" s="9">
        <v>0</v>
      </c>
      <c r="CF123" s="9"/>
      <c r="CG123" s="9">
        <v>0.4380573321817009</v>
      </c>
      <c r="CH123" s="9">
        <v>0.72797874784975058</v>
      </c>
      <c r="CI123" s="9">
        <v>0.50137033230558403</v>
      </c>
      <c r="CJ123" s="9">
        <v>3.3107169132673913</v>
      </c>
      <c r="CK123" s="9">
        <v>17.997520136341787</v>
      </c>
      <c r="CL123" s="9">
        <v>0.13179929273885349</v>
      </c>
      <c r="CM123" s="9">
        <v>5483</v>
      </c>
      <c r="CN123" s="9">
        <v>73.87</v>
      </c>
      <c r="CO123" s="9">
        <v>22.879377431906615</v>
      </c>
    </row>
    <row r="124" spans="1:93" x14ac:dyDescent="0.25">
      <c r="A124">
        <v>1917</v>
      </c>
      <c r="B124" s="9">
        <v>379.11</v>
      </c>
      <c r="C124" s="9">
        <v>2.3494598400000002</v>
      </c>
      <c r="D124" s="9">
        <v>10.877923279999999</v>
      </c>
      <c r="E124" s="9">
        <v>3.21058668</v>
      </c>
      <c r="F124" s="9">
        <v>12.682132992424242</v>
      </c>
      <c r="G124" s="9">
        <v>211.86759999999998</v>
      </c>
      <c r="H124" s="9">
        <v>13.832560000000001</v>
      </c>
      <c r="I124" s="9">
        <v>1.896711</v>
      </c>
      <c r="J124" s="9">
        <v>840.81388390185521</v>
      </c>
      <c r="K124" s="9">
        <v>129.6</v>
      </c>
      <c r="L124" s="9">
        <v>27.72</v>
      </c>
      <c r="M124" s="9">
        <v>11</v>
      </c>
      <c r="N124" s="9">
        <v>256.08499999999998</v>
      </c>
      <c r="O124" s="9">
        <v>1.250726</v>
      </c>
      <c r="P124" s="9">
        <v>17.399999999999999</v>
      </c>
      <c r="Q124" s="9">
        <v>2.2201360000000001</v>
      </c>
      <c r="R124" s="9">
        <v>8.4</v>
      </c>
      <c r="S124" s="9">
        <v>7.0038910505836585</v>
      </c>
      <c r="T124" s="9">
        <v>5.9847765600000002</v>
      </c>
      <c r="U124" s="9">
        <v>2.0953797689884492</v>
      </c>
      <c r="V124" s="9">
        <v>1.6645849808029491</v>
      </c>
      <c r="W124" s="9">
        <v>7.0003500175008746</v>
      </c>
      <c r="X124" s="9">
        <v>8.8775510204081627</v>
      </c>
      <c r="Y124" s="9">
        <v>8.6</v>
      </c>
      <c r="Z124" s="9">
        <v>6.2930000000000001</v>
      </c>
      <c r="AA124" s="9">
        <v>15.53350783542872</v>
      </c>
      <c r="AB124" s="9">
        <v>3.8338924401372134</v>
      </c>
      <c r="AC124" s="9">
        <v>9.975498774938746</v>
      </c>
      <c r="AD124" s="9">
        <v>136.80634042109469</v>
      </c>
      <c r="AE124" s="9">
        <v>20.858319999999999</v>
      </c>
      <c r="AF124" s="9">
        <v>6.3929999999999998</v>
      </c>
      <c r="AG124" s="9">
        <v>9.1999999999999993</v>
      </c>
      <c r="AH124" s="9">
        <v>9.3877551020408152</v>
      </c>
      <c r="AI124" s="9">
        <v>55.097837281153446</v>
      </c>
      <c r="AJ124" s="9">
        <v>0</v>
      </c>
      <c r="AK124" s="9"/>
      <c r="AL124" s="9">
        <v>0.64449544100741951</v>
      </c>
      <c r="AM124" s="9">
        <v>1.9565128470916471</v>
      </c>
      <c r="AN124" s="9">
        <v>0.71333566678333904</v>
      </c>
      <c r="AO124" s="9">
        <v>3.3595614888161967</v>
      </c>
      <c r="AP124" s="9">
        <v>17.76224978191722</v>
      </c>
      <c r="AQ124" s="9">
        <v>0.16499557681528659</v>
      </c>
      <c r="AR124" s="9">
        <v>2872.5252913884801</v>
      </c>
      <c r="AS124" s="9">
        <v>37.212000000000003</v>
      </c>
      <c r="AT124" s="9">
        <v>15.8103306640625</v>
      </c>
      <c r="AU124" s="9"/>
      <c r="AV124" s="9"/>
      <c r="AW124" s="9">
        <v>604.02470707537123</v>
      </c>
      <c r="AX124" s="9">
        <v>1.9157905199999998</v>
      </c>
      <c r="AY124" s="9">
        <v>9.2276741199999996</v>
      </c>
      <c r="AZ124" s="9">
        <v>0.98312087999999997</v>
      </c>
      <c r="BA124" s="9">
        <v>59.075404289830402</v>
      </c>
      <c r="BB124" s="9">
        <v>300.02755999999999</v>
      </c>
      <c r="BC124" s="9">
        <v>18.806760000000001</v>
      </c>
      <c r="BD124" s="9">
        <v>1.80623358</v>
      </c>
      <c r="BE124" s="9">
        <v>1245.0129662876523</v>
      </c>
      <c r="BF124" s="9">
        <v>259.97000000000003</v>
      </c>
      <c r="BG124" s="9">
        <v>36.74</v>
      </c>
      <c r="BH124" s="9">
        <v>6</v>
      </c>
      <c r="BI124" s="9">
        <v>356.428</v>
      </c>
      <c r="BJ124" s="9">
        <v>1.0505199999999999</v>
      </c>
      <c r="BK124" s="9">
        <v>22.4</v>
      </c>
      <c r="BL124" s="9">
        <v>0.42199999999999999</v>
      </c>
      <c r="BM124" s="9">
        <v>12.8</v>
      </c>
      <c r="BN124" s="9">
        <v>10.505836575875486</v>
      </c>
      <c r="BO124" s="9">
        <v>8.8973206000000005</v>
      </c>
      <c r="BP124" s="9">
        <v>2.3008400420021</v>
      </c>
      <c r="BQ124" s="9">
        <v>2.2670819808029492</v>
      </c>
      <c r="BR124" s="9">
        <v>8.9254462723136143</v>
      </c>
      <c r="BS124" s="9">
        <v>7.9877551020408166</v>
      </c>
      <c r="BT124" s="9">
        <v>8.9328850000000006</v>
      </c>
      <c r="BU124" s="9">
        <v>5.3529999999999998</v>
      </c>
      <c r="BV124" s="9">
        <v>11.636267355428721</v>
      </c>
      <c r="BW124" s="9">
        <v>4.7518822401372134</v>
      </c>
      <c r="BX124" s="9">
        <v>14.175708785439269</v>
      </c>
      <c r="BY124" s="9">
        <v>219.16900000000001</v>
      </c>
      <c r="BZ124" s="9">
        <v>21.900759999999998</v>
      </c>
      <c r="CA124" s="9">
        <v>4.8079999999999998</v>
      </c>
      <c r="CB124" s="9">
        <v>5.6</v>
      </c>
      <c r="CC124" s="9">
        <v>11.938775510204081</v>
      </c>
      <c r="CD124" s="9">
        <v>87.729961880000005</v>
      </c>
      <c r="CE124" s="9">
        <v>0</v>
      </c>
      <c r="CF124" s="9"/>
      <c r="CG124" s="9">
        <v>0.47612472100741959</v>
      </c>
      <c r="CH124" s="9">
        <v>0.64885040709164676</v>
      </c>
      <c r="CI124" s="9">
        <v>0.47462373118655932</v>
      </c>
      <c r="CJ124" s="9">
        <v>3.9342233224294936</v>
      </c>
      <c r="CK124" s="9">
        <v>20.234008301917218</v>
      </c>
      <c r="CL124" s="9">
        <v>0.19905337681528662</v>
      </c>
      <c r="CM124" s="9">
        <v>6170</v>
      </c>
      <c r="CN124" s="9">
        <v>103.456</v>
      </c>
      <c r="CO124" s="9">
        <v>23.2421875</v>
      </c>
    </row>
    <row r="125" spans="1:93" x14ac:dyDescent="0.25">
      <c r="A125">
        <v>1918</v>
      </c>
      <c r="B125" s="9">
        <v>507.92</v>
      </c>
      <c r="C125" s="9">
        <v>1.7477768</v>
      </c>
      <c r="D125" s="9">
        <v>14.21338856</v>
      </c>
      <c r="E125" s="9">
        <v>3.2974519199999999</v>
      </c>
      <c r="F125" s="9">
        <v>14.403245481481481</v>
      </c>
      <c r="G125" s="9">
        <v>251.40891999999999</v>
      </c>
      <c r="H125" s="9">
        <v>16.155439999999999</v>
      </c>
      <c r="I125" s="9">
        <v>2.0217360000000002</v>
      </c>
      <c r="J125" s="9">
        <v>892.18873128447592</v>
      </c>
      <c r="K125" s="9">
        <v>159.16</v>
      </c>
      <c r="L125" s="9">
        <v>24.39</v>
      </c>
      <c r="M125" s="9">
        <v>10</v>
      </c>
      <c r="N125" s="9">
        <v>294.63200000000001</v>
      </c>
      <c r="O125" s="9">
        <v>1.566157</v>
      </c>
      <c r="P125" s="9">
        <v>19.7</v>
      </c>
      <c r="Q125" s="9">
        <v>2.920188</v>
      </c>
      <c r="R125" s="9">
        <v>6.640625</v>
      </c>
      <c r="S125" s="9">
        <v>6</v>
      </c>
      <c r="T125" s="9">
        <v>4.4742191199999999</v>
      </c>
      <c r="U125" s="9">
        <v>2.8095063314369608</v>
      </c>
      <c r="V125" s="9">
        <v>1.7837691326630309</v>
      </c>
      <c r="W125" s="9">
        <v>7.3407964764176912</v>
      </c>
      <c r="X125" s="9">
        <v>8.1669902912621364</v>
      </c>
      <c r="Y125" s="9">
        <v>10.18</v>
      </c>
      <c r="Z125" s="9">
        <v>4.7839999999999998</v>
      </c>
      <c r="AA125" s="9">
        <v>15.918782359195733</v>
      </c>
      <c r="AB125" s="9">
        <v>3.941556716160743</v>
      </c>
      <c r="AC125" s="9">
        <v>10.093595155074325</v>
      </c>
      <c r="AD125" s="9">
        <v>115.30295307820003</v>
      </c>
      <c r="AE125" s="9">
        <v>26.313279999999999</v>
      </c>
      <c r="AF125" s="9">
        <v>5.93</v>
      </c>
      <c r="AG125" s="9">
        <v>7.8</v>
      </c>
      <c r="AH125" s="9">
        <v>10.673076923076922</v>
      </c>
      <c r="AI125" s="9">
        <v>48.362720403022671</v>
      </c>
      <c r="AJ125" s="9">
        <v>0</v>
      </c>
      <c r="AK125" s="9"/>
      <c r="AL125" s="9">
        <v>0.87679386941222526</v>
      </c>
      <c r="AM125" s="9">
        <v>1.7218593366543349</v>
      </c>
      <c r="AN125" s="9">
        <v>0.94824738484125515</v>
      </c>
      <c r="AO125" s="9">
        <v>2.6440359930060984</v>
      </c>
      <c r="AP125" s="9">
        <v>19.375950790638484</v>
      </c>
      <c r="AQ125" s="9">
        <v>0.18615529273885351</v>
      </c>
      <c r="AR125" s="9">
        <v>3140.1531470885225</v>
      </c>
      <c r="AS125" s="9">
        <v>37.530999999999999</v>
      </c>
      <c r="AT125" s="9">
        <v>24.367779411764705</v>
      </c>
      <c r="AU125" s="9"/>
      <c r="AV125" s="9"/>
      <c r="AW125" s="9">
        <v>895.62891816409024</v>
      </c>
      <c r="AX125" s="9">
        <v>1.3240939599999999</v>
      </c>
      <c r="AY125" s="9">
        <v>10.58092308</v>
      </c>
      <c r="AZ125" s="9">
        <v>0.57109052000000005</v>
      </c>
      <c r="BA125" s="9">
        <v>75.008620403333666</v>
      </c>
      <c r="BB125" s="9">
        <v>291.15967999999998</v>
      </c>
      <c r="BC125" s="9">
        <v>14.675080000000001</v>
      </c>
      <c r="BD125" s="9">
        <v>1.9534569768000001</v>
      </c>
      <c r="BE125" s="9">
        <v>1437.1552403467297</v>
      </c>
      <c r="BF125" s="9">
        <v>266.54000000000002</v>
      </c>
      <c r="BG125" s="9">
        <v>37.44</v>
      </c>
      <c r="BH125" s="9">
        <v>4</v>
      </c>
      <c r="BI125" s="9">
        <v>408.44200000000001</v>
      </c>
      <c r="BJ125" s="9">
        <v>0.88682099999999997</v>
      </c>
      <c r="BK125" s="9">
        <v>22.4</v>
      </c>
      <c r="BL125" s="9">
        <v>0.71011800000000003</v>
      </c>
      <c r="BM125" s="9">
        <v>10.546875</v>
      </c>
      <c r="BN125" s="9">
        <v>10</v>
      </c>
      <c r="BO125" s="9">
        <v>9.7784013599999984</v>
      </c>
      <c r="BP125" s="9">
        <v>2.8117085703798863</v>
      </c>
      <c r="BQ125" s="9">
        <v>3.3205922526630309</v>
      </c>
      <c r="BR125" s="9">
        <v>9.3595155074325564</v>
      </c>
      <c r="BS125" s="9">
        <v>10.982524271844659</v>
      </c>
      <c r="BT125" s="9">
        <v>8</v>
      </c>
      <c r="BU125" s="9">
        <v>4.5869999999999997</v>
      </c>
      <c r="BV125" s="9">
        <v>12.704825599195734</v>
      </c>
      <c r="BW125" s="9">
        <v>3.9628624761607432</v>
      </c>
      <c r="BX125" s="9">
        <v>9.3595155074325564</v>
      </c>
      <c r="BY125" s="9">
        <v>252.20599999999999</v>
      </c>
      <c r="BZ125" s="9">
        <v>29.502480000000002</v>
      </c>
      <c r="CA125" s="9">
        <v>6.016</v>
      </c>
      <c r="CB125" s="9">
        <v>2.9</v>
      </c>
      <c r="CC125" s="9">
        <v>10.961538461538462</v>
      </c>
      <c r="CD125" s="9">
        <v>94.899598339999997</v>
      </c>
      <c r="CE125" s="9">
        <v>0</v>
      </c>
      <c r="CF125" s="9"/>
      <c r="CG125" s="9">
        <v>0.93768378941222519</v>
      </c>
      <c r="CH125" s="9">
        <v>0.92102265665433491</v>
      </c>
      <c r="CI125" s="9">
        <v>1.2316021288309782</v>
      </c>
      <c r="CJ125" s="9">
        <v>3.0278476694102094</v>
      </c>
      <c r="CK125" s="9">
        <v>19.569297230638487</v>
      </c>
      <c r="CL125" s="9">
        <v>0.1245608927388535</v>
      </c>
      <c r="CM125" s="9">
        <v>6048</v>
      </c>
      <c r="CN125" s="9">
        <v>116.05</v>
      </c>
      <c r="CO125" s="9">
        <v>45.701357466063342</v>
      </c>
    </row>
    <row r="126" spans="1:93" x14ac:dyDescent="0.25">
      <c r="A126">
        <v>1919</v>
      </c>
      <c r="B126" s="9">
        <v>678</v>
      </c>
      <c r="C126" s="9">
        <v>2.3888420599999995</v>
      </c>
      <c r="D126" s="9">
        <v>17.168637769999997</v>
      </c>
      <c r="E126" s="9">
        <v>3.5115856899999995</v>
      </c>
      <c r="F126" s="9">
        <v>21.601750662020905</v>
      </c>
      <c r="G126" s="9">
        <v>318.37081000000001</v>
      </c>
      <c r="H126" s="9">
        <v>14.508249999999999</v>
      </c>
      <c r="I126" s="9">
        <v>2.4948990000000002</v>
      </c>
      <c r="J126" s="9">
        <v>822.27378190255229</v>
      </c>
      <c r="K126" s="9">
        <v>146.47999999999999</v>
      </c>
      <c r="L126" s="9">
        <v>53.14</v>
      </c>
      <c r="M126" s="9">
        <v>18</v>
      </c>
      <c r="N126" s="9">
        <v>356.63099999999991</v>
      </c>
      <c r="O126" s="9">
        <v>2.0175149999999999</v>
      </c>
      <c r="P126" s="9">
        <v>22.000000000000004</v>
      </c>
      <c r="Q126" s="9">
        <v>3.129413</v>
      </c>
      <c r="R126" s="9">
        <v>11.520737327188941</v>
      </c>
      <c r="S126" s="9">
        <v>15.000000000000002</v>
      </c>
      <c r="T126" s="9">
        <v>4.5730048299999995</v>
      </c>
      <c r="U126" s="9">
        <v>1.72818853974122</v>
      </c>
      <c r="V126" s="9">
        <v>1.914118006040648</v>
      </c>
      <c r="W126" s="9">
        <v>5.914972273567467</v>
      </c>
      <c r="X126" s="9">
        <v>13.937254901960783</v>
      </c>
      <c r="Y126" s="9">
        <v>17.12</v>
      </c>
      <c r="Z126" s="9">
        <v>6.931</v>
      </c>
      <c r="AA126" s="9">
        <v>22.184097338551815</v>
      </c>
      <c r="AB126" s="9">
        <v>3.8602814039705331</v>
      </c>
      <c r="AC126" s="9">
        <v>6.9316081330868755</v>
      </c>
      <c r="AD126" s="9">
        <v>156.82072525142445</v>
      </c>
      <c r="AE126" s="9">
        <v>30.318919999999999</v>
      </c>
      <c r="AF126" s="9">
        <v>7.9119999999999999</v>
      </c>
      <c r="AG126" s="9">
        <v>11.4</v>
      </c>
      <c r="AH126" s="9">
        <v>15.8</v>
      </c>
      <c r="AI126" s="9">
        <v>54.387568555758691</v>
      </c>
      <c r="AJ126" s="9">
        <v>0</v>
      </c>
      <c r="AK126" s="9"/>
      <c r="AL126" s="9">
        <v>1.13470065421498</v>
      </c>
      <c r="AM126" s="9">
        <v>1.3994139066660658</v>
      </c>
      <c r="AN126" s="9">
        <v>2.3090573012939002</v>
      </c>
      <c r="AO126" s="9">
        <v>3.4066391612097351</v>
      </c>
      <c r="AP126" s="9">
        <v>21.337195087811725</v>
      </c>
      <c r="AQ126" s="9">
        <v>0.16891714152866241</v>
      </c>
      <c r="AR126" s="9">
        <v>4465.1183278631888</v>
      </c>
      <c r="AS126" s="9">
        <v>43.201999999999998</v>
      </c>
      <c r="AT126" s="9">
        <v>56.01638441814594</v>
      </c>
      <c r="AU126" s="9"/>
      <c r="AV126" s="9"/>
      <c r="AW126" s="9">
        <v>1121.9867420912453</v>
      </c>
      <c r="AX126" s="9">
        <v>1.6928801999999996</v>
      </c>
      <c r="AY126" s="9">
        <v>12.198855559999998</v>
      </c>
      <c r="AZ126" s="9">
        <v>0.92457643999999994</v>
      </c>
      <c r="BA126" s="9">
        <v>49.995547160187819</v>
      </c>
      <c r="BB126" s="9">
        <v>520.02883999999995</v>
      </c>
      <c r="BC126" s="9">
        <v>17.387749999999997</v>
      </c>
      <c r="BD126" s="9">
        <v>2.0040120090000002</v>
      </c>
      <c r="BE126" s="9">
        <v>1147.0997679814386</v>
      </c>
      <c r="BF126" s="9">
        <v>110.04</v>
      </c>
      <c r="BG126" s="9">
        <v>79.010000000000005</v>
      </c>
      <c r="BH126" s="9">
        <v>8</v>
      </c>
      <c r="BI126" s="9">
        <v>574.61699999999996</v>
      </c>
      <c r="BJ126" s="9">
        <v>1.63175</v>
      </c>
      <c r="BK126" s="9">
        <v>39.6</v>
      </c>
      <c r="BL126" s="9">
        <v>0.80931399999999998</v>
      </c>
      <c r="BM126" s="9">
        <v>19.815668202764979</v>
      </c>
      <c r="BN126" s="9">
        <v>24.285714285714288</v>
      </c>
      <c r="BO126" s="9">
        <v>9.6334336999999977</v>
      </c>
      <c r="BP126" s="9">
        <v>1.5797597042513862</v>
      </c>
      <c r="BQ126" s="9">
        <v>2.7958164760406476</v>
      </c>
      <c r="BR126" s="9">
        <v>9.611829944547134</v>
      </c>
      <c r="BS126" s="9">
        <v>21.968627450980392</v>
      </c>
      <c r="BT126" s="9">
        <v>21</v>
      </c>
      <c r="BU126" s="9">
        <v>5.9980000000000002</v>
      </c>
      <c r="BV126" s="9">
        <v>24.583890358551812</v>
      </c>
      <c r="BW126" s="9">
        <v>4.738143493970532</v>
      </c>
      <c r="BX126" s="9">
        <v>15.98890942698706</v>
      </c>
      <c r="BY126" s="9">
        <v>271.887</v>
      </c>
      <c r="BZ126" s="9">
        <v>33.495229999999992</v>
      </c>
      <c r="CA126" s="9">
        <v>10.153</v>
      </c>
      <c r="CB126" s="9">
        <v>3.8</v>
      </c>
      <c r="CC126" s="9">
        <v>19</v>
      </c>
      <c r="CD126" s="9">
        <v>119.1785489</v>
      </c>
      <c r="CE126" s="9">
        <v>0</v>
      </c>
      <c r="CF126" s="9"/>
      <c r="CG126" s="9">
        <v>0.67691331421498013</v>
      </c>
      <c r="CH126" s="9">
        <v>0.99612885666606599</v>
      </c>
      <c r="CI126" s="9">
        <v>1.7111829944547134</v>
      </c>
      <c r="CJ126" s="9">
        <v>3.4066391612097351</v>
      </c>
      <c r="CK126" s="9">
        <v>25.941559887811724</v>
      </c>
      <c r="CL126" s="9">
        <v>0.14769744152866238</v>
      </c>
      <c r="CM126" s="9">
        <v>7750</v>
      </c>
      <c r="CN126" s="9">
        <v>147.25099999999998</v>
      </c>
      <c r="CO126" s="9">
        <v>51.005917159763314</v>
      </c>
    </row>
    <row r="127" spans="1:93" x14ac:dyDescent="0.25">
      <c r="A127">
        <v>1920</v>
      </c>
      <c r="B127" s="9">
        <v>836.59</v>
      </c>
      <c r="C127" s="9">
        <v>3.9898648200000006</v>
      </c>
      <c r="D127" s="9">
        <v>18.79235418</v>
      </c>
      <c r="E127" s="9">
        <v>5.1761550000000005</v>
      </c>
      <c r="F127" s="9">
        <v>20.742699999999999</v>
      </c>
      <c r="G127" s="9">
        <v>323.43054000000001</v>
      </c>
      <c r="H127" s="9">
        <v>17.286180000000002</v>
      </c>
      <c r="I127" s="9">
        <v>3.3039070000000001</v>
      </c>
      <c r="J127" s="9">
        <v>1128.1829952524815</v>
      </c>
      <c r="K127" s="9">
        <v>166.09</v>
      </c>
      <c r="L127" s="9">
        <v>101.4</v>
      </c>
      <c r="M127" s="9">
        <v>13</v>
      </c>
      <c r="N127" s="9">
        <v>557.01700000000005</v>
      </c>
      <c r="O127" s="9">
        <v>3.8958569999999999</v>
      </c>
      <c r="P127" s="9">
        <v>46.5</v>
      </c>
      <c r="Q127" s="9">
        <v>0.96219900000000003</v>
      </c>
      <c r="R127" s="9">
        <v>19.819819819819816</v>
      </c>
      <c r="S127" s="9">
        <v>12.807881773399016</v>
      </c>
      <c r="T127" s="9">
        <v>3.3553562400000003</v>
      </c>
      <c r="U127" s="9">
        <v>2.8292442824000004</v>
      </c>
      <c r="V127" s="9">
        <v>2.2439658239915596</v>
      </c>
      <c r="W127" s="9">
        <v>8.2624072000000002</v>
      </c>
      <c r="X127" s="9">
        <v>18.181818181818183</v>
      </c>
      <c r="Y127" s="9">
        <v>27.4</v>
      </c>
      <c r="Z127" s="9">
        <v>12.861000000000001</v>
      </c>
      <c r="AA127" s="9">
        <v>37.391394258288422</v>
      </c>
      <c r="AB127" s="9">
        <v>4.9246313286018761</v>
      </c>
      <c r="AC127" s="9">
        <v>9.2426928000000022</v>
      </c>
      <c r="AD127" s="9">
        <v>266.05766511566884</v>
      </c>
      <c r="AE127" s="9">
        <v>30.495120000000007</v>
      </c>
      <c r="AF127" s="9">
        <v>13.864000000000001</v>
      </c>
      <c r="AG127" s="9">
        <v>17.600000000000001</v>
      </c>
      <c r="AH127" s="9">
        <v>13.1</v>
      </c>
      <c r="AI127" s="9">
        <v>70.433744528452038</v>
      </c>
      <c r="AJ127" s="9">
        <v>0</v>
      </c>
      <c r="AK127" s="9"/>
      <c r="AL127" s="9">
        <v>0.52473388132200005</v>
      </c>
      <c r="AM127" s="9">
        <v>1.9054193783794282</v>
      </c>
      <c r="AN127" s="9">
        <v>2.8601232788000006</v>
      </c>
      <c r="AO127" s="9">
        <v>4.7922420000000008</v>
      </c>
      <c r="AP127" s="9">
        <v>29.563759150730732</v>
      </c>
      <c r="AQ127" s="9">
        <v>0.21758879503184717</v>
      </c>
      <c r="AR127" s="9">
        <v>5520.9887326132566</v>
      </c>
      <c r="AS127" s="9">
        <v>50.59</v>
      </c>
      <c r="AT127" s="9">
        <v>35.272727272727273</v>
      </c>
      <c r="AU127" s="9"/>
      <c r="AV127" s="9"/>
      <c r="AW127" s="9">
        <v>1028.94125276969</v>
      </c>
      <c r="AX127" s="9">
        <v>1.0994896199999999</v>
      </c>
      <c r="AY127" s="9">
        <v>15.998240640000001</v>
      </c>
      <c r="AZ127" s="9">
        <v>0.97307688000000003</v>
      </c>
      <c r="BA127" s="9">
        <v>49.146895522944767</v>
      </c>
      <c r="BB127" s="9">
        <v>301.38636000000002</v>
      </c>
      <c r="BC127" s="9">
        <v>20.810760000000002</v>
      </c>
      <c r="BD127" s="9">
        <v>2.1869999999999998</v>
      </c>
      <c r="BE127" s="9">
        <v>1094.5187742770825</v>
      </c>
      <c r="BF127" s="9">
        <v>284.27999999999997</v>
      </c>
      <c r="BG127" s="9">
        <v>71.02</v>
      </c>
      <c r="BH127" s="9">
        <v>18</v>
      </c>
      <c r="BI127" s="9">
        <v>794.04200000000003</v>
      </c>
      <c r="BJ127" s="9">
        <v>3.6823860000000002</v>
      </c>
      <c r="BK127" s="9">
        <v>58.699999999999996</v>
      </c>
      <c r="BL127" s="9">
        <v>2.1554009999999999</v>
      </c>
      <c r="BM127" s="9">
        <v>22.522522522522522</v>
      </c>
      <c r="BN127" s="9">
        <v>17.733990147783253</v>
      </c>
      <c r="BO127" s="9">
        <v>11.466446940000003</v>
      </c>
      <c r="BP127" s="9">
        <v>2.98812057</v>
      </c>
      <c r="BQ127" s="9">
        <v>2.22867068399156</v>
      </c>
      <c r="BR127" s="9">
        <v>10.222978400000001</v>
      </c>
      <c r="BS127" s="9">
        <v>18.181818181818183</v>
      </c>
      <c r="BT127" s="9">
        <v>19</v>
      </c>
      <c r="BU127" s="9">
        <v>5.867</v>
      </c>
      <c r="BV127" s="9">
        <v>24.684606258288426</v>
      </c>
      <c r="BW127" s="9">
        <v>6.3551020686018775</v>
      </c>
      <c r="BX127" s="9">
        <v>9.0326316000000002</v>
      </c>
      <c r="BY127" s="9">
        <v>343.92599999999999</v>
      </c>
      <c r="BZ127" s="9">
        <v>26.23122</v>
      </c>
      <c r="CA127" s="9">
        <v>8.91</v>
      </c>
      <c r="CB127" s="9">
        <v>3.6</v>
      </c>
      <c r="CC127" s="9">
        <v>15</v>
      </c>
      <c r="CD127" s="9">
        <v>123.28245269999999</v>
      </c>
      <c r="CE127" s="9">
        <v>0</v>
      </c>
      <c r="CF127" s="9"/>
      <c r="CG127" s="9">
        <v>1.0924255013220003</v>
      </c>
      <c r="CH127" s="9">
        <v>0.95518455837942762</v>
      </c>
      <c r="CI127" s="9">
        <v>1.9638621588</v>
      </c>
      <c r="CJ127" s="9">
        <v>2.5672725000000005</v>
      </c>
      <c r="CK127" s="9">
        <v>27.977822590730728</v>
      </c>
      <c r="CL127" s="9">
        <v>0.17043701503184716</v>
      </c>
      <c r="CM127" s="9">
        <v>8080</v>
      </c>
      <c r="CN127" s="9">
        <v>80.751000000000005</v>
      </c>
      <c r="CO127" s="9">
        <v>31.512361314863931</v>
      </c>
    </row>
    <row r="128" spans="1:93" x14ac:dyDescent="0.25">
      <c r="A128">
        <v>1921</v>
      </c>
      <c r="B128" s="9">
        <v>542.51</v>
      </c>
      <c r="C128" s="9">
        <v>4.2195961500000001</v>
      </c>
      <c r="D128" s="9">
        <v>10.1735249</v>
      </c>
      <c r="E128" s="9">
        <v>5.1599240000000011</v>
      </c>
      <c r="F128" s="9">
        <v>16.515886291375292</v>
      </c>
      <c r="G128" s="9">
        <v>177.22705000000002</v>
      </c>
      <c r="H128" s="9">
        <v>12.601050000000003</v>
      </c>
      <c r="I128" s="9">
        <v>2.1331180000000001</v>
      </c>
      <c r="J128" s="9">
        <v>728.26792837925586</v>
      </c>
      <c r="K128" s="9">
        <v>139.16999999999999</v>
      </c>
      <c r="L128" s="9">
        <v>37.049999999999997</v>
      </c>
      <c r="M128" s="9">
        <v>12</v>
      </c>
      <c r="N128" s="9">
        <v>354.40300000000002</v>
      </c>
      <c r="O128" s="9">
        <v>2.8736130000000002</v>
      </c>
      <c r="P128" s="9">
        <v>24.6</v>
      </c>
      <c r="Q128" s="9">
        <v>3.9730639999999999</v>
      </c>
      <c r="R128" s="9">
        <v>5.9066745422327225</v>
      </c>
      <c r="S128" s="9">
        <v>8.9108910891089117</v>
      </c>
      <c r="T128" s="9">
        <v>1.6858380000000002</v>
      </c>
      <c r="U128" s="9">
        <v>3.4226645669</v>
      </c>
      <c r="V128" s="9">
        <v>0.93893577359256797</v>
      </c>
      <c r="W128" s="9">
        <v>5.6154701000000005</v>
      </c>
      <c r="X128" s="9">
        <v>13.131313131313131</v>
      </c>
      <c r="Y128" s="9">
        <v>11.96</v>
      </c>
      <c r="Z128" s="9">
        <v>16.722999999999999</v>
      </c>
      <c r="AA128" s="9">
        <v>20.698831999999999</v>
      </c>
      <c r="AB128" s="9">
        <v>3.649035586037892</v>
      </c>
      <c r="AC128" s="9">
        <v>6.0419614999999993</v>
      </c>
      <c r="AD128" s="9">
        <v>285.35931006032189</v>
      </c>
      <c r="AE128" s="9">
        <v>22.880549999999999</v>
      </c>
      <c r="AF128" s="9">
        <v>5.31</v>
      </c>
      <c r="AG128" s="9">
        <v>11.4</v>
      </c>
      <c r="AH128" s="9">
        <v>8.4</v>
      </c>
      <c r="AI128" s="9">
        <v>58.107167710508008</v>
      </c>
      <c r="AJ128" s="9">
        <v>0</v>
      </c>
      <c r="AK128" s="9"/>
      <c r="AL128" s="9">
        <v>0.49019498850815857</v>
      </c>
      <c r="AM128" s="9">
        <v>0.80675262593149977</v>
      </c>
      <c r="AN128" s="9">
        <v>1.6341017991</v>
      </c>
      <c r="AO128" s="9">
        <v>4.3778202000000004</v>
      </c>
      <c r="AP128" s="9">
        <v>25.080732912908154</v>
      </c>
      <c r="AQ128" s="9">
        <v>0.21448308312101913</v>
      </c>
      <c r="AR128" s="9">
        <v>2529.2626520498575</v>
      </c>
      <c r="AS128" s="9">
        <v>39.718000000000004</v>
      </c>
      <c r="AT128" s="9">
        <v>15.863787375415281</v>
      </c>
      <c r="AU128" s="9"/>
      <c r="AV128" s="9"/>
      <c r="AW128" s="9">
        <v>535.0115635989431</v>
      </c>
      <c r="AX128" s="9">
        <v>1.4559545000000003</v>
      </c>
      <c r="AY128" s="9">
        <v>5.4845714000000001</v>
      </c>
      <c r="AZ128" s="9">
        <v>0.86481010000000003</v>
      </c>
      <c r="BA128" s="9">
        <v>15.479822966544246</v>
      </c>
      <c r="BB128" s="9">
        <v>174.83235000000002</v>
      </c>
      <c r="BC128" s="9">
        <v>13.182400000000001</v>
      </c>
      <c r="BD128" s="9">
        <v>1.7010000000000001</v>
      </c>
      <c r="BE128" s="9">
        <v>742.18387605529267</v>
      </c>
      <c r="BF128" s="9">
        <v>158.31</v>
      </c>
      <c r="BG128" s="9">
        <v>63.04</v>
      </c>
      <c r="BH128" s="9">
        <v>9</v>
      </c>
      <c r="BI128" s="9">
        <v>279.79000000000002</v>
      </c>
      <c r="BJ128" s="9">
        <v>0.70024900000000001</v>
      </c>
      <c r="BK128" s="9">
        <v>20.6</v>
      </c>
      <c r="BL128" s="9">
        <v>1.862195</v>
      </c>
      <c r="BM128" s="9">
        <v>8.3677889348296901</v>
      </c>
      <c r="BN128" s="9">
        <v>8.9108910891089117</v>
      </c>
      <c r="BO128" s="9">
        <v>6.6769241000000008</v>
      </c>
      <c r="BP128" s="9">
        <v>1.6451194935999998</v>
      </c>
      <c r="BQ128" s="9">
        <v>1.0397133735925681</v>
      </c>
      <c r="BR128" s="9">
        <v>5.3311424999999995</v>
      </c>
      <c r="BS128" s="9">
        <v>12.121212121212121</v>
      </c>
      <c r="BT128" s="9">
        <v>6.59</v>
      </c>
      <c r="BU128" s="9">
        <v>5.492</v>
      </c>
      <c r="BV128" s="9">
        <v>11.62520975</v>
      </c>
      <c r="BW128" s="9">
        <v>3.5131113360378921</v>
      </c>
      <c r="BX128" s="9">
        <v>6.3262890999999994</v>
      </c>
      <c r="BY128" s="9">
        <v>254.173</v>
      </c>
      <c r="BZ128" s="9">
        <v>17.760050000000003</v>
      </c>
      <c r="CA128" s="9">
        <v>6.6289999999999996</v>
      </c>
      <c r="CB128" s="9">
        <v>2.5</v>
      </c>
      <c r="CC128" s="9">
        <v>9.3000000000000007</v>
      </c>
      <c r="CD128" s="9">
        <v>57.887702990000001</v>
      </c>
      <c r="CE128" s="9">
        <v>0</v>
      </c>
      <c r="CF128" s="9"/>
      <c r="CG128" s="9">
        <v>0.5253531885081586</v>
      </c>
      <c r="CH128" s="9">
        <v>0.60414637593149967</v>
      </c>
      <c r="CI128" s="9">
        <v>1.3996736928999998</v>
      </c>
      <c r="CJ128" s="9">
        <v>2.2225856400000001</v>
      </c>
      <c r="CK128" s="9">
        <v>15.912007962908154</v>
      </c>
      <c r="CL128" s="9">
        <v>0.13640123312101912</v>
      </c>
      <c r="CM128" s="9">
        <v>4379</v>
      </c>
      <c r="CN128" s="9">
        <v>70.265000000000001</v>
      </c>
      <c r="CO128" s="9">
        <v>21.855212672617963</v>
      </c>
    </row>
    <row r="129" spans="1:93" x14ac:dyDescent="0.25">
      <c r="A129">
        <v>1922</v>
      </c>
      <c r="B129" s="9">
        <v>565.84</v>
      </c>
      <c r="C129" s="9">
        <v>1.5618895299999997</v>
      </c>
      <c r="D129" s="9">
        <v>9.946816329999999</v>
      </c>
      <c r="E129" s="9">
        <v>5.3737760599999991</v>
      </c>
      <c r="F129" s="9">
        <v>13.841348387811635</v>
      </c>
      <c r="G129" s="9">
        <v>193.18787</v>
      </c>
      <c r="H129" s="9">
        <v>9.6588353199999997</v>
      </c>
      <c r="I129" s="9">
        <v>2.066919</v>
      </c>
      <c r="J129" s="9">
        <v>743.90850323222276</v>
      </c>
      <c r="K129" s="9">
        <v>86.57</v>
      </c>
      <c r="L129" s="9">
        <v>46.989999999999995</v>
      </c>
      <c r="M129" s="9">
        <v>14</v>
      </c>
      <c r="N129" s="9">
        <v>180.30300000000003</v>
      </c>
      <c r="O129" s="9">
        <v>1.8565990000000001</v>
      </c>
      <c r="P129" s="9">
        <v>14.3</v>
      </c>
      <c r="Q129" s="9">
        <v>3.8846159999999998</v>
      </c>
      <c r="R129" s="9">
        <v>7.4799252007479931</v>
      </c>
      <c r="S129" s="9">
        <v>7.5</v>
      </c>
      <c r="T129" s="9">
        <v>2.22191523</v>
      </c>
      <c r="U129" s="9">
        <v>2.7457837097999995</v>
      </c>
      <c r="V129" s="9">
        <v>1.0602274699999998</v>
      </c>
      <c r="W129" s="9">
        <v>5.8932935999999989</v>
      </c>
      <c r="X129" s="9">
        <v>9.7087378640776691</v>
      </c>
      <c r="Y129" s="9">
        <v>12.36</v>
      </c>
      <c r="Z129" s="9">
        <v>12.467000000000001</v>
      </c>
      <c r="AA129" s="9">
        <v>21.166602019999996</v>
      </c>
      <c r="AB129" s="9">
        <v>3.1431957499999994</v>
      </c>
      <c r="AC129" s="9">
        <v>5.4840371000000001</v>
      </c>
      <c r="AD129" s="9">
        <v>156.36870450797815</v>
      </c>
      <c r="AE129" s="9">
        <v>16.582092479999996</v>
      </c>
      <c r="AF129" s="9">
        <v>5.1230000000000002</v>
      </c>
      <c r="AG129" s="9">
        <v>10.3</v>
      </c>
      <c r="AH129" s="9">
        <v>5.7</v>
      </c>
      <c r="AI129" s="9">
        <v>43.142043142043143</v>
      </c>
      <c r="AJ129" s="9">
        <v>0</v>
      </c>
      <c r="AK129" s="9"/>
      <c r="AL129" s="9">
        <v>0.60831873999999986</v>
      </c>
      <c r="AM129" s="9">
        <v>0.79931818999999993</v>
      </c>
      <c r="AN129" s="9">
        <v>4.2288474144999997</v>
      </c>
      <c r="AO129" s="9">
        <v>4.2393714000000005</v>
      </c>
      <c r="AP129" s="9">
        <v>18.773498299999996</v>
      </c>
      <c r="AQ129" s="9">
        <v>0.19885826999999998</v>
      </c>
      <c r="AR129" s="9">
        <v>3042.0987616572393</v>
      </c>
      <c r="AS129" s="9">
        <v>43.093000000000011</v>
      </c>
      <c r="AT129" s="9">
        <v>18.878277153558056</v>
      </c>
      <c r="AU129" s="9"/>
      <c r="AV129" s="9"/>
      <c r="AW129" s="9">
        <v>610.88637135654187</v>
      </c>
      <c r="AX129" s="9">
        <v>8.0968660499999991</v>
      </c>
      <c r="AY129" s="9">
        <v>5.5012936099999994</v>
      </c>
      <c r="AZ129" s="9">
        <v>1.0335012799999999</v>
      </c>
      <c r="BA129" s="9">
        <v>26.138277790247962</v>
      </c>
      <c r="BB129" s="9">
        <v>271.63430999999997</v>
      </c>
      <c r="BC129" s="9">
        <v>12.959894119999998</v>
      </c>
      <c r="BD129" s="9">
        <v>1.4594774399999999</v>
      </c>
      <c r="BE129" s="9">
        <v>875.18647439085032</v>
      </c>
      <c r="BF129" s="9">
        <v>121.03</v>
      </c>
      <c r="BG129" s="9">
        <v>46.87</v>
      </c>
      <c r="BH129" s="9">
        <v>8</v>
      </c>
      <c r="BI129" s="9">
        <v>327.65100000000001</v>
      </c>
      <c r="BJ129" s="9">
        <v>0.66511399999999998</v>
      </c>
      <c r="BK129" s="9">
        <v>15.2</v>
      </c>
      <c r="BL129" s="9">
        <v>1.5479750000000001</v>
      </c>
      <c r="BM129" s="9">
        <v>10.11989880101199</v>
      </c>
      <c r="BN129" s="9">
        <v>16.5</v>
      </c>
      <c r="BO129" s="9">
        <v>11.556035979999997</v>
      </c>
      <c r="BP129" s="9">
        <v>2.2546759097999995</v>
      </c>
      <c r="BQ129" s="9">
        <v>1.1531644400000001</v>
      </c>
      <c r="BR129" s="9">
        <v>6.9573604999999992</v>
      </c>
      <c r="BS129" s="9">
        <v>11.650485436893204</v>
      </c>
      <c r="BT129" s="9">
        <v>10.8</v>
      </c>
      <c r="BU129" s="9">
        <v>4.6500000000000004</v>
      </c>
      <c r="BV129" s="9">
        <v>19.069293829999996</v>
      </c>
      <c r="BW129" s="9">
        <v>3.0620868799999994</v>
      </c>
      <c r="BX129" s="9">
        <v>7.7758734999999994</v>
      </c>
      <c r="BY129" s="9">
        <v>276.99099999999999</v>
      </c>
      <c r="BZ129" s="9">
        <v>17.737263710000001</v>
      </c>
      <c r="CA129" s="9">
        <v>6.3449999999999998</v>
      </c>
      <c r="CB129" s="9">
        <v>2.5</v>
      </c>
      <c r="CC129" s="9">
        <v>9.9</v>
      </c>
      <c r="CD129" s="9">
        <v>74.579698460000003</v>
      </c>
      <c r="CE129" s="9">
        <v>0</v>
      </c>
      <c r="CF129" s="9"/>
      <c r="CG129" s="9">
        <v>0.47769132999999991</v>
      </c>
      <c r="CH129" s="9">
        <v>0.61736036999999999</v>
      </c>
      <c r="CI129" s="9">
        <v>3.6959954514999995</v>
      </c>
      <c r="CJ129" s="9">
        <v>2.1967651800000003</v>
      </c>
      <c r="CK129" s="9">
        <v>16.481877019999995</v>
      </c>
      <c r="CL129" s="9">
        <v>0.19256323999999997</v>
      </c>
      <c r="CM129" s="9">
        <v>3765</v>
      </c>
      <c r="CN129" s="9">
        <v>77.421999999999997</v>
      </c>
      <c r="CO129" s="9">
        <v>25.725427608760342</v>
      </c>
    </row>
    <row r="130" spans="1:93" x14ac:dyDescent="0.25">
      <c r="A130">
        <v>1923</v>
      </c>
      <c r="B130" s="9">
        <v>680.59</v>
      </c>
      <c r="C130" s="9">
        <v>2.43469136</v>
      </c>
      <c r="D130" s="9">
        <v>10.48834656</v>
      </c>
      <c r="E130" s="9">
        <v>6.90717128</v>
      </c>
      <c r="F130" s="9">
        <v>19.478225015479872</v>
      </c>
      <c r="G130" s="9">
        <v>217.27978000000002</v>
      </c>
      <c r="H130" s="9">
        <v>11.6383525</v>
      </c>
      <c r="I130" s="9">
        <v>2.3449759999999999</v>
      </c>
      <c r="J130" s="9">
        <v>867.57099638918714</v>
      </c>
      <c r="K130" s="9">
        <v>120.19</v>
      </c>
      <c r="L130" s="9">
        <v>67.209999999999994</v>
      </c>
      <c r="M130" s="9">
        <v>13</v>
      </c>
      <c r="N130" s="9">
        <v>268.85000000000002</v>
      </c>
      <c r="O130" s="9">
        <v>1.772324</v>
      </c>
      <c r="P130" s="9">
        <v>18.2</v>
      </c>
      <c r="Q130" s="9">
        <v>5.7421879999999996</v>
      </c>
      <c r="R130" s="9">
        <v>9.25</v>
      </c>
      <c r="S130" s="9">
        <v>8.9108910891089117</v>
      </c>
      <c r="T130" s="9">
        <v>1.9451809599999998</v>
      </c>
      <c r="U130" s="9">
        <v>2.5344216897999998</v>
      </c>
      <c r="V130" s="9">
        <v>1.2767940800000002</v>
      </c>
      <c r="W130" s="9">
        <v>5.2217307999999996</v>
      </c>
      <c r="X130" s="9">
        <v>12.745098039215685</v>
      </c>
      <c r="Y130" s="9">
        <v>14.16</v>
      </c>
      <c r="Z130" s="9">
        <v>14.342000000000001</v>
      </c>
      <c r="AA130" s="9">
        <v>2.3759711800000005</v>
      </c>
      <c r="AB130" s="9">
        <v>3.3623520399999998</v>
      </c>
      <c r="AC130" s="9">
        <v>5.7681909999999998</v>
      </c>
      <c r="AD130" s="9">
        <v>161.30609754848305</v>
      </c>
      <c r="AE130" s="9">
        <v>18.190422639999998</v>
      </c>
      <c r="AF130" s="9">
        <v>7.2679999999999998</v>
      </c>
      <c r="AG130" s="9">
        <v>12.7</v>
      </c>
      <c r="AH130" s="9">
        <v>8.6</v>
      </c>
      <c r="AI130" s="9">
        <v>55.312375646637477</v>
      </c>
      <c r="AJ130" s="9">
        <v>0</v>
      </c>
      <c r="AK130" s="9"/>
      <c r="AL130" s="9">
        <v>0.45647028000000001</v>
      </c>
      <c r="AM130" s="9">
        <v>1.0999236399999999</v>
      </c>
      <c r="AN130" s="9">
        <v>9.5742255751999998</v>
      </c>
      <c r="AO130" s="9">
        <v>3.0884655000000003</v>
      </c>
      <c r="AP130" s="9">
        <v>17.961083719999998</v>
      </c>
      <c r="AQ130" s="9">
        <v>0.20929225999999995</v>
      </c>
      <c r="AR130" s="9">
        <v>3626.0099569429494</v>
      </c>
      <c r="AS130" s="9">
        <v>55.988839903386641</v>
      </c>
      <c r="AT130" s="9">
        <v>28.697368421052627</v>
      </c>
      <c r="AU130" s="9"/>
      <c r="AV130" s="9"/>
      <c r="AW130" s="9">
        <v>665.81272732796663</v>
      </c>
      <c r="AX130" s="9">
        <v>8.39995358</v>
      </c>
      <c r="AY130" s="9">
        <v>9.7545343800000008</v>
      </c>
      <c r="AZ130" s="9">
        <v>2.2616040000000002</v>
      </c>
      <c r="BA130" s="9">
        <v>33.224914423277902</v>
      </c>
      <c r="BB130" s="9">
        <v>314.01396</v>
      </c>
      <c r="BC130" s="9">
        <v>17.210018679999997</v>
      </c>
      <c r="BD130" s="9">
        <v>1.3217304599999999</v>
      </c>
      <c r="BE130" s="9">
        <v>977.84717478286336</v>
      </c>
      <c r="BF130" s="9">
        <v>196.07</v>
      </c>
      <c r="BG130" s="9">
        <v>56</v>
      </c>
      <c r="BH130" s="9">
        <v>10</v>
      </c>
      <c r="BI130" s="9">
        <v>422.59899999999993</v>
      </c>
      <c r="BJ130" s="9">
        <v>0.32688299999999998</v>
      </c>
      <c r="BK130" s="9">
        <v>25.999999999999996</v>
      </c>
      <c r="BL130" s="9">
        <v>1.3812500000000001</v>
      </c>
      <c r="BM130" s="9">
        <v>9.5</v>
      </c>
      <c r="BN130" s="9">
        <v>17.326732673267326</v>
      </c>
      <c r="BO130" s="9">
        <v>14.137631020000001</v>
      </c>
      <c r="BP130" s="9">
        <v>2.1355057438</v>
      </c>
      <c r="BQ130" s="9">
        <v>1.1532348400000001</v>
      </c>
      <c r="BR130" s="9">
        <v>6.3753690000000001</v>
      </c>
      <c r="BS130" s="9">
        <v>14.705882352941176</v>
      </c>
      <c r="BT130" s="9">
        <v>14.591011999999999</v>
      </c>
      <c r="BU130" s="9">
        <v>8.6809999999999992</v>
      </c>
      <c r="BV130" s="9">
        <v>19.47099064</v>
      </c>
      <c r="BW130" s="9">
        <v>3.9693073800000001</v>
      </c>
      <c r="BX130" s="9">
        <v>7.1647004000000001</v>
      </c>
      <c r="BY130" s="9">
        <v>263.61500000000001</v>
      </c>
      <c r="BZ130" s="9">
        <v>19.729724000000001</v>
      </c>
      <c r="CA130" s="9">
        <v>9.6039999999999992</v>
      </c>
      <c r="CB130" s="9">
        <v>2.4</v>
      </c>
      <c r="CC130" s="9">
        <v>12.5</v>
      </c>
      <c r="CD130" s="9">
        <v>100.58384940000001</v>
      </c>
      <c r="CE130" s="9">
        <v>0</v>
      </c>
      <c r="CF130" s="9"/>
      <c r="CG130" s="9">
        <v>0.60002121999999991</v>
      </c>
      <c r="CH130" s="9">
        <v>0.65507281999999989</v>
      </c>
      <c r="CI130" s="9">
        <v>8.5713496726000002</v>
      </c>
      <c r="CJ130" s="9">
        <v>3.2839380000000005</v>
      </c>
      <c r="CK130" s="9">
        <v>19.43590326</v>
      </c>
      <c r="CL130" s="9">
        <v>0.16759135999999999</v>
      </c>
      <c r="CM130" s="9">
        <v>4091</v>
      </c>
      <c r="CN130" s="9">
        <v>100.59099999999999</v>
      </c>
      <c r="CO130" s="9">
        <v>29.569720381695632</v>
      </c>
    </row>
    <row r="131" spans="1:93" x14ac:dyDescent="0.25">
      <c r="A131">
        <v>1924</v>
      </c>
      <c r="B131" s="9">
        <v>645.01</v>
      </c>
      <c r="C131" s="9">
        <v>5.3039734799999989</v>
      </c>
      <c r="D131" s="9">
        <v>10.279700080000001</v>
      </c>
      <c r="E131" s="9">
        <v>6.9132556999999997</v>
      </c>
      <c r="F131" s="9">
        <v>19.462144684210529</v>
      </c>
      <c r="G131" s="9">
        <v>276.25884000000002</v>
      </c>
      <c r="H131" s="9">
        <v>11.443742440000001</v>
      </c>
      <c r="I131" s="9">
        <v>2.3540130000000001</v>
      </c>
      <c r="J131" s="9">
        <v>792.22720478325857</v>
      </c>
      <c r="K131" s="9">
        <v>132.58000000000001</v>
      </c>
      <c r="L131" s="9">
        <v>62.25</v>
      </c>
      <c r="M131" s="9">
        <v>17</v>
      </c>
      <c r="N131" s="9">
        <v>289.83100000000002</v>
      </c>
      <c r="O131" s="9">
        <v>1.9662820000000001</v>
      </c>
      <c r="P131" s="9">
        <v>21.6</v>
      </c>
      <c r="Q131" s="9">
        <v>9.1603049999999993</v>
      </c>
      <c r="R131" s="9">
        <v>12.5</v>
      </c>
      <c r="S131" s="9">
        <v>14</v>
      </c>
      <c r="T131" s="9">
        <v>2.1010072200000001</v>
      </c>
      <c r="U131" s="9">
        <v>2.2794014679000001</v>
      </c>
      <c r="V131" s="9">
        <v>1.1640688799999999</v>
      </c>
      <c r="W131" s="9">
        <v>5.6424708000000008</v>
      </c>
      <c r="X131" s="9">
        <v>17.346938775510203</v>
      </c>
      <c r="Y131" s="9">
        <v>14.7</v>
      </c>
      <c r="Z131" s="9">
        <v>9.6180000000000003</v>
      </c>
      <c r="AA131" s="9">
        <v>22.310639519999999</v>
      </c>
      <c r="AB131" s="9">
        <v>3.20536632</v>
      </c>
      <c r="AC131" s="9">
        <v>7.4188042000000003</v>
      </c>
      <c r="AD131" s="9">
        <v>176.08359096329875</v>
      </c>
      <c r="AE131" s="9">
        <v>25.139161059999999</v>
      </c>
      <c r="AF131" s="9">
        <v>8.8070000000000004</v>
      </c>
      <c r="AG131" s="9">
        <v>13.8</v>
      </c>
      <c r="AH131" s="9">
        <v>15.7</v>
      </c>
      <c r="AI131" s="9">
        <v>72.712418300653596</v>
      </c>
      <c r="AJ131" s="9">
        <v>0</v>
      </c>
      <c r="AK131" s="9"/>
      <c r="AL131" s="9">
        <v>0.44189834000000006</v>
      </c>
      <c r="AM131" s="9">
        <v>0.96778551999999995</v>
      </c>
      <c r="AN131" s="9">
        <v>7.7884905275999996</v>
      </c>
      <c r="AO131" s="9">
        <v>2.8645515000000001</v>
      </c>
      <c r="AP131" s="9">
        <v>17.563930799999998</v>
      </c>
      <c r="AQ131" s="9">
        <v>0.18312943999999998</v>
      </c>
      <c r="AR131" s="9">
        <v>3431.5816233172131</v>
      </c>
      <c r="AS131" s="9">
        <v>62.930999999999997</v>
      </c>
      <c r="AT131" s="9">
        <v>40.133828996282531</v>
      </c>
      <c r="AU131" s="9"/>
      <c r="AV131" s="9"/>
      <c r="AW131" s="9">
        <v>867.01478685994732</v>
      </c>
      <c r="AX131" s="9">
        <v>1.2124059999999999</v>
      </c>
      <c r="AY131" s="9">
        <v>2.6137272199999999</v>
      </c>
      <c r="AZ131" s="9">
        <v>0.8632878799999999</v>
      </c>
      <c r="BA131" s="9">
        <v>35.569520782828768</v>
      </c>
      <c r="BB131" s="9">
        <v>383.37753999999995</v>
      </c>
      <c r="BC131" s="9">
        <v>14.231087260000001</v>
      </c>
      <c r="BD131" s="9">
        <v>1.6329600000000002</v>
      </c>
      <c r="BE131" s="9">
        <v>1026.4075734927753</v>
      </c>
      <c r="BF131" s="9">
        <v>219.52</v>
      </c>
      <c r="BG131" s="9">
        <v>84.25</v>
      </c>
      <c r="BH131" s="9">
        <v>12</v>
      </c>
      <c r="BI131" s="9">
        <v>434.86500000000001</v>
      </c>
      <c r="BJ131" s="9">
        <v>0.392183</v>
      </c>
      <c r="BK131" s="9">
        <v>30.3</v>
      </c>
      <c r="BL131" s="9">
        <v>1.863359</v>
      </c>
      <c r="BM131" s="9">
        <v>14.663461538461538</v>
      </c>
      <c r="BN131" s="9">
        <v>24.5</v>
      </c>
      <c r="BO131" s="9">
        <v>11.42944816</v>
      </c>
      <c r="BP131" s="9">
        <v>2.2023399454000003</v>
      </c>
      <c r="BQ131" s="9">
        <v>1.4981678399999998</v>
      </c>
      <c r="BR131" s="9">
        <v>9.6653435000000005</v>
      </c>
      <c r="BS131" s="9">
        <v>24.489795918367346</v>
      </c>
      <c r="BT131" s="9">
        <v>14.2</v>
      </c>
      <c r="BU131" s="9">
        <v>6.9850000000000003</v>
      </c>
      <c r="BV131" s="9">
        <v>13.523966819999998</v>
      </c>
      <c r="BW131" s="9">
        <v>2.7124435</v>
      </c>
      <c r="BX131" s="9">
        <v>9.4041180000000004</v>
      </c>
      <c r="BY131" s="9">
        <v>296.63799999999998</v>
      </c>
      <c r="BZ131" s="9">
        <v>17.773107299999999</v>
      </c>
      <c r="CA131" s="9">
        <v>12.000999999999999</v>
      </c>
      <c r="CB131" s="9">
        <v>3</v>
      </c>
      <c r="CC131" s="9">
        <v>12.4</v>
      </c>
      <c r="CD131" s="9">
        <v>100.9790623</v>
      </c>
      <c r="CE131" s="9">
        <v>0</v>
      </c>
      <c r="CF131" s="9"/>
      <c r="CG131" s="9">
        <v>0.66635920000000004</v>
      </c>
      <c r="CH131" s="9">
        <v>0.65250249999999987</v>
      </c>
      <c r="CI131" s="9">
        <v>7.4608615055000005</v>
      </c>
      <c r="CJ131" s="9">
        <v>2.82635748</v>
      </c>
      <c r="CK131" s="9">
        <v>18.121226499999999</v>
      </c>
      <c r="CL131" s="9">
        <v>0.12311026</v>
      </c>
      <c r="CM131" s="9">
        <v>4498</v>
      </c>
      <c r="CN131" s="9">
        <v>106.836</v>
      </c>
      <c r="CO131" s="9">
        <v>42.637256346885998</v>
      </c>
    </row>
    <row r="132" spans="1:93" x14ac:dyDescent="0.25">
      <c r="A132">
        <v>1925</v>
      </c>
      <c r="B132" s="9">
        <v>800.34</v>
      </c>
      <c r="C132" s="9">
        <v>7.7172242700000009</v>
      </c>
      <c r="D132" s="9">
        <v>9.9665987400000002</v>
      </c>
      <c r="E132" s="9">
        <v>6.2283429600000009</v>
      </c>
      <c r="F132" s="9">
        <v>23.151401714285715</v>
      </c>
      <c r="G132" s="9">
        <v>407.85969</v>
      </c>
      <c r="H132" s="9">
        <v>13.236103020000002</v>
      </c>
      <c r="I132" s="9">
        <v>2.7418610000000001</v>
      </c>
      <c r="J132" s="9">
        <v>877.64894042383048</v>
      </c>
      <c r="K132" s="9">
        <v>148.84</v>
      </c>
      <c r="L132" s="9">
        <v>97.2</v>
      </c>
      <c r="M132" s="9">
        <v>16</v>
      </c>
      <c r="N132" s="9">
        <v>297.32400000000001</v>
      </c>
      <c r="O132" s="9">
        <v>1.8460570000000001</v>
      </c>
      <c r="P132" s="9">
        <v>25.3</v>
      </c>
      <c r="Q132" s="9">
        <v>7.5502000000000002</v>
      </c>
      <c r="R132" s="9">
        <v>12.471655328798185</v>
      </c>
      <c r="S132" s="9">
        <v>19.402985074626869</v>
      </c>
      <c r="T132" s="9">
        <v>2.5783554300000002</v>
      </c>
      <c r="U132" s="9">
        <v>2.3431293924000003</v>
      </c>
      <c r="V132" s="9">
        <v>1.9951860600000002</v>
      </c>
      <c r="W132" s="9">
        <v>6.3376761000000013</v>
      </c>
      <c r="X132" s="9">
        <v>23</v>
      </c>
      <c r="Y132" s="9">
        <v>20.239999999999998</v>
      </c>
      <c r="Z132" s="9">
        <v>12.003</v>
      </c>
      <c r="AA132" s="9">
        <v>26.959427460000001</v>
      </c>
      <c r="AB132" s="9">
        <v>3.6553536600000003</v>
      </c>
      <c r="AC132" s="9">
        <v>7.7195754000000019</v>
      </c>
      <c r="AD132" s="9">
        <v>199.82500720244354</v>
      </c>
      <c r="AE132" s="9">
        <v>36.133220340000001</v>
      </c>
      <c r="AF132" s="9">
        <v>10.4</v>
      </c>
      <c r="AG132" s="9">
        <v>16.100000000000001</v>
      </c>
      <c r="AH132" s="9">
        <v>17.7</v>
      </c>
      <c r="AI132" s="9">
        <v>68.421052631578945</v>
      </c>
      <c r="AJ132" s="9">
        <v>0</v>
      </c>
      <c r="AK132" s="9"/>
      <c r="AL132" s="9">
        <v>1.0211392800000001</v>
      </c>
      <c r="AM132" s="9">
        <v>1.2704445600000001</v>
      </c>
      <c r="AN132" s="9">
        <v>6.092031586500001</v>
      </c>
      <c r="AO132" s="9">
        <v>3.8121258</v>
      </c>
      <c r="AP132" s="9">
        <v>19.160107679999999</v>
      </c>
      <c r="AQ132" s="9">
        <v>0.19671624000000001</v>
      </c>
      <c r="AR132" s="9">
        <v>4010.0293392794274</v>
      </c>
      <c r="AS132" s="9">
        <v>73.356999999999999</v>
      </c>
      <c r="AT132" s="9">
        <v>58.174329501915707</v>
      </c>
      <c r="AU132" s="9"/>
      <c r="AV132" s="9"/>
      <c r="AW132" s="9">
        <v>872.5217405366493</v>
      </c>
      <c r="AX132" s="9">
        <v>1.5313611600000001</v>
      </c>
      <c r="AY132" s="9">
        <v>5.5274230199999996</v>
      </c>
      <c r="AZ132" s="9">
        <v>0.64476153000000003</v>
      </c>
      <c r="BA132" s="9">
        <v>40.47759754623192</v>
      </c>
      <c r="BB132" s="9">
        <v>496.88625000000002</v>
      </c>
      <c r="BC132" s="9">
        <v>14.19827766</v>
      </c>
      <c r="BD132" s="9">
        <v>1.6135200000000001</v>
      </c>
      <c r="BE132" s="9">
        <v>1239.5041983206718</v>
      </c>
      <c r="BF132" s="9">
        <v>227.36</v>
      </c>
      <c r="BG132" s="9">
        <v>83.21</v>
      </c>
      <c r="BH132" s="9">
        <v>13.999999999999998</v>
      </c>
      <c r="BI132" s="9">
        <v>353.98399999999998</v>
      </c>
      <c r="BJ132" s="9">
        <v>0.94383700000000004</v>
      </c>
      <c r="BK132" s="9">
        <v>26.8</v>
      </c>
      <c r="BL132" s="9">
        <v>3.1032130000000002</v>
      </c>
      <c r="BM132" s="9">
        <v>16.553287981859409</v>
      </c>
      <c r="BN132" s="9">
        <v>16.915422885572141</v>
      </c>
      <c r="BO132" s="9">
        <v>18.911261250000003</v>
      </c>
      <c r="BP132" s="9">
        <v>1.8626096496000004</v>
      </c>
      <c r="BQ132" s="9">
        <v>2.0128203900000003</v>
      </c>
      <c r="BR132" s="9">
        <v>7.3860135000000016</v>
      </c>
      <c r="BS132" s="9">
        <v>29</v>
      </c>
      <c r="BT132" s="9">
        <v>19.399999999999999</v>
      </c>
      <c r="BU132" s="9">
        <v>10.029999999999999</v>
      </c>
      <c r="BV132" s="9">
        <v>18.582942000000003</v>
      </c>
      <c r="BW132" s="9">
        <v>3.2863803000000003</v>
      </c>
      <c r="BX132" s="9">
        <v>8.5296543000000007</v>
      </c>
      <c r="BY132" s="9">
        <v>414.06599999999997</v>
      </c>
      <c r="BZ132" s="9">
        <v>22.197486990000002</v>
      </c>
      <c r="CA132" s="9">
        <v>11.7</v>
      </c>
      <c r="CB132" s="9">
        <v>3.7</v>
      </c>
      <c r="CC132" s="9">
        <v>15.7</v>
      </c>
      <c r="CD132" s="9">
        <v>88.805120259999995</v>
      </c>
      <c r="CE132" s="9">
        <v>0</v>
      </c>
      <c r="CF132" s="9"/>
      <c r="CG132" s="9">
        <v>0.76094718000000017</v>
      </c>
      <c r="CH132" s="9">
        <v>0.64899744000000015</v>
      </c>
      <c r="CI132" s="9">
        <v>5.2016595720000014</v>
      </c>
      <c r="CJ132" s="9">
        <v>3.9726363600000001</v>
      </c>
      <c r="CK132" s="9">
        <v>19.978483559999997</v>
      </c>
      <c r="CL132" s="9">
        <v>0.18053574</v>
      </c>
      <c r="CM132" s="9">
        <v>4819</v>
      </c>
      <c r="CN132" s="9">
        <v>98.852999999999994</v>
      </c>
      <c r="CO132" s="9">
        <v>71.466553432791969</v>
      </c>
    </row>
    <row r="133" spans="1:93" x14ac:dyDescent="0.25">
      <c r="A133">
        <v>1926</v>
      </c>
      <c r="B133" s="9">
        <v>756.81</v>
      </c>
      <c r="C133" s="9">
        <v>9.3674215800000002</v>
      </c>
      <c r="D133" s="9">
        <v>9.4153363199999998</v>
      </c>
      <c r="E133" s="9">
        <v>6.6009832200000007</v>
      </c>
      <c r="F133" s="9">
        <v>24.092336435374147</v>
      </c>
      <c r="G133" s="9">
        <v>388.19736000000006</v>
      </c>
      <c r="H133" s="9">
        <v>11.732973120000002</v>
      </c>
      <c r="I133" s="9">
        <v>3.2404140000000003</v>
      </c>
      <c r="J133" s="9">
        <v>985.31028280203861</v>
      </c>
      <c r="K133" s="9">
        <v>157.27000000000001</v>
      </c>
      <c r="L133" s="9">
        <v>123.97</v>
      </c>
      <c r="M133" s="9">
        <v>19</v>
      </c>
      <c r="N133" s="9">
        <v>260.82600000000002</v>
      </c>
      <c r="O133" s="9">
        <v>1.651176</v>
      </c>
      <c r="P133" s="9">
        <v>23.8</v>
      </c>
      <c r="Q133" s="9">
        <v>9.3574300000000008</v>
      </c>
      <c r="R133" s="9">
        <v>10.021321961620467</v>
      </c>
      <c r="S133" s="9">
        <v>25.742574257425744</v>
      </c>
      <c r="T133" s="9">
        <v>3.4469355600000005</v>
      </c>
      <c r="U133" s="9">
        <v>2.0082488778000003</v>
      </c>
      <c r="V133" s="9">
        <v>1.8021268800000003</v>
      </c>
      <c r="W133" s="9">
        <v>4.6986815000000002</v>
      </c>
      <c r="X133" s="9">
        <v>27</v>
      </c>
      <c r="Y133" s="9">
        <v>18.86</v>
      </c>
      <c r="Z133" s="9">
        <v>9.4749999999999996</v>
      </c>
      <c r="AA133" s="9">
        <v>27.03144636</v>
      </c>
      <c r="AB133" s="9">
        <v>3.9570800400000006</v>
      </c>
      <c r="AC133" s="9">
        <v>7.2262481000000003</v>
      </c>
      <c r="AD133" s="9">
        <v>186.09641563276222</v>
      </c>
      <c r="AE133" s="9">
        <v>27.493413660000002</v>
      </c>
      <c r="AF133" s="9">
        <v>10.3</v>
      </c>
      <c r="AG133" s="9">
        <v>15.7</v>
      </c>
      <c r="AH133" s="9">
        <v>12.2</v>
      </c>
      <c r="AI133" s="9">
        <v>68.382093761015156</v>
      </c>
      <c r="AJ133" s="9">
        <v>0</v>
      </c>
      <c r="AK133" s="9"/>
      <c r="AL133" s="9">
        <v>0.98705142000000012</v>
      </c>
      <c r="AM133" s="9">
        <v>1.1851790400000002</v>
      </c>
      <c r="AN133" s="9">
        <v>4.6771971838999997</v>
      </c>
      <c r="AO133" s="9">
        <v>4.0087440000000001</v>
      </c>
      <c r="AP133" s="9">
        <v>19.060006320000003</v>
      </c>
      <c r="AQ133" s="9">
        <v>0.23284259999999998</v>
      </c>
      <c r="AR133" s="9">
        <v>4306.922295346958</v>
      </c>
      <c r="AS133" s="9">
        <v>74.111000000000004</v>
      </c>
      <c r="AT133" s="9">
        <v>78.250474383301722</v>
      </c>
      <c r="AU133" s="9"/>
      <c r="AV133" s="9"/>
      <c r="AW133" s="9">
        <v>802.81472089695637</v>
      </c>
      <c r="AX133" s="9">
        <v>1.3328938800000001</v>
      </c>
      <c r="AY133" s="9">
        <v>4.80351222</v>
      </c>
      <c r="AZ133" s="9">
        <v>0.94262615999999999</v>
      </c>
      <c r="BA133" s="9">
        <v>41.643549641845794</v>
      </c>
      <c r="BB133" s="9">
        <v>458.07444000000004</v>
      </c>
      <c r="BC133" s="9">
        <v>12.3026283</v>
      </c>
      <c r="BD133" s="9">
        <v>1.90998</v>
      </c>
      <c r="BE133" s="9">
        <v>1253.1228140301789</v>
      </c>
      <c r="BF133" s="9">
        <v>201.29</v>
      </c>
      <c r="BG133" s="9">
        <v>110.2</v>
      </c>
      <c r="BH133" s="9">
        <v>13.999999999999998</v>
      </c>
      <c r="BI133" s="9">
        <v>301.709</v>
      </c>
      <c r="BJ133" s="9">
        <v>0.64566800000000002</v>
      </c>
      <c r="BK133" s="9">
        <v>24.9</v>
      </c>
      <c r="BL133" s="9">
        <v>4.5381530000000003</v>
      </c>
      <c r="BM133" s="9">
        <v>13.646055437100213</v>
      </c>
      <c r="BN133" s="9">
        <v>24.257425742574256</v>
      </c>
      <c r="BO133" s="9">
        <v>21.338806860000002</v>
      </c>
      <c r="BP133" s="9">
        <v>1.4940510982000004</v>
      </c>
      <c r="BQ133" s="9">
        <v>2.0834042400000001</v>
      </c>
      <c r="BR133" s="9">
        <v>5.443989600000001</v>
      </c>
      <c r="BS133" s="9">
        <v>29</v>
      </c>
      <c r="BT133" s="9">
        <v>20.2</v>
      </c>
      <c r="BU133" s="9">
        <v>11.635</v>
      </c>
      <c r="BV133" s="9">
        <v>20.058877259999999</v>
      </c>
      <c r="BW133" s="9">
        <v>3.08241612</v>
      </c>
      <c r="BX133" s="9">
        <v>7.1938434000000004</v>
      </c>
      <c r="BY133" s="9">
        <v>326.71499999999997</v>
      </c>
      <c r="BZ133" s="9">
        <v>25.601882220000004</v>
      </c>
      <c r="CA133" s="9">
        <v>12.2</v>
      </c>
      <c r="CB133" s="9">
        <v>3.5</v>
      </c>
      <c r="CC133" s="9">
        <v>15.5</v>
      </c>
      <c r="CD133" s="9">
        <v>94.24604841</v>
      </c>
      <c r="CE133" s="9">
        <v>0</v>
      </c>
      <c r="CF133" s="9"/>
      <c r="CG133" s="9">
        <v>0.81653346000000004</v>
      </c>
      <c r="CH133" s="9">
        <v>0.73642608000000009</v>
      </c>
      <c r="CI133" s="9">
        <v>3.6883677634000001</v>
      </c>
      <c r="CJ133" s="9">
        <v>3.08673288</v>
      </c>
      <c r="CK133" s="9">
        <v>21.530004119999997</v>
      </c>
      <c r="CL133" s="9">
        <v>0.16551215999999999</v>
      </c>
      <c r="CM133" s="9">
        <v>4712</v>
      </c>
      <c r="CN133" s="9">
        <v>94.302999999999997</v>
      </c>
      <c r="CO133" s="9">
        <v>88.050859956293209</v>
      </c>
    </row>
    <row r="134" spans="1:93" x14ac:dyDescent="0.25">
      <c r="A134">
        <v>1927</v>
      </c>
      <c r="B134" s="9">
        <v>825.12</v>
      </c>
      <c r="C134" s="9">
        <v>7.9841197800000003</v>
      </c>
      <c r="D134" s="9">
        <v>9.9803744999999999</v>
      </c>
      <c r="E134" s="9">
        <v>7.3139549400000003</v>
      </c>
      <c r="F134" s="9">
        <v>22.484582833333338</v>
      </c>
      <c r="G134" s="9">
        <v>387.02124000000003</v>
      </c>
      <c r="H134" s="9">
        <v>11.733201540000003</v>
      </c>
      <c r="I134" s="9">
        <v>2.749959</v>
      </c>
      <c r="J134" s="9">
        <v>1056.9430569430572</v>
      </c>
      <c r="K134" s="9">
        <v>130.53</v>
      </c>
      <c r="L134" s="9">
        <v>139.16999999999999</v>
      </c>
      <c r="M134" s="9">
        <v>18</v>
      </c>
      <c r="N134" s="9">
        <v>257.38400000000001</v>
      </c>
      <c r="O134" s="9">
        <v>1.890822</v>
      </c>
      <c r="P134" s="9">
        <v>27.8</v>
      </c>
      <c r="Q134" s="9">
        <v>8.9558230000000005</v>
      </c>
      <c r="R134" s="9">
        <v>11.4</v>
      </c>
      <c r="S134" s="9">
        <v>14.92537313432836</v>
      </c>
      <c r="T134" s="9">
        <v>3.7388223000000003</v>
      </c>
      <c r="U134" s="9">
        <v>2.4197914241999996</v>
      </c>
      <c r="V134" s="9">
        <v>1.8670905000000002</v>
      </c>
      <c r="W134" s="9">
        <v>6.2024795999999993</v>
      </c>
      <c r="X134" s="9">
        <v>26</v>
      </c>
      <c r="Y134" s="9">
        <v>15.76</v>
      </c>
      <c r="Z134" s="9">
        <v>10.33</v>
      </c>
      <c r="AA134" s="9">
        <v>28.949168340000003</v>
      </c>
      <c r="AB134" s="9">
        <v>3.9277159200000002</v>
      </c>
      <c r="AC134" s="9">
        <v>8.3615705999999985</v>
      </c>
      <c r="AD134" s="9">
        <v>156.51874661188626</v>
      </c>
      <c r="AE134" s="9">
        <v>25.702654320000001</v>
      </c>
      <c r="AF134" s="9">
        <v>10.199999999999999</v>
      </c>
      <c r="AG134" s="9">
        <v>14.7</v>
      </c>
      <c r="AH134" s="9">
        <v>12</v>
      </c>
      <c r="AI134" s="9">
        <v>74.701578744705429</v>
      </c>
      <c r="AJ134" s="9">
        <v>0</v>
      </c>
      <c r="AK134" s="9"/>
      <c r="AL134" s="9">
        <v>0.83808270000000018</v>
      </c>
      <c r="AM134" s="9">
        <v>1.0700067600000001</v>
      </c>
      <c r="AN134" s="9">
        <v>6.5087172161999982</v>
      </c>
      <c r="AO134" s="9">
        <v>3.7300012200000006</v>
      </c>
      <c r="AP134" s="9">
        <v>23.051111220000006</v>
      </c>
      <c r="AQ134" s="9">
        <v>0.22823532000000002</v>
      </c>
      <c r="AR134" s="9">
        <v>4060.8939733459133</v>
      </c>
      <c r="AS134" s="9">
        <v>81.828999999999979</v>
      </c>
      <c r="AT134" s="9">
        <v>69.385496183206115</v>
      </c>
      <c r="AU134" s="9"/>
      <c r="AV134" s="9"/>
      <c r="AW134" s="9">
        <v>1070.5517947508495</v>
      </c>
      <c r="AX134" s="9">
        <v>1.3782765600000002</v>
      </c>
      <c r="AY134" s="9">
        <v>6.376465800000001</v>
      </c>
      <c r="AZ134" s="9">
        <v>1.0793719800000001</v>
      </c>
      <c r="BA134" s="9">
        <v>43.176533425170057</v>
      </c>
      <c r="BB134" s="9">
        <v>431.02854000000002</v>
      </c>
      <c r="BC134" s="9">
        <v>15.75956088</v>
      </c>
      <c r="BD134" s="9">
        <v>2.60982</v>
      </c>
      <c r="BE134" s="9">
        <v>1203.7962037962038</v>
      </c>
      <c r="BF134" s="9">
        <v>205.56</v>
      </c>
      <c r="BG134" s="9">
        <v>107.62</v>
      </c>
      <c r="BH134" s="9">
        <v>16</v>
      </c>
      <c r="BI134" s="9">
        <v>324.36799999999999</v>
      </c>
      <c r="BJ134" s="9">
        <v>0.787887</v>
      </c>
      <c r="BK134" s="9">
        <v>31.2</v>
      </c>
      <c r="BL134" s="9">
        <v>6.1445780000000001</v>
      </c>
      <c r="BM134" s="9">
        <v>16.399999999999999</v>
      </c>
      <c r="BN134" s="9">
        <v>13.93034825870647</v>
      </c>
      <c r="BO134" s="9">
        <v>20.049920280000002</v>
      </c>
      <c r="BP134" s="9">
        <v>1.1686570739999997</v>
      </c>
      <c r="BQ134" s="9">
        <v>2.3710433400000004</v>
      </c>
      <c r="BR134" s="9">
        <v>7.183884599999999</v>
      </c>
      <c r="BS134" s="9">
        <v>34</v>
      </c>
      <c r="BT134" s="9">
        <v>15.2</v>
      </c>
      <c r="BU134" s="9">
        <v>16.117999999999999</v>
      </c>
      <c r="BV134" s="9">
        <v>23.064301260000001</v>
      </c>
      <c r="BW134" s="9">
        <v>4.4335107000000002</v>
      </c>
      <c r="BX134" s="9">
        <v>8.9896697999999979</v>
      </c>
      <c r="BY134" s="9">
        <v>272.13200000000001</v>
      </c>
      <c r="BZ134" s="9">
        <v>30.019665960000001</v>
      </c>
      <c r="CA134" s="9">
        <v>8.4</v>
      </c>
      <c r="CB134" s="9">
        <v>3.9</v>
      </c>
      <c r="CC134" s="9">
        <v>14.3</v>
      </c>
      <c r="CD134" s="9">
        <v>98.090649319999997</v>
      </c>
      <c r="CE134" s="9">
        <v>0</v>
      </c>
      <c r="CF134" s="9"/>
      <c r="CG134" s="9">
        <v>0.7030524600000001</v>
      </c>
      <c r="CH134" s="9">
        <v>0.74943144000000006</v>
      </c>
      <c r="CI134" s="9">
        <v>5.0015931857999991</v>
      </c>
      <c r="CJ134" s="9">
        <v>4.7326897200000007</v>
      </c>
      <c r="CK134" s="9">
        <v>23.882778720000005</v>
      </c>
      <c r="CL134" s="9">
        <v>0.10984086000000001</v>
      </c>
      <c r="CM134" s="9">
        <v>4759</v>
      </c>
      <c r="CN134" s="9">
        <v>96.418000000000006</v>
      </c>
      <c r="CO134" s="9">
        <v>103.88373273953435</v>
      </c>
    </row>
    <row r="135" spans="1:93" x14ac:dyDescent="0.25">
      <c r="A135">
        <v>1928</v>
      </c>
      <c r="B135" s="9">
        <v>805.77</v>
      </c>
      <c r="C135" s="9">
        <v>8.1385443300000002</v>
      </c>
      <c r="D135" s="9">
        <v>10.197463450000001</v>
      </c>
      <c r="E135" s="9">
        <v>7.5822831900000001</v>
      </c>
      <c r="F135" s="9">
        <v>22.514189860139862</v>
      </c>
      <c r="G135" s="9">
        <v>441.55802999999997</v>
      </c>
      <c r="H135" s="9">
        <v>11.645100170000001</v>
      </c>
      <c r="I135" s="9">
        <v>2.4884689999999998</v>
      </c>
      <c r="J135" s="9">
        <v>1184.5125237002296</v>
      </c>
      <c r="K135" s="9">
        <v>145.99</v>
      </c>
      <c r="L135" s="9">
        <v>162.38000000000002</v>
      </c>
      <c r="M135" s="9">
        <v>20</v>
      </c>
      <c r="N135" s="9">
        <v>212.81700000000001</v>
      </c>
      <c r="O135" s="9">
        <v>2.213273</v>
      </c>
      <c r="P135" s="9">
        <v>26.8</v>
      </c>
      <c r="Q135" s="9">
        <v>14.377509999999999</v>
      </c>
      <c r="R135" s="9">
        <v>16.135458167330679</v>
      </c>
      <c r="S135" s="9">
        <v>18.811881188118811</v>
      </c>
      <c r="T135" s="9">
        <v>2.8303806900000001</v>
      </c>
      <c r="U135" s="9">
        <v>2.1780036185599996</v>
      </c>
      <c r="V135" s="9">
        <v>2.0339944600000002</v>
      </c>
      <c r="W135" s="9">
        <v>6.0011985599999988</v>
      </c>
      <c r="X135" s="9">
        <v>31</v>
      </c>
      <c r="Y135" s="9">
        <v>20.239999999999998</v>
      </c>
      <c r="Z135" s="9">
        <v>12.567</v>
      </c>
      <c r="AA135" s="9">
        <v>30.79133959</v>
      </c>
      <c r="AB135" s="9">
        <v>3.8645398000000002</v>
      </c>
      <c r="AC135" s="9">
        <v>8.942962559999998</v>
      </c>
      <c r="AD135" s="9">
        <v>169.75063113219454</v>
      </c>
      <c r="AE135" s="9">
        <v>27.576720770000001</v>
      </c>
      <c r="AF135" s="9">
        <v>13.4</v>
      </c>
      <c r="AG135" s="9">
        <v>16.2</v>
      </c>
      <c r="AH135" s="9">
        <v>14.3</v>
      </c>
      <c r="AI135" s="9">
        <v>70.315621254494602</v>
      </c>
      <c r="AJ135" s="9">
        <v>0</v>
      </c>
      <c r="AK135" s="9"/>
      <c r="AL135" s="9">
        <v>0.93444585999999996</v>
      </c>
      <c r="AM135" s="9">
        <v>1.1538198800000001</v>
      </c>
      <c r="AN135" s="9">
        <v>6.613085471999999</v>
      </c>
      <c r="AO135" s="9">
        <v>3.7009888799999993</v>
      </c>
      <c r="AP135" s="9">
        <v>23.661235900000001</v>
      </c>
      <c r="AQ135" s="9">
        <v>0.19965052</v>
      </c>
      <c r="AR135" s="9">
        <v>4005.1393206678181</v>
      </c>
      <c r="AS135" s="9">
        <v>93.953999999999994</v>
      </c>
      <c r="AT135" s="9">
        <v>80.038387715930909</v>
      </c>
      <c r="AU135" s="9"/>
      <c r="AV135" s="9"/>
      <c r="AW135" s="9">
        <v>1118.462291738156</v>
      </c>
      <c r="AX135" s="9">
        <v>1.3242698800000001</v>
      </c>
      <c r="AY135" s="9">
        <v>5.9712482300000005</v>
      </c>
      <c r="AZ135" s="9">
        <v>0.71399069999999998</v>
      </c>
      <c r="BA135" s="9">
        <v>37.662897250763393</v>
      </c>
      <c r="BB135" s="9">
        <v>474.46462000000002</v>
      </c>
      <c r="BC135" s="9">
        <v>14.686605100000001</v>
      </c>
      <c r="BD135" s="9">
        <v>1.86138</v>
      </c>
      <c r="BE135" s="9">
        <v>1330.2065662109569</v>
      </c>
      <c r="BF135" s="9">
        <v>236.03</v>
      </c>
      <c r="BG135" s="9">
        <v>132.5</v>
      </c>
      <c r="BH135" s="9">
        <v>18</v>
      </c>
      <c r="BI135" s="9">
        <v>278.07</v>
      </c>
      <c r="BJ135" s="9">
        <v>1.1244730000000001</v>
      </c>
      <c r="BK135" s="9">
        <v>28.8</v>
      </c>
      <c r="BL135" s="9">
        <v>11.164659</v>
      </c>
      <c r="BM135" s="9">
        <v>18.525896414342633</v>
      </c>
      <c r="BN135" s="9">
        <v>24.257425742574256</v>
      </c>
      <c r="BO135" s="9">
        <v>20.576266220000001</v>
      </c>
      <c r="BP135" s="9">
        <v>1.168860896</v>
      </c>
      <c r="BQ135" s="9">
        <v>2.08588431</v>
      </c>
      <c r="BR135" s="9">
        <v>6.9817865599999989</v>
      </c>
      <c r="BS135" s="9">
        <v>28</v>
      </c>
      <c r="BT135" s="9">
        <v>22.667000000000002</v>
      </c>
      <c r="BU135" s="9">
        <v>21.87</v>
      </c>
      <c r="BV135" s="9">
        <v>19.926642309999998</v>
      </c>
      <c r="BW135" s="9">
        <v>3.95023232</v>
      </c>
      <c r="BX135" s="9">
        <v>9.884327039999997</v>
      </c>
      <c r="BY135" s="9">
        <v>249.16300000000001</v>
      </c>
      <c r="BZ135" s="9">
        <v>32.71122021</v>
      </c>
      <c r="CA135" s="9">
        <v>11.3</v>
      </c>
      <c r="CB135" s="9">
        <v>4.0999999999999996</v>
      </c>
      <c r="CC135" s="9">
        <v>15.9</v>
      </c>
      <c r="CD135" s="9">
        <v>100.08607840000001</v>
      </c>
      <c r="CE135" s="9">
        <v>0</v>
      </c>
      <c r="CF135" s="9"/>
      <c r="CG135" s="9">
        <v>0.80499152000000007</v>
      </c>
      <c r="CH135" s="9">
        <v>0.70415817000000003</v>
      </c>
      <c r="CI135" s="9">
        <v>5.7187892159999993</v>
      </c>
      <c r="CJ135" s="9">
        <v>4.626236099999999</v>
      </c>
      <c r="CK135" s="9">
        <v>26.057962570000004</v>
      </c>
      <c r="CL135" s="9">
        <v>0.14714705</v>
      </c>
      <c r="CM135" s="9">
        <v>5030</v>
      </c>
      <c r="CN135" s="9">
        <v>100.80200000000001</v>
      </c>
      <c r="CO135" s="9">
        <v>132.73813669808277</v>
      </c>
    </row>
    <row r="136" spans="1:93" x14ac:dyDescent="0.25">
      <c r="A136">
        <v>1929</v>
      </c>
      <c r="B136" s="9">
        <v>819.7</v>
      </c>
      <c r="C136" s="9">
        <v>8.838629280000001</v>
      </c>
      <c r="D136" s="9">
        <v>8.7983496000000017</v>
      </c>
      <c r="E136" s="9">
        <v>8.1986401799999999</v>
      </c>
      <c r="F136" s="9">
        <v>25.689666546762592</v>
      </c>
      <c r="G136" s="9">
        <v>421.13358000000005</v>
      </c>
      <c r="H136" s="9">
        <v>10.485649260000002</v>
      </c>
      <c r="I136" s="9">
        <v>2.3900090000000001</v>
      </c>
      <c r="J136" s="9">
        <v>1250.2476718842877</v>
      </c>
      <c r="K136" s="9">
        <v>196.8</v>
      </c>
      <c r="L136" s="9">
        <v>141.54</v>
      </c>
      <c r="M136" s="9">
        <v>18</v>
      </c>
      <c r="N136" s="9">
        <v>216.215</v>
      </c>
      <c r="O136" s="9">
        <v>2.034764</v>
      </c>
      <c r="P136" s="9">
        <v>22.7</v>
      </c>
      <c r="Q136" s="9">
        <v>34.738956000000002</v>
      </c>
      <c r="R136" s="9">
        <v>16.600790513833992</v>
      </c>
      <c r="S136" s="9">
        <v>17.733990147783253</v>
      </c>
      <c r="T136" s="9">
        <v>3.8291648400000002</v>
      </c>
      <c r="U136" s="9">
        <v>2.201497872</v>
      </c>
      <c r="V136" s="9">
        <v>1.8829195200000002</v>
      </c>
      <c r="W136" s="9">
        <v>9.0488613600000001</v>
      </c>
      <c r="X136" s="9">
        <v>30</v>
      </c>
      <c r="Y136" s="9">
        <v>17.239999999999998</v>
      </c>
      <c r="Z136" s="9">
        <v>14.861000000000001</v>
      </c>
      <c r="AA136" s="9">
        <v>33.928855560000002</v>
      </c>
      <c r="AB136" s="9">
        <v>4.1080851000000003</v>
      </c>
      <c r="AC136" s="9">
        <v>10.419900960000001</v>
      </c>
      <c r="AD136" s="9">
        <v>187.192427763306</v>
      </c>
      <c r="AE136" s="9">
        <v>29.139515100000001</v>
      </c>
      <c r="AF136" s="9">
        <v>11.8</v>
      </c>
      <c r="AG136" s="9">
        <v>19.3</v>
      </c>
      <c r="AH136" s="9">
        <v>13.8</v>
      </c>
      <c r="AI136" s="9">
        <v>76</v>
      </c>
      <c r="AJ136" s="9">
        <v>0</v>
      </c>
      <c r="AK136" s="9"/>
      <c r="AL136" s="9">
        <v>0.90471330000000005</v>
      </c>
      <c r="AM136" s="9">
        <v>1.1818693800000002</v>
      </c>
      <c r="AN136" s="9">
        <v>8.6845565520000001</v>
      </c>
      <c r="AO136" s="9">
        <v>3.4544342400000003</v>
      </c>
      <c r="AP136" s="9">
        <v>26.577595260000002</v>
      </c>
      <c r="AQ136" s="9">
        <v>0.20585502000000003</v>
      </c>
      <c r="AR136" s="9">
        <v>4313.5240035234528</v>
      </c>
      <c r="AS136" s="9">
        <v>93.284000000000006</v>
      </c>
      <c r="AT136" s="9">
        <v>86.948176583493293</v>
      </c>
      <c r="AU136" s="9"/>
      <c r="AV136" s="9"/>
      <c r="AW136" s="9">
        <v>998.90632741695788</v>
      </c>
      <c r="AX136" s="9">
        <v>1.0688403600000003</v>
      </c>
      <c r="AY136" s="9">
        <v>4.9168036800000001</v>
      </c>
      <c r="AZ136" s="9">
        <v>0.75170106000000014</v>
      </c>
      <c r="BA136" s="9">
        <v>46.777664748201452</v>
      </c>
      <c r="BB136" s="9">
        <v>460.87866000000002</v>
      </c>
      <c r="BC136" s="9">
        <v>12.040897860000001</v>
      </c>
      <c r="BD136" s="9">
        <v>1.92456</v>
      </c>
      <c r="BE136" s="9">
        <v>1135.3279175747969</v>
      </c>
      <c r="BF136" s="9">
        <v>279.05</v>
      </c>
      <c r="BG136" s="9">
        <v>121.68</v>
      </c>
      <c r="BH136" s="9">
        <v>20</v>
      </c>
      <c r="BI136" s="9">
        <v>272.44</v>
      </c>
      <c r="BJ136" s="9">
        <v>0.31053999999999998</v>
      </c>
      <c r="BK136" s="9">
        <v>23.7</v>
      </c>
      <c r="BL136" s="9">
        <v>13.052209</v>
      </c>
      <c r="BM136" s="9">
        <v>16.996047430830039</v>
      </c>
      <c r="BN136" s="9">
        <v>18.226600985221676</v>
      </c>
      <c r="BO136" s="9">
        <v>26.394995340000001</v>
      </c>
      <c r="BP136" s="9">
        <v>1.2574391760000001</v>
      </c>
      <c r="BQ136" s="9">
        <v>1.9324818000000001</v>
      </c>
      <c r="BR136" s="9">
        <v>5.2882956000000005</v>
      </c>
      <c r="BS136" s="9">
        <v>25</v>
      </c>
      <c r="BT136" s="9">
        <v>16.724</v>
      </c>
      <c r="BU136" s="9">
        <v>23.074999999999999</v>
      </c>
      <c r="BV136" s="9">
        <v>22.179766680000007</v>
      </c>
      <c r="BW136" s="9">
        <v>2.6907487200000006</v>
      </c>
      <c r="BX136" s="9">
        <v>12.143493600000001</v>
      </c>
      <c r="BY136" s="9">
        <v>256.26400000000001</v>
      </c>
      <c r="BZ136" s="9">
        <v>36.215738280000004</v>
      </c>
      <c r="CA136" s="9">
        <v>10.4</v>
      </c>
      <c r="CB136" s="9">
        <v>4.0999999999999996</v>
      </c>
      <c r="CC136" s="9">
        <v>13.5</v>
      </c>
      <c r="CD136" s="9">
        <v>102.48218300000001</v>
      </c>
      <c r="CE136" s="9">
        <v>0</v>
      </c>
      <c r="CF136" s="9"/>
      <c r="CG136" s="9">
        <v>0.73350522000000007</v>
      </c>
      <c r="CH136" s="9">
        <v>0.61944588000000012</v>
      </c>
      <c r="CI136" s="9">
        <v>7.9637814480000007</v>
      </c>
      <c r="CJ136" s="9">
        <v>3.1330915200000007</v>
      </c>
      <c r="CK136" s="9">
        <v>26.544036960000003</v>
      </c>
      <c r="CL136" s="9">
        <v>0.19313154000000005</v>
      </c>
      <c r="CM136" s="9">
        <v>5157</v>
      </c>
      <c r="CN136" s="9">
        <v>92.951999999999998</v>
      </c>
      <c r="CO136" s="9">
        <v>191.53330656696653</v>
      </c>
    </row>
    <row r="137" spans="1:93" x14ac:dyDescent="0.25">
      <c r="A137">
        <v>1930</v>
      </c>
      <c r="B137" s="9">
        <v>613.12</v>
      </c>
      <c r="C137" s="9">
        <v>7.4282427000000011</v>
      </c>
      <c r="D137" s="9">
        <v>7.4190573000000004</v>
      </c>
      <c r="E137" s="9">
        <v>9.2401916400000008</v>
      </c>
      <c r="F137" s="9">
        <v>20.615110992907802</v>
      </c>
      <c r="G137" s="9">
        <v>260.58834000000002</v>
      </c>
      <c r="H137" s="9">
        <v>9.1816043400000016</v>
      </c>
      <c r="I137" s="9">
        <v>2.09727</v>
      </c>
      <c r="J137" s="9">
        <v>976.02397602397616</v>
      </c>
      <c r="K137" s="9">
        <v>170.03</v>
      </c>
      <c r="L137" s="9">
        <v>70.38</v>
      </c>
      <c r="M137" s="9">
        <v>16</v>
      </c>
      <c r="N137" s="9">
        <v>162.45200000000003</v>
      </c>
      <c r="O137" s="9">
        <v>1.526613</v>
      </c>
      <c r="P137" s="9">
        <v>15.2</v>
      </c>
      <c r="Q137" s="9">
        <v>17.429718999999999</v>
      </c>
      <c r="R137" s="9">
        <v>12.673267326732674</v>
      </c>
      <c r="S137" s="9">
        <v>11.822660098522169</v>
      </c>
      <c r="T137" s="9">
        <v>2.9950867800000003</v>
      </c>
      <c r="U137" s="9">
        <v>2.0961415999999997</v>
      </c>
      <c r="V137" s="9">
        <v>1.6066528200000003</v>
      </c>
      <c r="W137" s="9">
        <v>8.976799999999999</v>
      </c>
      <c r="X137" s="9">
        <v>16</v>
      </c>
      <c r="Y137" s="9">
        <v>12.84</v>
      </c>
      <c r="Z137" s="9">
        <v>15.946</v>
      </c>
      <c r="AA137" s="9">
        <v>29.407884300000003</v>
      </c>
      <c r="AB137" s="9">
        <v>3.4631193600000008</v>
      </c>
      <c r="AC137" s="9">
        <v>9.2904</v>
      </c>
      <c r="AD137" s="9">
        <v>171.47472718469726</v>
      </c>
      <c r="AE137" s="9">
        <v>32.018078520000003</v>
      </c>
      <c r="AF137" s="9">
        <v>8.1999999999999993</v>
      </c>
      <c r="AG137" s="9">
        <v>18.3</v>
      </c>
      <c r="AH137" s="9">
        <v>15.1</v>
      </c>
      <c r="AI137" s="9">
        <v>39.87194412107101</v>
      </c>
      <c r="AJ137" s="9">
        <v>0</v>
      </c>
      <c r="AK137" s="9"/>
      <c r="AL137" s="9">
        <v>0.96615342000000015</v>
      </c>
      <c r="AM137" s="9">
        <v>0.92005146000000015</v>
      </c>
      <c r="AN137" s="9">
        <v>12.990135199999997</v>
      </c>
      <c r="AO137" s="9">
        <v>3.6582000000000003</v>
      </c>
      <c r="AP137" s="9">
        <v>24.166947780000001</v>
      </c>
      <c r="AQ137" s="9">
        <v>0.16500186000000003</v>
      </c>
      <c r="AR137" s="9">
        <v>3103.7610754659331</v>
      </c>
      <c r="AS137" s="9">
        <v>91.302999999999997</v>
      </c>
      <c r="AT137" s="9">
        <v>67.282809611829947</v>
      </c>
      <c r="AU137" s="9"/>
      <c r="AV137" s="9"/>
      <c r="AW137" s="9">
        <v>561.02641276768281</v>
      </c>
      <c r="AX137" s="9">
        <v>0.96686784000000014</v>
      </c>
      <c r="AY137" s="9">
        <v>4.0689037800000003</v>
      </c>
      <c r="AZ137" s="9">
        <v>0.67319262000000002</v>
      </c>
      <c r="BA137" s="9">
        <v>33.283446379764648</v>
      </c>
      <c r="BB137" s="9">
        <v>319.52555999999998</v>
      </c>
      <c r="BC137" s="9">
        <v>10.209100680000001</v>
      </c>
      <c r="BD137" s="9">
        <v>1.39968</v>
      </c>
      <c r="BE137" s="9">
        <v>867.1328671328672</v>
      </c>
      <c r="BF137" s="9">
        <v>161.56</v>
      </c>
      <c r="BG137" s="9">
        <v>104.22</v>
      </c>
      <c r="BH137" s="9">
        <v>11</v>
      </c>
      <c r="BI137" s="9">
        <v>167.411</v>
      </c>
      <c r="BJ137" s="9">
        <v>0.60579700000000003</v>
      </c>
      <c r="BK137" s="9">
        <v>18.600000000000001</v>
      </c>
      <c r="BL137" s="9">
        <v>16.827309</v>
      </c>
      <c r="BM137" s="9">
        <v>16.03960396039604</v>
      </c>
      <c r="BN137" s="9">
        <v>13.300492610837439</v>
      </c>
      <c r="BO137" s="9">
        <v>14.28895404</v>
      </c>
      <c r="BP137" s="9">
        <v>1.0088119999999998</v>
      </c>
      <c r="BQ137" s="9">
        <v>1.5592386600000003</v>
      </c>
      <c r="BR137" s="9">
        <v>7.5655999999999999</v>
      </c>
      <c r="BS137" s="9">
        <v>23</v>
      </c>
      <c r="BT137" s="9">
        <v>14.144567</v>
      </c>
      <c r="BU137" s="9">
        <v>25.096</v>
      </c>
      <c r="BV137" s="9">
        <v>19.39564764</v>
      </c>
      <c r="BW137" s="9">
        <v>2.7583027200000005</v>
      </c>
      <c r="BX137" s="9">
        <v>11.054399999999999</v>
      </c>
      <c r="BY137" s="9">
        <v>216.11687087653161</v>
      </c>
      <c r="BZ137" s="9">
        <v>39.163546980000007</v>
      </c>
      <c r="CA137" s="9">
        <v>7.9</v>
      </c>
      <c r="CB137" s="9">
        <v>3.3</v>
      </c>
      <c r="CC137" s="9">
        <v>14.2</v>
      </c>
      <c r="CD137" s="9">
        <v>90.483216630000001</v>
      </c>
      <c r="CE137" s="9">
        <v>0</v>
      </c>
      <c r="CF137" s="9"/>
      <c r="CG137" s="9">
        <v>0.68895846000000005</v>
      </c>
      <c r="CH137" s="9">
        <v>0.52071984000000004</v>
      </c>
      <c r="CI137" s="9">
        <v>13.673626399999998</v>
      </c>
      <c r="CJ137" s="9">
        <v>3.2964000000000002</v>
      </c>
      <c r="CK137" s="9">
        <v>21.510505800000001</v>
      </c>
      <c r="CL137" s="9">
        <v>0.13575924</v>
      </c>
      <c r="CM137" s="9">
        <v>3781</v>
      </c>
      <c r="CN137" s="9">
        <v>100.934</v>
      </c>
      <c r="CO137" s="9">
        <v>182.26777645256499</v>
      </c>
    </row>
    <row r="138" spans="1:93" x14ac:dyDescent="0.25">
      <c r="A138">
        <v>1931</v>
      </c>
      <c r="B138" s="9">
        <v>339.26</v>
      </c>
      <c r="C138" s="9">
        <v>5.1483599999999994</v>
      </c>
      <c r="D138" s="9">
        <v>5.8974600000000006</v>
      </c>
      <c r="E138" s="9">
        <v>10.905080000000002</v>
      </c>
      <c r="F138" s="9">
        <v>9.7136869706840407</v>
      </c>
      <c r="G138" s="9">
        <v>130.55224000000001</v>
      </c>
      <c r="H138" s="9">
        <v>6.9870600000000014</v>
      </c>
      <c r="I138" s="9">
        <v>2.3561200000000002</v>
      </c>
      <c r="J138" s="9">
        <v>502.06782464846975</v>
      </c>
      <c r="K138" s="9">
        <v>89.05</v>
      </c>
      <c r="L138" s="9">
        <v>45.97</v>
      </c>
      <c r="M138" s="9">
        <v>14</v>
      </c>
      <c r="N138" s="9">
        <v>80.111999999999995</v>
      </c>
      <c r="O138" s="9">
        <v>0.84151100000000001</v>
      </c>
      <c r="P138" s="9">
        <v>10.199999999999999</v>
      </c>
      <c r="Q138" s="9">
        <v>15.261044</v>
      </c>
      <c r="R138" s="9">
        <v>8.6956521739130448</v>
      </c>
      <c r="S138" s="9">
        <v>7.2815533980582519</v>
      </c>
      <c r="T138" s="9">
        <v>1.9068000000000001</v>
      </c>
      <c r="U138" s="9">
        <v>1.6737616</v>
      </c>
      <c r="V138" s="9">
        <v>1.1622400000000002</v>
      </c>
      <c r="W138" s="9">
        <v>7.4087999999999985</v>
      </c>
      <c r="X138" s="9">
        <v>13</v>
      </c>
      <c r="Y138" s="9">
        <v>9.58</v>
      </c>
      <c r="Z138" s="9">
        <v>10.193</v>
      </c>
      <c r="AA138" s="9">
        <v>21.973600000000001</v>
      </c>
      <c r="AB138" s="9">
        <v>2.6558999999999999</v>
      </c>
      <c r="AC138" s="9">
        <v>8.6239999999999988</v>
      </c>
      <c r="AD138" s="9">
        <v>105.71500171095413</v>
      </c>
      <c r="AE138" s="9">
        <v>22.84074</v>
      </c>
      <c r="AF138" s="9">
        <v>6</v>
      </c>
      <c r="AG138" s="9">
        <v>13.5</v>
      </c>
      <c r="AH138" s="9">
        <v>10.1</v>
      </c>
      <c r="AI138" s="9">
        <v>28.563427611313358</v>
      </c>
      <c r="AJ138" s="9">
        <v>0</v>
      </c>
      <c r="AK138" s="9"/>
      <c r="AL138" s="9">
        <v>0.80357999999999996</v>
      </c>
      <c r="AM138" s="9">
        <v>0.63105999999999995</v>
      </c>
      <c r="AN138" s="9">
        <v>8.617845599999999</v>
      </c>
      <c r="AO138" s="9">
        <v>2.6532</v>
      </c>
      <c r="AP138" s="9">
        <v>16.2532</v>
      </c>
      <c r="AQ138" s="9">
        <v>0.1081008742041823</v>
      </c>
      <c r="AR138" s="9">
        <v>2151.7332707208266</v>
      </c>
      <c r="AS138" s="9">
        <v>88.781000000000006</v>
      </c>
      <c r="AT138" s="9">
        <v>34.420880913539968</v>
      </c>
      <c r="AU138" s="9"/>
      <c r="AV138" s="9"/>
      <c r="AW138" s="9">
        <v>463.42116580181829</v>
      </c>
      <c r="AX138" s="9">
        <v>0.78088000000000002</v>
      </c>
      <c r="AY138" s="9">
        <v>3.86808</v>
      </c>
      <c r="AZ138" s="9">
        <v>0.26332</v>
      </c>
      <c r="BA138" s="9">
        <v>19.681183914902146</v>
      </c>
      <c r="BB138" s="9">
        <v>224.92975999999999</v>
      </c>
      <c r="BC138" s="9">
        <v>8.5125000000000011</v>
      </c>
      <c r="BD138" s="9">
        <v>0.60260000000000002</v>
      </c>
      <c r="BE138" s="9">
        <v>482.21670802315958</v>
      </c>
      <c r="BF138" s="9">
        <v>99</v>
      </c>
      <c r="BG138" s="9">
        <v>80.45</v>
      </c>
      <c r="BH138" s="9">
        <v>9</v>
      </c>
      <c r="BI138" s="9">
        <v>118.866</v>
      </c>
      <c r="BJ138" s="9">
        <v>0.20220399999999999</v>
      </c>
      <c r="BK138" s="9">
        <v>13.1</v>
      </c>
      <c r="BL138" s="9">
        <v>14.297188999999999</v>
      </c>
      <c r="BM138" s="9">
        <v>11.264822134387353</v>
      </c>
      <c r="BN138" s="9">
        <v>11.16504854368932</v>
      </c>
      <c r="BO138" s="9">
        <v>8.5669800000000009</v>
      </c>
      <c r="BP138" s="9">
        <v>1.1913663999999999</v>
      </c>
      <c r="BQ138" s="9">
        <v>1.13954</v>
      </c>
      <c r="BR138" s="9">
        <v>5.3704000000000001</v>
      </c>
      <c r="BS138" s="9">
        <v>15</v>
      </c>
      <c r="BT138" s="9">
        <v>9</v>
      </c>
      <c r="BU138" s="9">
        <v>18.558</v>
      </c>
      <c r="BV138" s="9">
        <v>14.45082</v>
      </c>
      <c r="BW138" s="9">
        <v>1.14408</v>
      </c>
      <c r="BX138" s="9">
        <v>7.0559999999999992</v>
      </c>
      <c r="BY138" s="9">
        <v>164.33566433566432</v>
      </c>
      <c r="BZ138" s="9">
        <v>30.713100000000001</v>
      </c>
      <c r="CA138" s="9">
        <v>6.2</v>
      </c>
      <c r="CB138" s="9">
        <v>2.6</v>
      </c>
      <c r="CC138" s="9">
        <v>12.9</v>
      </c>
      <c r="CD138" s="9">
        <v>70.186778377331436</v>
      </c>
      <c r="CE138" s="9">
        <v>0</v>
      </c>
      <c r="CF138" s="9"/>
      <c r="CG138" s="9">
        <v>0.50394000000000005</v>
      </c>
      <c r="CH138" s="9">
        <v>0.41768</v>
      </c>
      <c r="CI138" s="9">
        <v>8.5024407999999987</v>
      </c>
      <c r="CJ138" s="9">
        <v>2.3316000000000003</v>
      </c>
      <c r="CK138" s="9">
        <v>15.358820000000001</v>
      </c>
      <c r="CL138" s="9">
        <v>7.1780874204182291E-2</v>
      </c>
      <c r="CM138" s="9">
        <v>2378</v>
      </c>
      <c r="CN138" s="9">
        <v>78.302999999999997</v>
      </c>
      <c r="CO138" s="9">
        <v>99.604757450029879</v>
      </c>
    </row>
    <row r="139" spans="1:93" x14ac:dyDescent="0.25">
      <c r="A139">
        <v>1932</v>
      </c>
      <c r="B139" s="9">
        <v>214.98</v>
      </c>
      <c r="C139" s="9">
        <v>3.0642299999999998</v>
      </c>
      <c r="D139" s="9">
        <v>5.1632100000000003</v>
      </c>
      <c r="E139" s="9">
        <v>6.4654199999999991</v>
      </c>
      <c r="F139" s="9">
        <v>5.9923690000000001</v>
      </c>
      <c r="G139" s="9">
        <v>76.321439999999996</v>
      </c>
      <c r="H139" s="9">
        <v>5.7704400000000007</v>
      </c>
      <c r="I139" s="9">
        <v>1.2780400000000001</v>
      </c>
      <c r="J139" s="9">
        <v>378.45327790768164</v>
      </c>
      <c r="K139" s="9">
        <v>26.8</v>
      </c>
      <c r="L139" s="9">
        <v>34.33</v>
      </c>
      <c r="M139" s="9">
        <v>9</v>
      </c>
      <c r="N139" s="9">
        <v>51.024000000000001</v>
      </c>
      <c r="O139" s="9">
        <v>0.81552999999999998</v>
      </c>
      <c r="P139" s="9">
        <v>7.8</v>
      </c>
      <c r="Q139" s="9">
        <v>4.0160640000000001</v>
      </c>
      <c r="R139" s="9">
        <v>4.166666666666667</v>
      </c>
      <c r="S139" s="9">
        <v>5.1181102362204722</v>
      </c>
      <c r="T139" s="9">
        <v>1.09161</v>
      </c>
      <c r="U139" s="9">
        <v>1.7056312</v>
      </c>
      <c r="V139" s="9">
        <v>0.94068000000000007</v>
      </c>
      <c r="W139" s="9">
        <v>6.5463999999999993</v>
      </c>
      <c r="X139" s="9">
        <v>7.4</v>
      </c>
      <c r="Y139" s="9">
        <v>7.46</v>
      </c>
      <c r="Z139" s="9">
        <v>7.4969999999999999</v>
      </c>
      <c r="AA139" s="9">
        <v>16.317989999999998</v>
      </c>
      <c r="AB139" s="9">
        <v>1.80765</v>
      </c>
      <c r="AC139" s="9">
        <v>7.4871999999999996</v>
      </c>
      <c r="AD139" s="9">
        <v>88.577321952346466</v>
      </c>
      <c r="AE139" s="9">
        <v>13.492439999999998</v>
      </c>
      <c r="AF139" s="9">
        <v>3.5</v>
      </c>
      <c r="AG139" s="9">
        <v>8.9</v>
      </c>
      <c r="AH139" s="9">
        <v>6.4</v>
      </c>
      <c r="AI139" s="9">
        <v>13.071895424836601</v>
      </c>
      <c r="AJ139" s="9">
        <v>0</v>
      </c>
      <c r="AK139" s="9"/>
      <c r="AL139" s="9">
        <v>0.51596999999999993</v>
      </c>
      <c r="AM139" s="9">
        <v>0.57213000000000003</v>
      </c>
      <c r="AN139" s="9">
        <v>7.4095839999999997</v>
      </c>
      <c r="AO139" s="9">
        <v>2.2511999999999999</v>
      </c>
      <c r="AP139" s="9">
        <v>12.03228</v>
      </c>
      <c r="AQ139" s="9">
        <v>7.6638812753214713E-2</v>
      </c>
      <c r="AR139" s="9">
        <v>1381.97548666186</v>
      </c>
      <c r="AS139" s="9">
        <v>55.51</v>
      </c>
      <c r="AT139" s="9">
        <v>22.985074626865671</v>
      </c>
      <c r="AU139" s="9"/>
      <c r="AV139" s="9"/>
      <c r="AW139" s="9">
        <v>364.61540293443284</v>
      </c>
      <c r="AX139" s="9">
        <v>0.69147000000000003</v>
      </c>
      <c r="AY139" s="9">
        <v>4.1944499999999998</v>
      </c>
      <c r="AZ139" s="9">
        <v>0.32643</v>
      </c>
      <c r="BA139" s="9">
        <v>13.751442517857649</v>
      </c>
      <c r="BB139" s="9">
        <v>128.57130000000001</v>
      </c>
      <c r="BC139" s="9">
        <v>7.2867600000000001</v>
      </c>
      <c r="BD139" s="9">
        <v>0.29903999999999997</v>
      </c>
      <c r="BE139" s="9">
        <v>421.75456828613488</v>
      </c>
      <c r="BF139" s="9">
        <v>33.83</v>
      </c>
      <c r="BG139" s="9">
        <v>67.11</v>
      </c>
      <c r="BH139" s="9">
        <v>8</v>
      </c>
      <c r="BI139" s="9">
        <v>80.671999999999997</v>
      </c>
      <c r="BJ139" s="9">
        <v>0.33152700000000002</v>
      </c>
      <c r="BK139" s="9">
        <v>11</v>
      </c>
      <c r="BL139" s="9">
        <v>7.6706830000000004</v>
      </c>
      <c r="BM139" s="9">
        <v>8.1666666666666661</v>
      </c>
      <c r="BN139" s="9">
        <v>5.5118110236220472</v>
      </c>
      <c r="BO139" s="9">
        <v>1.68831</v>
      </c>
      <c r="BP139" s="9">
        <v>1.0167303999999999</v>
      </c>
      <c r="BQ139" s="9">
        <v>0.61424999999999996</v>
      </c>
      <c r="BR139" s="9">
        <v>7.4479999999999986</v>
      </c>
      <c r="BS139" s="9">
        <v>11</v>
      </c>
      <c r="BT139" s="9">
        <v>7.2</v>
      </c>
      <c r="BU139" s="9">
        <v>14.839</v>
      </c>
      <c r="BV139" s="9">
        <v>10.652850000000001</v>
      </c>
      <c r="BW139" s="9">
        <v>1.5654599999999999</v>
      </c>
      <c r="BX139" s="9">
        <v>7.8791999999999982</v>
      </c>
      <c r="BY139" s="9">
        <v>96.119873817034701</v>
      </c>
      <c r="BZ139" s="9">
        <v>22.32009</v>
      </c>
      <c r="CA139" s="9">
        <v>4.2</v>
      </c>
      <c r="CB139" s="9">
        <v>2</v>
      </c>
      <c r="CC139" s="9">
        <v>12.9</v>
      </c>
      <c r="CD139" s="9">
        <v>64.891620894927811</v>
      </c>
      <c r="CE139" s="9">
        <v>0</v>
      </c>
      <c r="CF139" s="9"/>
      <c r="CG139" s="9">
        <v>0.32643</v>
      </c>
      <c r="CH139" s="9">
        <v>0.33695999999999998</v>
      </c>
      <c r="CI139" s="9">
        <v>7.1954735999999997</v>
      </c>
      <c r="CJ139" s="9">
        <v>1.6884000000000001</v>
      </c>
      <c r="CK139" s="9">
        <v>11.965589999999999</v>
      </c>
      <c r="CL139" s="9">
        <v>4.8558812753214727E-2</v>
      </c>
      <c r="CM139" s="9">
        <v>1576</v>
      </c>
      <c r="CN139" s="9">
        <v>58.283000000000001</v>
      </c>
      <c r="CO139" s="9">
        <v>107.47874197587267</v>
      </c>
    </row>
    <row r="140" spans="1:93" x14ac:dyDescent="0.25">
      <c r="A140">
        <v>1933</v>
      </c>
      <c r="B140" s="9">
        <v>279.76</v>
      </c>
      <c r="C140" s="9">
        <v>3.7948000000000004</v>
      </c>
      <c r="D140" s="9">
        <v>6.8221600000000002</v>
      </c>
      <c r="E140" s="9">
        <v>5.6816000000000013</v>
      </c>
      <c r="F140" s="9">
        <v>11.033659000000002</v>
      </c>
      <c r="G140" s="9">
        <v>119.27968000000001</v>
      </c>
      <c r="H140" s="9">
        <v>7.4157600000000006</v>
      </c>
      <c r="I140" s="9">
        <v>1.1377079999999999</v>
      </c>
      <c r="J140" s="9">
        <v>393.16239316239313</v>
      </c>
      <c r="K140" s="9">
        <v>28.36</v>
      </c>
      <c r="L140" s="9">
        <v>55.629999999999995</v>
      </c>
      <c r="M140" s="9">
        <v>11</v>
      </c>
      <c r="N140" s="9">
        <v>42.362000000000002</v>
      </c>
      <c r="O140" s="9">
        <v>0.88164799999999999</v>
      </c>
      <c r="P140" s="9">
        <v>9.3000000000000007</v>
      </c>
      <c r="Q140" s="9">
        <v>5.1813469999999997</v>
      </c>
      <c r="R140" s="9">
        <v>5.333333333333333</v>
      </c>
      <c r="S140" s="9">
        <v>5.4237288135593218</v>
      </c>
      <c r="T140" s="9">
        <v>1.1448000000000003</v>
      </c>
      <c r="U140" s="9">
        <v>1.8687525161290324</v>
      </c>
      <c r="V140" s="9">
        <v>0.92856000000000005</v>
      </c>
      <c r="W140" s="9">
        <v>7.7388387096774194</v>
      </c>
      <c r="X140" s="9">
        <v>7.5</v>
      </c>
      <c r="Y140" s="9">
        <v>7.66</v>
      </c>
      <c r="Z140" s="9">
        <v>6.1139999999999999</v>
      </c>
      <c r="AA140" s="9">
        <v>18.058160000000004</v>
      </c>
      <c r="AB140" s="9">
        <v>2.49736</v>
      </c>
      <c r="AC140" s="9">
        <v>9.7114838709677418</v>
      </c>
      <c r="AD140" s="9">
        <v>119.71893431370211</v>
      </c>
      <c r="AE140" s="9">
        <v>13.186400000000001</v>
      </c>
      <c r="AF140" s="9">
        <v>3.8</v>
      </c>
      <c r="AG140" s="9">
        <v>9.3000000000000007</v>
      </c>
      <c r="AH140" s="9">
        <v>7.2</v>
      </c>
      <c r="AI140" s="9">
        <v>23.67256637168142</v>
      </c>
      <c r="AJ140" s="9">
        <v>0</v>
      </c>
      <c r="AK140" s="9"/>
      <c r="AL140" s="9">
        <v>0.61904000000000003</v>
      </c>
      <c r="AM140" s="9">
        <v>0.69536000000000009</v>
      </c>
      <c r="AN140" s="9">
        <v>5.8204160000000007</v>
      </c>
      <c r="AO140" s="9">
        <v>2.5309006809713477</v>
      </c>
      <c r="AP140" s="9">
        <v>16.05688</v>
      </c>
      <c r="AQ140" s="9">
        <v>9.2427497420669871E-2</v>
      </c>
      <c r="AR140" s="9">
        <v>1367.253360910031</v>
      </c>
      <c r="AS140" s="9">
        <v>63.789000000000001</v>
      </c>
      <c r="AT140" s="9">
        <v>27.324478178368121</v>
      </c>
      <c r="AU140" s="9"/>
      <c r="AV140" s="9"/>
      <c r="AW140" s="9">
        <v>410.81874428196176</v>
      </c>
      <c r="AX140" s="9">
        <v>0.61480000000000001</v>
      </c>
      <c r="AY140" s="9">
        <v>5.3339200000000009</v>
      </c>
      <c r="AZ140" s="9">
        <v>0.26712000000000002</v>
      </c>
      <c r="BA140" s="9">
        <v>21.474533599200001</v>
      </c>
      <c r="BB140" s="9">
        <v>151.74960000000002</v>
      </c>
      <c r="BC140" s="9">
        <v>7.9966400000000002</v>
      </c>
      <c r="BD140" s="9">
        <v>0.43329000000000001</v>
      </c>
      <c r="BE140" s="9">
        <v>528.90899949723473</v>
      </c>
      <c r="BF140" s="9">
        <v>49.2</v>
      </c>
      <c r="BG140" s="9">
        <v>67.59</v>
      </c>
      <c r="BH140" s="9">
        <v>6</v>
      </c>
      <c r="BI140" s="9">
        <v>84.391000000000005</v>
      </c>
      <c r="BJ140" s="9">
        <v>0.38174200000000003</v>
      </c>
      <c r="BK140" s="9">
        <v>9.4</v>
      </c>
      <c r="BL140" s="9">
        <v>11.036269000000001</v>
      </c>
      <c r="BM140" s="9">
        <v>7.333333333333333</v>
      </c>
      <c r="BN140" s="9">
        <v>6.7796610169491522</v>
      </c>
      <c r="BO140" s="9">
        <v>1.9249600000000002</v>
      </c>
      <c r="BP140" s="9">
        <v>1.2278451612903227</v>
      </c>
      <c r="BQ140" s="9">
        <v>0.73775999999999997</v>
      </c>
      <c r="BR140" s="9">
        <v>9.660903225806452</v>
      </c>
      <c r="BS140" s="9">
        <v>9.1999999999999993</v>
      </c>
      <c r="BT140" s="9">
        <v>9.4</v>
      </c>
      <c r="BU140" s="9">
        <v>12.313000000000001</v>
      </c>
      <c r="BV140" s="9">
        <v>9.7138400000000011</v>
      </c>
      <c r="BW140" s="9">
        <v>2.2726400000000004</v>
      </c>
      <c r="BX140" s="9">
        <v>10.116129032258065</v>
      </c>
      <c r="BY140" s="9">
        <v>103.39943342776205</v>
      </c>
      <c r="BZ140" s="9">
        <v>23.866960000000002</v>
      </c>
      <c r="CA140" s="9">
        <v>4.5</v>
      </c>
      <c r="CB140" s="9">
        <v>2.2999999999999998</v>
      </c>
      <c r="CC140" s="9">
        <v>9.5</v>
      </c>
      <c r="CD140" s="9">
        <v>93.147859177589424</v>
      </c>
      <c r="CE140" s="9">
        <v>0</v>
      </c>
      <c r="CF140" s="9"/>
      <c r="CG140" s="9">
        <v>0.46640000000000004</v>
      </c>
      <c r="CH140" s="9">
        <v>0.38160000000000005</v>
      </c>
      <c r="CI140" s="9">
        <v>6.9659664516129034</v>
      </c>
      <c r="CJ140" s="9">
        <v>1.7044841320827442</v>
      </c>
      <c r="CK140" s="9">
        <v>14.191280000000001</v>
      </c>
      <c r="CL140" s="9">
        <v>7.1227497420669875E-2</v>
      </c>
      <c r="CM140" s="9">
        <v>1647</v>
      </c>
      <c r="CN140" s="9">
        <v>66.685000000000002</v>
      </c>
      <c r="CO140" s="9">
        <v>83.025397659803517</v>
      </c>
    </row>
    <row r="141" spans="1:93" x14ac:dyDescent="0.25">
      <c r="A141">
        <v>1934</v>
      </c>
      <c r="B141" s="9">
        <v>327.06</v>
      </c>
      <c r="C141" s="9">
        <v>3.4322399999999997</v>
      </c>
      <c r="D141" s="9">
        <v>9.0064799999999998</v>
      </c>
      <c r="E141" s="9">
        <v>5.5238400000000007</v>
      </c>
      <c r="F141" s="9">
        <v>17.809642</v>
      </c>
      <c r="G141" s="9">
        <v>128.35368</v>
      </c>
      <c r="H141" s="9">
        <v>8.6032800000000016</v>
      </c>
      <c r="I141" s="9">
        <v>1.3341599999999998</v>
      </c>
      <c r="J141" s="9">
        <v>509.57349812582311</v>
      </c>
      <c r="K141" s="9">
        <v>46.09</v>
      </c>
      <c r="L141" s="9">
        <v>98.07</v>
      </c>
      <c r="M141" s="9">
        <v>9</v>
      </c>
      <c r="N141" s="9">
        <v>73.418000000000006</v>
      </c>
      <c r="O141" s="9">
        <v>1.3669720000000001</v>
      </c>
      <c r="P141" s="9">
        <v>10.6</v>
      </c>
      <c r="Q141" s="9">
        <v>7.4324320000000004</v>
      </c>
      <c r="R141" s="9">
        <v>5.166666666666667</v>
      </c>
      <c r="S141" s="9">
        <v>8.0769230769230766</v>
      </c>
      <c r="T141" s="9">
        <v>1.4918400000000001</v>
      </c>
      <c r="U141" s="9">
        <v>2.9389380291229257</v>
      </c>
      <c r="V141" s="9">
        <v>1.1793600000000002</v>
      </c>
      <c r="W141" s="9">
        <v>9.9559769725702676</v>
      </c>
      <c r="X141" s="9">
        <v>9.9</v>
      </c>
      <c r="Y141" s="9">
        <v>9.14</v>
      </c>
      <c r="Z141" s="9">
        <v>8.33</v>
      </c>
      <c r="AA141" s="9">
        <v>23.40072</v>
      </c>
      <c r="AB141" s="9">
        <v>2.8123199999999997</v>
      </c>
      <c r="AC141" s="9">
        <v>12.411784625804266</v>
      </c>
      <c r="AD141" s="9">
        <v>163.54242969642743</v>
      </c>
      <c r="AE141" s="9">
        <v>16.873920000000002</v>
      </c>
      <c r="AF141" s="9">
        <v>4.5999999999999996</v>
      </c>
      <c r="AG141" s="9">
        <v>13.6</v>
      </c>
      <c r="AH141" s="9">
        <v>11.3</v>
      </c>
      <c r="AI141" s="9">
        <v>40.301673344331839</v>
      </c>
      <c r="AJ141" s="9">
        <v>0</v>
      </c>
      <c r="AK141" s="9"/>
      <c r="AL141" s="9">
        <v>0.81648000000000009</v>
      </c>
      <c r="AM141" s="9">
        <v>0.83160000000000012</v>
      </c>
      <c r="AN141" s="9">
        <v>1.427554351506942</v>
      </c>
      <c r="AO141" s="9">
        <v>3.6075177785303083</v>
      </c>
      <c r="AP141" s="9">
        <v>19.69632</v>
      </c>
      <c r="AQ141" s="9">
        <v>0.10506508367095298</v>
      </c>
      <c r="AR141" s="9">
        <v>1518.9208715596333</v>
      </c>
      <c r="AS141" s="9">
        <v>61.374000000000002</v>
      </c>
      <c r="AT141" s="9">
        <v>44.915254237288131</v>
      </c>
      <c r="AU141" s="9"/>
      <c r="AV141" s="9"/>
      <c r="AW141" s="9">
        <v>532.04882252087737</v>
      </c>
      <c r="AX141" s="9">
        <v>0.5292</v>
      </c>
      <c r="AY141" s="9">
        <v>6.7687200000000001</v>
      </c>
      <c r="AZ141" s="9">
        <v>0.25703999999999999</v>
      </c>
      <c r="BA141" s="9">
        <v>35.962876699199995</v>
      </c>
      <c r="BB141" s="9">
        <v>177.6096</v>
      </c>
      <c r="BC141" s="9">
        <v>8.6133600000000001</v>
      </c>
      <c r="BD141" s="9">
        <v>0.87719999999999998</v>
      </c>
      <c r="BE141" s="9">
        <v>654.44230574409892</v>
      </c>
      <c r="BF141" s="9">
        <v>94.14</v>
      </c>
      <c r="BG141" s="9">
        <v>123.89</v>
      </c>
      <c r="BH141" s="9">
        <v>9</v>
      </c>
      <c r="BI141" s="9">
        <v>107.747</v>
      </c>
      <c r="BJ141" s="9">
        <v>0.37788300000000002</v>
      </c>
      <c r="BK141" s="9">
        <v>12.6</v>
      </c>
      <c r="BL141" s="9">
        <v>11.486485999999999</v>
      </c>
      <c r="BM141" s="9">
        <v>8.5</v>
      </c>
      <c r="BN141" s="9">
        <v>9.2307692307692299</v>
      </c>
      <c r="BO141" s="9">
        <v>3.0139200000000002</v>
      </c>
      <c r="BP141" s="9">
        <v>1.4821794784964442</v>
      </c>
      <c r="BQ141" s="9">
        <v>0.87696000000000007</v>
      </c>
      <c r="BR141" s="9">
        <v>10.088723332204536</v>
      </c>
      <c r="BS141" s="9">
        <v>15</v>
      </c>
      <c r="BT141" s="9">
        <v>10.4</v>
      </c>
      <c r="BU141" s="9">
        <v>10.477</v>
      </c>
      <c r="BV141" s="9">
        <v>14.847840000000001</v>
      </c>
      <c r="BW141" s="9">
        <v>2.6812800000000001</v>
      </c>
      <c r="BX141" s="9">
        <v>12.21266508635286</v>
      </c>
      <c r="BY141" s="9">
        <v>178.80555555555557</v>
      </c>
      <c r="BZ141" s="9">
        <v>24.736320000000003</v>
      </c>
      <c r="CA141" s="9">
        <v>4.5999999999999996</v>
      </c>
      <c r="CB141" s="9">
        <v>2.7</v>
      </c>
      <c r="CC141" s="9">
        <v>12.4</v>
      </c>
      <c r="CD141" s="9">
        <v>107.17704827878491</v>
      </c>
      <c r="CE141" s="9">
        <v>0</v>
      </c>
      <c r="CF141" s="9"/>
      <c r="CG141" s="9">
        <v>0.65016000000000007</v>
      </c>
      <c r="CH141" s="9">
        <v>0.44352000000000003</v>
      </c>
      <c r="CI141" s="9">
        <v>3.9742268879105991</v>
      </c>
      <c r="CJ141" s="9">
        <v>2.5865221808330512</v>
      </c>
      <c r="CK141" s="9">
        <v>16.097760000000001</v>
      </c>
      <c r="CL141" s="9">
        <v>6.4745083670952969E-2</v>
      </c>
      <c r="CM141" s="9">
        <v>2100</v>
      </c>
      <c r="CN141" s="9">
        <v>69.772000000000006</v>
      </c>
      <c r="CO141" s="9">
        <v>135.00140728472684</v>
      </c>
    </row>
    <row r="142" spans="1:93" x14ac:dyDescent="0.25">
      <c r="A142">
        <v>1935</v>
      </c>
      <c r="B142" s="9">
        <v>332.80000000000007</v>
      </c>
      <c r="C142" s="9">
        <v>3.4545000000000003</v>
      </c>
      <c r="D142" s="9">
        <v>8.4182000000000006</v>
      </c>
      <c r="E142" s="9">
        <v>6.6345999999999998</v>
      </c>
      <c r="F142" s="9">
        <v>19.911131999999998</v>
      </c>
      <c r="G142" s="9">
        <v>134.4119</v>
      </c>
      <c r="H142" s="9">
        <v>8.7318000000000016</v>
      </c>
      <c r="I142" s="9">
        <v>1.9786199999999998</v>
      </c>
      <c r="J142" s="9">
        <v>528.92234548335966</v>
      </c>
      <c r="K142" s="9">
        <v>63.5</v>
      </c>
      <c r="L142" s="9">
        <v>119.68</v>
      </c>
      <c r="M142" s="9">
        <v>8</v>
      </c>
      <c r="N142" s="9">
        <v>95.464000000000013</v>
      </c>
      <c r="O142" s="9">
        <v>2.2093440000000002</v>
      </c>
      <c r="P142" s="9">
        <v>9.8000000000000007</v>
      </c>
      <c r="Q142" s="9">
        <v>16.621621999999999</v>
      </c>
      <c r="R142" s="9">
        <v>9.2380952380952372</v>
      </c>
      <c r="S142" s="9">
        <v>8.8000000000000007</v>
      </c>
      <c r="T142" s="9">
        <v>1.3622000000000003</v>
      </c>
      <c r="U142" s="9">
        <v>2.758203860480867</v>
      </c>
      <c r="V142" s="9">
        <v>1.2544</v>
      </c>
      <c r="W142" s="9">
        <v>7.4337961395191332</v>
      </c>
      <c r="X142" s="9">
        <v>12</v>
      </c>
      <c r="Y142" s="9">
        <v>8.24</v>
      </c>
      <c r="Z142" s="9">
        <v>9.4649999999999999</v>
      </c>
      <c r="AA142" s="9">
        <v>24.029600000000002</v>
      </c>
      <c r="AB142" s="9">
        <v>2.7342</v>
      </c>
      <c r="AC142" s="9">
        <v>9.2922451743989161</v>
      </c>
      <c r="AD142" s="9">
        <v>198.84604999915922</v>
      </c>
      <c r="AE142" s="9">
        <v>19.359900000000003</v>
      </c>
      <c r="AF142" s="9">
        <v>5.0999999999999996</v>
      </c>
      <c r="AG142" s="9">
        <v>15.6</v>
      </c>
      <c r="AH142" s="9">
        <v>11.6</v>
      </c>
      <c r="AI142" s="9">
        <v>45.340681362725448</v>
      </c>
      <c r="AJ142" s="9">
        <v>0</v>
      </c>
      <c r="AK142" s="9"/>
      <c r="AL142" s="9">
        <v>0.82810000000000017</v>
      </c>
      <c r="AM142" s="9">
        <v>0.93100000000000016</v>
      </c>
      <c r="AN142" s="9">
        <v>1.8574534371825262</v>
      </c>
      <c r="AO142" s="9">
        <v>3.6755841517101255</v>
      </c>
      <c r="AP142" s="9">
        <v>20.335000000000001</v>
      </c>
      <c r="AQ142" s="9">
        <v>9.2346609124537613E-2</v>
      </c>
      <c r="AR142" s="9">
        <v>1913.7827715355804</v>
      </c>
      <c r="AS142" s="9">
        <v>59.475999999999999</v>
      </c>
      <c r="AT142" s="9">
        <v>57.653061224489797</v>
      </c>
      <c r="AU142" s="9"/>
      <c r="AV142" s="9"/>
      <c r="AW142" s="9">
        <v>541.99438086100099</v>
      </c>
      <c r="AX142" s="9">
        <v>0.55370000000000008</v>
      </c>
      <c r="AY142" s="9">
        <v>4.8951000000000002</v>
      </c>
      <c r="AZ142" s="9">
        <v>0.26950000000000002</v>
      </c>
      <c r="BA142" s="9">
        <v>42.068526117200001</v>
      </c>
      <c r="BB142" s="9">
        <v>161.75880000000001</v>
      </c>
      <c r="BC142" s="9">
        <v>9.9960000000000004</v>
      </c>
      <c r="BD142" s="9">
        <v>0.93100000000000016</v>
      </c>
      <c r="BE142" s="9">
        <v>715.13470681458</v>
      </c>
      <c r="BF142" s="9">
        <v>95.13</v>
      </c>
      <c r="BG142" s="9">
        <v>123.6</v>
      </c>
      <c r="BH142" s="9">
        <v>8</v>
      </c>
      <c r="BI142" s="9">
        <v>128.02199999999999</v>
      </c>
      <c r="BJ142" s="9">
        <v>0.22752700000000001</v>
      </c>
      <c r="BK142" s="9">
        <v>15.199999999999998</v>
      </c>
      <c r="BL142" s="9">
        <v>11.891892</v>
      </c>
      <c r="BM142" s="9">
        <v>9.8095238095238102</v>
      </c>
      <c r="BN142" s="9">
        <v>10.4</v>
      </c>
      <c r="BO142" s="9">
        <v>2.2050000000000005</v>
      </c>
      <c r="BP142" s="9">
        <v>1.7009454791737215</v>
      </c>
      <c r="BQ142" s="9">
        <v>0.95060000000000011</v>
      </c>
      <c r="BR142" s="9">
        <v>10.619708770741619</v>
      </c>
      <c r="BS142" s="9">
        <v>12</v>
      </c>
      <c r="BT142" s="9">
        <v>7.2</v>
      </c>
      <c r="BU142" s="9">
        <v>8.6210000000000004</v>
      </c>
      <c r="BV142" s="9">
        <v>17.571400000000001</v>
      </c>
      <c r="BW142" s="9">
        <v>2.5823000000000005</v>
      </c>
      <c r="BX142" s="9">
        <v>11.017947849644429</v>
      </c>
      <c r="BY142" s="9">
        <v>208.47457627118644</v>
      </c>
      <c r="BZ142" s="9">
        <v>26.146400000000003</v>
      </c>
      <c r="CA142" s="9">
        <v>5.0999999999999996</v>
      </c>
      <c r="CB142" s="9">
        <v>3.6</v>
      </c>
      <c r="CC142" s="9">
        <v>11.4</v>
      </c>
      <c r="CD142" s="9">
        <v>124.44424422374428</v>
      </c>
      <c r="CE142" s="9">
        <v>0</v>
      </c>
      <c r="CF142" s="9"/>
      <c r="CG142" s="9">
        <v>0.63700000000000012</v>
      </c>
      <c r="CH142" s="9">
        <v>0.4753</v>
      </c>
      <c r="CI142" s="9">
        <v>3.4083955299695226</v>
      </c>
      <c r="CJ142" s="9">
        <v>2.3142566881137827</v>
      </c>
      <c r="CK142" s="9">
        <v>19.070800000000002</v>
      </c>
      <c r="CL142" s="9">
        <v>6.2946609124537617E-2</v>
      </c>
      <c r="CM142" s="9">
        <v>2243</v>
      </c>
      <c r="CN142" s="9">
        <v>95.361000000000004</v>
      </c>
      <c r="CO142" s="9">
        <v>134.93189007716651</v>
      </c>
    </row>
    <row r="143" spans="1:93" x14ac:dyDescent="0.25">
      <c r="A143">
        <v>1936</v>
      </c>
      <c r="B143" s="9">
        <v>322.00000000000006</v>
      </c>
      <c r="C143" s="9">
        <v>4.7264699999999991</v>
      </c>
      <c r="D143" s="9">
        <v>9.358509999999999</v>
      </c>
      <c r="E143" s="9">
        <v>8.9609099999999984</v>
      </c>
      <c r="F143" s="9">
        <v>14.869769</v>
      </c>
      <c r="G143" s="9">
        <v>149.42801999999998</v>
      </c>
      <c r="H143" s="9">
        <v>9.7064099999999982</v>
      </c>
      <c r="I143" s="9">
        <v>2.3085650000000002</v>
      </c>
      <c r="J143" s="9">
        <v>615.36922153291982</v>
      </c>
      <c r="K143" s="9">
        <v>74.66</v>
      </c>
      <c r="L143" s="9">
        <v>134.44</v>
      </c>
      <c r="M143" s="9">
        <v>9</v>
      </c>
      <c r="N143" s="9">
        <v>103.215</v>
      </c>
      <c r="O143" s="9">
        <v>3.2797139999999998</v>
      </c>
      <c r="P143" s="9">
        <v>9.9</v>
      </c>
      <c r="Q143" s="9">
        <v>10.967741999999999</v>
      </c>
      <c r="R143" s="9">
        <v>11.238095238095237</v>
      </c>
      <c r="S143" s="9">
        <v>8.4</v>
      </c>
      <c r="T143" s="9">
        <v>1.8041099999999999</v>
      </c>
      <c r="U143" s="9">
        <v>2.7255536742295972</v>
      </c>
      <c r="V143" s="9">
        <v>1.2772899999999996</v>
      </c>
      <c r="W143" s="9">
        <v>7.5135455469014563</v>
      </c>
      <c r="X143" s="9">
        <v>14</v>
      </c>
      <c r="Y143" s="9">
        <v>7.58</v>
      </c>
      <c r="Z143" s="9">
        <v>8.2129999999999992</v>
      </c>
      <c r="AA143" s="9">
        <v>24.487190000000002</v>
      </c>
      <c r="AB143" s="9">
        <v>3.1808000000000001</v>
      </c>
      <c r="AC143" s="9">
        <v>9.3769048425330173</v>
      </c>
      <c r="AD143" s="9">
        <v>227.24563359913759</v>
      </c>
      <c r="AE143" s="9">
        <v>21.117529999999999</v>
      </c>
      <c r="AF143" s="9">
        <v>5.6</v>
      </c>
      <c r="AG143" s="9">
        <v>19</v>
      </c>
      <c r="AH143" s="9">
        <v>9.8000000000000007</v>
      </c>
      <c r="AI143" s="9">
        <v>50.492299924261545</v>
      </c>
      <c r="AJ143" s="9">
        <v>0</v>
      </c>
      <c r="AK143" s="9"/>
      <c r="AL143" s="9">
        <v>0.85980999999999985</v>
      </c>
      <c r="AM143" s="9">
        <v>0.92441999999999991</v>
      </c>
      <c r="AN143" s="9">
        <v>0.82246274974602107</v>
      </c>
      <c r="AO143" s="9">
        <v>3.638503217067389</v>
      </c>
      <c r="AP143" s="9">
        <v>25.361909999999998</v>
      </c>
      <c r="AQ143" s="9">
        <v>0.11076694116610886</v>
      </c>
      <c r="AR143" s="9">
        <v>2282.9652193176785</v>
      </c>
      <c r="AS143" s="9">
        <v>66.028999999999996</v>
      </c>
      <c r="AT143" s="9">
        <v>53.689567430025448</v>
      </c>
      <c r="AU143" s="9"/>
      <c r="AV143" s="9"/>
      <c r="AW143" s="9">
        <v>563.25122205307025</v>
      </c>
      <c r="AX143" s="9">
        <v>0.61627999999999994</v>
      </c>
      <c r="AY143" s="9">
        <v>6.7343499999999992</v>
      </c>
      <c r="AZ143" s="9">
        <v>0.23855999999999999</v>
      </c>
      <c r="BA143" s="9">
        <v>28.897626186000004</v>
      </c>
      <c r="BB143" s="9">
        <v>194.17293000000001</v>
      </c>
      <c r="BC143" s="9">
        <v>11.15268</v>
      </c>
      <c r="BD143" s="9">
        <v>1.3419000000000001</v>
      </c>
      <c r="BE143" s="9">
        <v>935.56133680208131</v>
      </c>
      <c r="BF143" s="9">
        <v>112.39</v>
      </c>
      <c r="BG143" s="9">
        <v>136.84</v>
      </c>
      <c r="BH143" s="9">
        <v>9</v>
      </c>
      <c r="BI143" s="9">
        <v>154.84700000000001</v>
      </c>
      <c r="BJ143" s="9">
        <v>0.43820300000000001</v>
      </c>
      <c r="BK143" s="9">
        <v>14.8</v>
      </c>
      <c r="BL143" s="9">
        <v>14.193548</v>
      </c>
      <c r="BM143" s="9">
        <v>10.285714285714286</v>
      </c>
      <c r="BN143" s="9">
        <v>9.6</v>
      </c>
      <c r="BO143" s="9">
        <v>3.3448099999999998</v>
      </c>
      <c r="BP143" s="9">
        <v>1.5949754486962411</v>
      </c>
      <c r="BQ143" s="9">
        <v>1.1431</v>
      </c>
      <c r="BR143" s="9">
        <v>10.278530308161191</v>
      </c>
      <c r="BS143" s="9">
        <v>17</v>
      </c>
      <c r="BT143" s="9">
        <v>9.4</v>
      </c>
      <c r="BU143" s="9">
        <v>6.9930000000000003</v>
      </c>
      <c r="BV143" s="9">
        <v>17.65841</v>
      </c>
      <c r="BW143" s="9">
        <v>2.9422399999999995</v>
      </c>
      <c r="BX143" s="9">
        <v>11.480697595665426</v>
      </c>
      <c r="BY143" s="9">
        <v>215.36111111111111</v>
      </c>
      <c r="BZ143" s="9">
        <v>28.383669999999999</v>
      </c>
      <c r="CA143" s="9">
        <v>3.8</v>
      </c>
      <c r="CB143" s="9">
        <v>3.7</v>
      </c>
      <c r="CC143" s="9">
        <v>9.4</v>
      </c>
      <c r="CD143" s="9">
        <v>133.7034872916488</v>
      </c>
      <c r="CE143" s="9">
        <v>0</v>
      </c>
      <c r="CF143" s="9"/>
      <c r="CG143" s="9">
        <v>0.75543999999999989</v>
      </c>
      <c r="CH143" s="9">
        <v>0.56657999999999986</v>
      </c>
      <c r="CI143" s="9">
        <v>0.76175330172705713</v>
      </c>
      <c r="CJ143" s="9">
        <v>2.8725025397900441</v>
      </c>
      <c r="CK143" s="9">
        <v>22.29045</v>
      </c>
      <c r="CL143" s="9">
        <v>8.8401941166108861E-2</v>
      </c>
      <c r="CM143" s="9">
        <v>2419</v>
      </c>
      <c r="CN143" s="9">
        <v>90.212000000000003</v>
      </c>
      <c r="CO143" s="9">
        <v>157.59660203707489</v>
      </c>
    </row>
    <row r="144" spans="1:93" x14ac:dyDescent="0.25">
      <c r="A144">
        <v>1937</v>
      </c>
      <c r="B144" s="9">
        <v>481.8</v>
      </c>
      <c r="C144" s="9">
        <v>5.7797999999999998</v>
      </c>
      <c r="D144" s="9">
        <v>10.304839999999999</v>
      </c>
      <c r="E144" s="9">
        <v>10.057840000000001</v>
      </c>
      <c r="F144" s="9">
        <v>15.841818000000002</v>
      </c>
      <c r="G144" s="9">
        <v>200.60352</v>
      </c>
      <c r="H144" s="9">
        <v>11.742379999999999</v>
      </c>
      <c r="I144" s="9">
        <v>2.8987919999999998</v>
      </c>
      <c r="J144" s="9">
        <v>782.60869565217399</v>
      </c>
      <c r="K144" s="9">
        <v>92.59</v>
      </c>
      <c r="L144" s="9">
        <v>169.68</v>
      </c>
      <c r="M144" s="9">
        <v>12</v>
      </c>
      <c r="N144" s="9">
        <v>129.572</v>
      </c>
      <c r="O144" s="9">
        <v>3.6979139999999999</v>
      </c>
      <c r="P144" s="9">
        <v>11.7</v>
      </c>
      <c r="Q144" s="9">
        <v>30.604396000000001</v>
      </c>
      <c r="R144" s="9">
        <v>9.5652173913043477</v>
      </c>
      <c r="S144" s="9">
        <v>10.4</v>
      </c>
      <c r="T144" s="9">
        <v>2.40578</v>
      </c>
      <c r="U144" s="9">
        <v>2.1106804097527938</v>
      </c>
      <c r="V144" s="9">
        <v>1.6697200000000001</v>
      </c>
      <c r="W144" s="9">
        <v>7.8085844903487986</v>
      </c>
      <c r="X144" s="9">
        <v>21</v>
      </c>
      <c r="Y144" s="9">
        <v>9.2200000000000006</v>
      </c>
      <c r="Z144" s="9">
        <v>9.8870000000000005</v>
      </c>
      <c r="AA144" s="9">
        <v>29.803019999999997</v>
      </c>
      <c r="AB144" s="9">
        <v>3.5469200000000001</v>
      </c>
      <c r="AC144" s="9">
        <v>8.5694209278699631</v>
      </c>
      <c r="AD144" s="9">
        <v>300.54593816666807</v>
      </c>
      <c r="AE144" s="9">
        <v>27.599779999999999</v>
      </c>
      <c r="AF144" s="9">
        <v>5.6</v>
      </c>
      <c r="AG144" s="9">
        <v>21.8</v>
      </c>
      <c r="AH144" s="9">
        <v>12.4</v>
      </c>
      <c r="AI144" s="9">
        <v>57.415098949425847</v>
      </c>
      <c r="AJ144" s="9">
        <v>0</v>
      </c>
      <c r="AK144" s="9"/>
      <c r="AL144" s="9">
        <v>0.99294000000000004</v>
      </c>
      <c r="AM144" s="9">
        <v>1.1757199999999999</v>
      </c>
      <c r="AN144" s="9">
        <v>0.79171037927531329</v>
      </c>
      <c r="AO144" s="9">
        <v>3.7442600745005081</v>
      </c>
      <c r="AP144" s="9">
        <v>35.0246</v>
      </c>
      <c r="AQ144" s="9">
        <v>0.12668721306525074</v>
      </c>
      <c r="AR144" s="9">
        <v>2880.1302215457467</v>
      </c>
      <c r="AS144" s="9">
        <v>79.876000000000005</v>
      </c>
      <c r="AT144" s="9">
        <v>90.236686390532554</v>
      </c>
      <c r="AU144" s="9"/>
      <c r="AV144" s="9"/>
      <c r="AW144" s="9">
        <v>846.52891918261582</v>
      </c>
      <c r="AX144" s="9">
        <v>0.81510000000000005</v>
      </c>
      <c r="AY144" s="9">
        <v>7.3951800000000008</v>
      </c>
      <c r="AZ144" s="9">
        <v>0.15808</v>
      </c>
      <c r="BA144" s="9">
        <v>33.107434346799998</v>
      </c>
      <c r="BB144" s="9">
        <v>210.09820000000002</v>
      </c>
      <c r="BC144" s="9">
        <v>12.478439999999999</v>
      </c>
      <c r="BD144" s="9">
        <v>1.4128400000000001</v>
      </c>
      <c r="BE144" s="9">
        <v>993.50324837581218</v>
      </c>
      <c r="BF144" s="9">
        <v>191.15</v>
      </c>
      <c r="BG144" s="9">
        <v>152.16999999999999</v>
      </c>
      <c r="BH144" s="9">
        <v>12</v>
      </c>
      <c r="BI144" s="9">
        <v>186.071</v>
      </c>
      <c r="BJ144" s="9">
        <v>0.81913999999999998</v>
      </c>
      <c r="BK144" s="9">
        <v>17.899999999999999</v>
      </c>
      <c r="BL144" s="9">
        <v>16.318681000000002</v>
      </c>
      <c r="BM144" s="9">
        <v>10.507246376811592</v>
      </c>
      <c r="BN144" s="9">
        <v>14.8</v>
      </c>
      <c r="BO144" s="9">
        <v>3.0183399999999998</v>
      </c>
      <c r="BP144" s="9">
        <v>1.4757824246528952</v>
      </c>
      <c r="BQ144" s="9">
        <v>1.59562</v>
      </c>
      <c r="BR144" s="9">
        <v>11.77294277006434</v>
      </c>
      <c r="BS144" s="9">
        <v>18</v>
      </c>
      <c r="BT144" s="9">
        <v>8.9600000000000009</v>
      </c>
      <c r="BU144" s="9">
        <v>7.476</v>
      </c>
      <c r="BV144" s="9">
        <v>23.292100000000001</v>
      </c>
      <c r="BW144" s="9">
        <v>3.9964599999999999</v>
      </c>
      <c r="BX144" s="9">
        <v>9.2501693193362691</v>
      </c>
      <c r="BY144" s="9">
        <v>247.88888888888891</v>
      </c>
      <c r="BZ144" s="9">
        <v>34.130459999999999</v>
      </c>
      <c r="CA144" s="9">
        <v>6.2</v>
      </c>
      <c r="CB144" s="9">
        <v>8.4</v>
      </c>
      <c r="CC144" s="9">
        <v>12.1</v>
      </c>
      <c r="CD144" s="9">
        <v>178.26425125140807</v>
      </c>
      <c r="CE144" s="9">
        <v>0</v>
      </c>
      <c r="CF144" s="9"/>
      <c r="CG144" s="9">
        <v>0.90402000000000005</v>
      </c>
      <c r="CH144" s="9">
        <v>0.64219999999999999</v>
      </c>
      <c r="CI144" s="9">
        <v>0.58404207585506263</v>
      </c>
      <c r="CJ144" s="9">
        <v>2.8632577040298006</v>
      </c>
      <c r="CK144" s="9">
        <v>26.794559999999997</v>
      </c>
      <c r="CL144" s="9">
        <v>0.14644721306525074</v>
      </c>
      <c r="CM144" s="9">
        <v>3299</v>
      </c>
      <c r="CN144" s="9">
        <v>98.930999999999997</v>
      </c>
      <c r="CO144" s="9">
        <v>196.51807589050688</v>
      </c>
    </row>
    <row r="145" spans="1:93" x14ac:dyDescent="0.25">
      <c r="A145">
        <v>1938</v>
      </c>
      <c r="B145" s="9">
        <v>484.1</v>
      </c>
      <c r="C145" s="9">
        <v>5.2518600000000006</v>
      </c>
      <c r="D145" s="9">
        <v>9.5501699999999996</v>
      </c>
      <c r="E145" s="9">
        <v>8.8606800000000003</v>
      </c>
      <c r="F145" s="9">
        <v>18.899504</v>
      </c>
      <c r="G145" s="9">
        <v>175.62923999999998</v>
      </c>
      <c r="H145" s="9">
        <v>10.76778</v>
      </c>
      <c r="I145" s="9">
        <v>2.7119939999999998</v>
      </c>
      <c r="J145" s="9">
        <v>647.8454680534918</v>
      </c>
      <c r="K145" s="9">
        <v>107.4</v>
      </c>
      <c r="L145" s="9">
        <v>159.25</v>
      </c>
      <c r="M145" s="9">
        <v>10</v>
      </c>
      <c r="N145" s="9">
        <v>106.00700000000001</v>
      </c>
      <c r="O145" s="9">
        <v>2.415178</v>
      </c>
      <c r="P145" s="9">
        <v>11.3</v>
      </c>
      <c r="Q145" s="9">
        <v>37.180219999999998</v>
      </c>
      <c r="R145" s="9">
        <v>10.277777777777779</v>
      </c>
      <c r="S145" s="9">
        <v>9.1633466135458175</v>
      </c>
      <c r="T145" s="9">
        <v>1.88754</v>
      </c>
      <c r="U145" s="9">
        <v>1.9113951913308498</v>
      </c>
      <c r="V145" s="9">
        <v>1.28118</v>
      </c>
      <c r="W145" s="9">
        <v>7.2036065018625113</v>
      </c>
      <c r="X145" s="9">
        <v>21</v>
      </c>
      <c r="Y145" s="9">
        <v>7.6</v>
      </c>
      <c r="Z145" s="9">
        <v>9.468</v>
      </c>
      <c r="AA145" s="9">
        <v>30.88524</v>
      </c>
      <c r="AB145" s="9">
        <v>3.3251999999999997</v>
      </c>
      <c r="AC145" s="9">
        <v>6.7444124619031482</v>
      </c>
      <c r="AD145" s="9">
        <v>241.93507339222984</v>
      </c>
      <c r="AE145" s="9">
        <v>24.518460000000001</v>
      </c>
      <c r="AF145" s="9">
        <v>5.0999999999999996</v>
      </c>
      <c r="AG145" s="9">
        <v>17.7</v>
      </c>
      <c r="AH145" s="9">
        <v>13.1</v>
      </c>
      <c r="AI145" s="9">
        <v>53.497942386831269</v>
      </c>
      <c r="AJ145" s="9">
        <v>0</v>
      </c>
      <c r="AK145" s="9"/>
      <c r="AL145" s="9">
        <v>0.96333000000000002</v>
      </c>
      <c r="AM145" s="9">
        <v>0.89486999999999994</v>
      </c>
      <c r="AN145" s="9">
        <v>0.79497968167964761</v>
      </c>
      <c r="AO145" s="9">
        <v>3.7419573315272596</v>
      </c>
      <c r="AP145" s="9">
        <v>34.816799999999994</v>
      </c>
      <c r="AQ145" s="9">
        <v>0.12580979793150304</v>
      </c>
      <c r="AR145" s="9">
        <v>1867.0628837603217</v>
      </c>
      <c r="AS145" s="9">
        <v>77.75175425296419</v>
      </c>
      <c r="AT145" s="9">
        <v>97.805642633228842</v>
      </c>
      <c r="AU145" s="9"/>
      <c r="AV145" s="9"/>
      <c r="AW145" s="9">
        <v>492.21151962361569</v>
      </c>
      <c r="AX145" s="9">
        <v>0.72371999999999992</v>
      </c>
      <c r="AY145" s="9">
        <v>5.9560199999999996</v>
      </c>
      <c r="AZ145" s="9">
        <v>0.19070999999999999</v>
      </c>
      <c r="BA145" s="9">
        <v>27.302399718777352</v>
      </c>
      <c r="BB145" s="9">
        <v>175.77105</v>
      </c>
      <c r="BC145" s="9">
        <v>12.254339999999999</v>
      </c>
      <c r="BD145" s="9">
        <v>1.81908</v>
      </c>
      <c r="BE145" s="9">
        <v>926.20108964834071</v>
      </c>
      <c r="BF145" s="9">
        <v>138.18</v>
      </c>
      <c r="BG145" s="9">
        <v>144.44999999999999</v>
      </c>
      <c r="BH145" s="9">
        <v>13</v>
      </c>
      <c r="BI145" s="9">
        <v>142.678</v>
      </c>
      <c r="BJ145" s="9">
        <v>0.50660000000000005</v>
      </c>
      <c r="BK145" s="9">
        <v>14.7</v>
      </c>
      <c r="BL145" s="9">
        <v>20.598846000000002</v>
      </c>
      <c r="BM145" s="9">
        <v>9.2361111111111107</v>
      </c>
      <c r="BN145" s="9">
        <v>10.358565737051794</v>
      </c>
      <c r="BO145" s="9">
        <v>3.2469600000000001</v>
      </c>
      <c r="BP145" s="9">
        <v>1.3833220453775819</v>
      </c>
      <c r="BQ145" s="9">
        <v>1.1247</v>
      </c>
      <c r="BR145" s="9">
        <v>8.4950897392482219</v>
      </c>
      <c r="BS145" s="9">
        <v>18</v>
      </c>
      <c r="BT145" s="9">
        <v>6.9459999999999997</v>
      </c>
      <c r="BU145" s="9">
        <v>5.4429999999999996</v>
      </c>
      <c r="BV145" s="9">
        <v>23.564909999999998</v>
      </c>
      <c r="BW145" s="9">
        <v>2.6112600000000001</v>
      </c>
      <c r="BX145" s="9">
        <v>8.8968845242126644</v>
      </c>
      <c r="BY145" s="9">
        <v>185.62569213732004</v>
      </c>
      <c r="BZ145" s="9">
        <v>32.205539999999999</v>
      </c>
      <c r="CA145" s="9">
        <v>4.3</v>
      </c>
      <c r="CB145" s="9">
        <v>7.5</v>
      </c>
      <c r="CC145" s="9">
        <v>12</v>
      </c>
      <c r="CD145" s="9">
        <v>164.78161393759294</v>
      </c>
      <c r="CE145" s="9">
        <v>0</v>
      </c>
      <c r="CF145" s="9"/>
      <c r="CG145" s="9">
        <v>0.99755999999999989</v>
      </c>
      <c r="CH145" s="9">
        <v>0.59168999999999994</v>
      </c>
      <c r="CI145" s="9">
        <v>0.55103284795123597</v>
      </c>
      <c r="CJ145" s="9">
        <v>3.1916694886556036</v>
      </c>
      <c r="CK145" s="9">
        <v>29.012369999999997</v>
      </c>
      <c r="CL145" s="9">
        <v>0.11113979793150305</v>
      </c>
      <c r="CM145" s="9">
        <v>3057</v>
      </c>
      <c r="CN145" s="9">
        <v>96.299999999999983</v>
      </c>
      <c r="CO145" s="9">
        <v>189.74678468180065</v>
      </c>
    </row>
    <row r="146" spans="1:93" x14ac:dyDescent="0.25"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</row>
    <row r="147" spans="1:93" x14ac:dyDescent="0.25">
      <c r="J147" s="4"/>
      <c r="K147" s="7"/>
      <c r="O147" s="3"/>
      <c r="Q147" s="7"/>
      <c r="S147" s="9"/>
      <c r="T147" s="9"/>
      <c r="X147" s="9"/>
      <c r="Y147" s="7"/>
      <c r="Z147" s="9"/>
      <c r="AC147" s="4"/>
      <c r="AD147" s="3"/>
      <c r="AE147" s="4"/>
      <c r="AF147" s="3"/>
      <c r="AG147" s="9"/>
      <c r="AH147" s="9"/>
      <c r="AI147" s="3"/>
      <c r="AL147" s="9"/>
      <c r="AO147" s="9"/>
      <c r="AR147" s="3"/>
      <c r="AS147" s="9"/>
      <c r="BE147" s="15"/>
      <c r="BJ147" s="3"/>
      <c r="BL147" s="3"/>
      <c r="BN147" s="9"/>
      <c r="BO147" s="9"/>
      <c r="BS147" s="9"/>
      <c r="BT147" s="7"/>
      <c r="BU147" s="9"/>
      <c r="BY147" s="3"/>
      <c r="BZ147" s="9"/>
      <c r="CA147" s="9"/>
      <c r="CB147" s="9"/>
      <c r="CC147" s="7"/>
      <c r="CD147" s="3"/>
      <c r="CG147" s="3"/>
      <c r="CJ147" s="3"/>
      <c r="CK147" s="3"/>
      <c r="CM147" s="3"/>
      <c r="CN147" s="3"/>
    </row>
    <row r="148" spans="1:93" x14ac:dyDescent="0.25">
      <c r="AC148" s="4"/>
      <c r="AD148" s="4"/>
      <c r="AE148" s="4"/>
      <c r="AF148" s="4"/>
    </row>
    <row r="152" spans="1:93" x14ac:dyDescent="0.25">
      <c r="AC152" s="4"/>
      <c r="AD152" s="4"/>
      <c r="AE152" s="4"/>
      <c r="AF152" s="4"/>
    </row>
    <row r="153" spans="1:93" x14ac:dyDescent="0.25">
      <c r="AC153" s="4"/>
      <c r="AD153" s="4"/>
      <c r="AE153" s="4"/>
      <c r="AF153" s="4"/>
    </row>
    <row r="154" spans="1:93" x14ac:dyDescent="0.25">
      <c r="AC154" s="4"/>
      <c r="AD154" s="4"/>
      <c r="AE154" s="4"/>
      <c r="AF154" s="4"/>
    </row>
    <row r="155" spans="1:93" x14ac:dyDescent="0.25">
      <c r="AC155" s="4"/>
      <c r="AD155" s="4"/>
      <c r="AE155" s="4"/>
      <c r="AF155" s="4"/>
    </row>
    <row r="156" spans="1:93" x14ac:dyDescent="0.25">
      <c r="AC156" s="4"/>
      <c r="AD156" s="4"/>
      <c r="AE156" s="4"/>
      <c r="AF156" s="4"/>
    </row>
    <row r="157" spans="1:93" x14ac:dyDescent="0.25">
      <c r="AC157" s="4"/>
      <c r="AD157" s="4"/>
      <c r="AE157" s="4"/>
      <c r="AF157" s="4"/>
    </row>
    <row r="158" spans="1:93" x14ac:dyDescent="0.25">
      <c r="AC158" s="4"/>
      <c r="AD158" s="4"/>
      <c r="AE158" s="4"/>
      <c r="AF158" s="4"/>
    </row>
    <row r="159" spans="1:93" x14ac:dyDescent="0.25">
      <c r="AC159" s="4"/>
      <c r="AD159" s="4"/>
      <c r="AE159" s="4"/>
      <c r="AF159" s="4"/>
    </row>
    <row r="160" spans="1:93" x14ac:dyDescent="0.25">
      <c r="AC160" s="4"/>
      <c r="AD160" s="4"/>
      <c r="AE160" s="4"/>
      <c r="AF160" s="4"/>
    </row>
    <row r="161" spans="29:32" x14ac:dyDescent="0.25">
      <c r="AC161" s="4"/>
      <c r="AD161" s="4"/>
      <c r="AE161" s="4"/>
      <c r="AF161" s="4"/>
    </row>
    <row r="162" spans="29:32" x14ac:dyDescent="0.25">
      <c r="AC162" s="4"/>
      <c r="AD162" s="4"/>
      <c r="AE162" s="4"/>
      <c r="AF162" s="4"/>
    </row>
    <row r="163" spans="29:32" x14ac:dyDescent="0.25">
      <c r="AC163" s="4"/>
      <c r="AD163" s="4"/>
      <c r="AE163" s="4"/>
      <c r="AF163" s="4"/>
    </row>
    <row r="164" spans="29:32" x14ac:dyDescent="0.25">
      <c r="AC164" s="4"/>
      <c r="AD164" s="4"/>
      <c r="AE164" s="4"/>
      <c r="AF164" s="4"/>
    </row>
    <row r="165" spans="29:32" x14ac:dyDescent="0.25">
      <c r="AC165" s="4"/>
      <c r="AD165" s="4"/>
      <c r="AE165" s="4"/>
      <c r="AF165" s="4"/>
    </row>
    <row r="166" spans="29:32" x14ac:dyDescent="0.25">
      <c r="AC166" s="4"/>
      <c r="AD166" s="4"/>
      <c r="AE166" s="4"/>
      <c r="AF166" s="4"/>
    </row>
    <row r="167" spans="29:32" x14ac:dyDescent="0.25">
      <c r="AC167" s="4"/>
      <c r="AD167" s="4"/>
      <c r="AE167" s="4"/>
      <c r="AF167" s="4"/>
    </row>
    <row r="168" spans="29:32" x14ac:dyDescent="0.25">
      <c r="AC168" s="4"/>
      <c r="AD168" s="4"/>
      <c r="AE168" s="4"/>
      <c r="AF168" s="4"/>
    </row>
    <row r="169" spans="29:32" x14ac:dyDescent="0.25">
      <c r="AC169" s="4"/>
      <c r="AD169" s="4"/>
      <c r="AE169" s="4"/>
      <c r="AF169" s="4"/>
    </row>
    <row r="170" spans="29:32" x14ac:dyDescent="0.25">
      <c r="AC170" s="4"/>
      <c r="AD170" s="4"/>
      <c r="AE170" s="4"/>
      <c r="AF170" s="4"/>
    </row>
    <row r="171" spans="29:32" x14ac:dyDescent="0.25">
      <c r="AC171" s="4"/>
      <c r="AD171" s="4"/>
      <c r="AE171" s="4"/>
      <c r="AF171" s="4"/>
    </row>
    <row r="172" spans="29:32" x14ac:dyDescent="0.25">
      <c r="AC172" s="4"/>
      <c r="AD172" s="4"/>
      <c r="AE172" s="4"/>
      <c r="AF172" s="4"/>
    </row>
    <row r="173" spans="29:32" x14ac:dyDescent="0.25">
      <c r="AC173" s="4"/>
      <c r="AD173" s="4"/>
      <c r="AE173" s="4"/>
      <c r="AF173" s="4"/>
    </row>
    <row r="174" spans="29:32" x14ac:dyDescent="0.25">
      <c r="AC174" s="4"/>
      <c r="AD174" s="4"/>
      <c r="AE174" s="4"/>
      <c r="AF174" s="4"/>
    </row>
    <row r="175" spans="29:32" x14ac:dyDescent="0.25">
      <c r="AC175" s="4"/>
      <c r="AD175" s="4"/>
      <c r="AE175" s="4"/>
      <c r="AF175" s="4"/>
    </row>
    <row r="176" spans="29:32" x14ac:dyDescent="0.25">
      <c r="AC176" s="4"/>
      <c r="AD176" s="4"/>
      <c r="AE176" s="4"/>
      <c r="AF176" s="4"/>
    </row>
    <row r="177" spans="29:32" x14ac:dyDescent="0.25">
      <c r="AC177" s="4"/>
      <c r="AD177" s="4"/>
      <c r="AE177" s="4"/>
      <c r="AF177" s="4"/>
    </row>
    <row r="178" spans="29:32" x14ac:dyDescent="0.25">
      <c r="AC178" s="4"/>
      <c r="AD178" s="4"/>
      <c r="AE178" s="4"/>
      <c r="AF178" s="4"/>
    </row>
    <row r="179" spans="29:32" x14ac:dyDescent="0.25">
      <c r="AC179" s="4"/>
      <c r="AD179" s="4"/>
      <c r="AE179" s="4"/>
      <c r="AF179" s="4"/>
    </row>
    <row r="180" spans="29:32" x14ac:dyDescent="0.25">
      <c r="AC180" s="4"/>
      <c r="AD180" s="4"/>
      <c r="AE180" s="4"/>
      <c r="AF180" s="4"/>
    </row>
    <row r="181" spans="29:32" x14ac:dyDescent="0.25">
      <c r="AC181" s="4"/>
      <c r="AD181" s="4"/>
      <c r="AE181" s="4"/>
      <c r="AF181" s="4"/>
    </row>
    <row r="182" spans="29:32" x14ac:dyDescent="0.25">
      <c r="AC182" s="4"/>
      <c r="AD182" s="4"/>
      <c r="AE182" s="4"/>
      <c r="AF182" s="4"/>
    </row>
    <row r="183" spans="29:32" x14ac:dyDescent="0.25">
      <c r="AC183" s="4"/>
      <c r="AD183" s="4"/>
      <c r="AE183" s="4"/>
      <c r="AF183" s="4"/>
    </row>
    <row r="184" spans="29:32" x14ac:dyDescent="0.25">
      <c r="AC184" s="4"/>
      <c r="AD184" s="4"/>
      <c r="AE184" s="4"/>
      <c r="AF184" s="4"/>
    </row>
    <row r="185" spans="29:32" x14ac:dyDescent="0.25">
      <c r="AC185" s="4"/>
      <c r="AD185" s="4"/>
      <c r="AE185" s="4"/>
      <c r="AF185" s="4"/>
    </row>
    <row r="186" spans="29:32" x14ac:dyDescent="0.25">
      <c r="AC186" s="4"/>
      <c r="AD186" s="4"/>
      <c r="AE186" s="4"/>
      <c r="AF186" s="4"/>
    </row>
    <row r="187" spans="29:32" x14ac:dyDescent="0.25">
      <c r="AC187" s="4"/>
      <c r="AD187" s="4"/>
      <c r="AE187" s="4"/>
      <c r="AF187" s="4"/>
    </row>
    <row r="188" spans="29:32" x14ac:dyDescent="0.25">
      <c r="AC188" s="4"/>
      <c r="AD188" s="4"/>
      <c r="AE188" s="4"/>
      <c r="AF188" s="4"/>
    </row>
    <row r="189" spans="29:32" x14ac:dyDescent="0.25">
      <c r="AC189" s="4"/>
      <c r="AD189" s="4"/>
      <c r="AE189" s="4"/>
      <c r="AF189" s="4"/>
    </row>
    <row r="190" spans="29:32" x14ac:dyDescent="0.25">
      <c r="AC190" s="4"/>
      <c r="AD190" s="4"/>
      <c r="AE190" s="4"/>
      <c r="AF190" s="4"/>
    </row>
    <row r="191" spans="29:32" x14ac:dyDescent="0.25">
      <c r="AC191" s="4"/>
      <c r="AD191" s="4"/>
      <c r="AE191" s="4"/>
      <c r="AF191" s="4"/>
    </row>
    <row r="192" spans="29:32" x14ac:dyDescent="0.25">
      <c r="AC192" s="4"/>
      <c r="AD192" s="4"/>
      <c r="AE192" s="4"/>
      <c r="AF192" s="4"/>
    </row>
    <row r="193" spans="29:32" x14ac:dyDescent="0.25">
      <c r="AC193" s="4"/>
      <c r="AD193" s="4"/>
      <c r="AE193" s="4"/>
      <c r="AF193" s="4"/>
    </row>
    <row r="194" spans="29:32" x14ac:dyDescent="0.25">
      <c r="AC194" s="4"/>
      <c r="AD194" s="4"/>
      <c r="AE194" s="4"/>
      <c r="AF194" s="4"/>
    </row>
    <row r="195" spans="29:32" x14ac:dyDescent="0.25">
      <c r="AC195" s="4"/>
      <c r="AD195" s="4"/>
      <c r="AE195" s="4"/>
      <c r="AF195" s="4"/>
    </row>
    <row r="196" spans="29:32" x14ac:dyDescent="0.25">
      <c r="AC196" s="4"/>
      <c r="AD196" s="4"/>
      <c r="AE196" s="4"/>
      <c r="AF196" s="4"/>
    </row>
    <row r="197" spans="29:32" x14ac:dyDescent="0.25">
      <c r="AC197" s="4"/>
      <c r="AD197" s="4"/>
      <c r="AE197" s="4"/>
      <c r="AF197" s="4"/>
    </row>
    <row r="198" spans="29:32" x14ac:dyDescent="0.25">
      <c r="AC198" s="4"/>
      <c r="AD198" s="4"/>
      <c r="AE198" s="4"/>
      <c r="AF198" s="4"/>
    </row>
    <row r="199" spans="29:32" x14ac:dyDescent="0.25">
      <c r="AC199" s="4"/>
      <c r="AD199" s="4"/>
      <c r="AE199" s="4"/>
      <c r="AF199" s="4"/>
    </row>
    <row r="200" spans="29:32" x14ac:dyDescent="0.25">
      <c r="AC200" s="4"/>
      <c r="AD200" s="4"/>
      <c r="AE200" s="4"/>
      <c r="AF200" s="4"/>
    </row>
    <row r="201" spans="29:32" x14ac:dyDescent="0.25">
      <c r="AC201" s="4"/>
      <c r="AD201" s="4"/>
      <c r="AE201" s="4"/>
      <c r="AF201" s="4"/>
    </row>
    <row r="202" spans="29:32" x14ac:dyDescent="0.25">
      <c r="AC202" s="4"/>
      <c r="AD202" s="4"/>
      <c r="AE202" s="4"/>
      <c r="AF202" s="4"/>
    </row>
    <row r="203" spans="29:32" x14ac:dyDescent="0.25">
      <c r="AC203" s="4"/>
      <c r="AD203" s="4"/>
      <c r="AE203" s="4"/>
      <c r="AF203" s="4"/>
    </row>
    <row r="204" spans="29:32" x14ac:dyDescent="0.25">
      <c r="AC204" s="4"/>
      <c r="AD204" s="4"/>
      <c r="AE204" s="4"/>
      <c r="AF204" s="4"/>
    </row>
    <row r="205" spans="29:32" x14ac:dyDescent="0.25">
      <c r="AC205" s="4"/>
      <c r="AD205" s="4"/>
      <c r="AE205" s="4"/>
      <c r="AF205" s="4"/>
    </row>
    <row r="206" spans="29:32" x14ac:dyDescent="0.25">
      <c r="AC206" s="4"/>
      <c r="AD206" s="4"/>
      <c r="AE206" s="4"/>
      <c r="AF206" s="4"/>
    </row>
    <row r="207" spans="29:32" x14ac:dyDescent="0.25">
      <c r="AC207" s="4"/>
      <c r="AD207" s="4"/>
      <c r="AE207" s="4"/>
      <c r="AF207" s="4"/>
    </row>
    <row r="208" spans="29:32" x14ac:dyDescent="0.25">
      <c r="AC208" s="4"/>
      <c r="AD208" s="4"/>
      <c r="AE208" s="4"/>
      <c r="AF208" s="4"/>
    </row>
    <row r="209" spans="29:32" x14ac:dyDescent="0.25">
      <c r="AC209" s="4"/>
      <c r="AD209" s="4"/>
      <c r="AE209" s="4"/>
      <c r="AF209" s="4"/>
    </row>
    <row r="210" spans="29:32" x14ac:dyDescent="0.25">
      <c r="AC210" s="4"/>
      <c r="AD210" s="4"/>
      <c r="AE210" s="4"/>
      <c r="AF210" s="4"/>
    </row>
    <row r="211" spans="29:32" x14ac:dyDescent="0.25">
      <c r="AC211" s="4"/>
      <c r="AD211" s="4"/>
      <c r="AE211" s="4"/>
      <c r="AF211" s="4"/>
    </row>
    <row r="212" spans="29:32" x14ac:dyDescent="0.25">
      <c r="AC212" s="4"/>
      <c r="AD212" s="4"/>
      <c r="AE212" s="4"/>
      <c r="AF212" s="4"/>
    </row>
    <row r="213" spans="29:32" x14ac:dyDescent="0.25">
      <c r="AC213" s="4"/>
      <c r="AD213" s="4"/>
      <c r="AE213" s="4"/>
      <c r="AF213" s="4"/>
    </row>
    <row r="214" spans="29:32" x14ac:dyDescent="0.25">
      <c r="AC214" s="4"/>
      <c r="AD214" s="4"/>
      <c r="AE214" s="4"/>
      <c r="AF214" s="4"/>
    </row>
    <row r="215" spans="29:32" x14ac:dyDescent="0.25">
      <c r="AC215" s="4"/>
      <c r="AD215" s="4"/>
      <c r="AE215" s="4"/>
      <c r="AF215" s="4"/>
    </row>
    <row r="216" spans="29:32" x14ac:dyDescent="0.25">
      <c r="AC216" s="4"/>
      <c r="AD216" s="4"/>
      <c r="AE216" s="4"/>
      <c r="AF216" s="4"/>
    </row>
    <row r="217" spans="29:32" x14ac:dyDescent="0.25">
      <c r="AC217" s="4"/>
      <c r="AD217" s="4"/>
      <c r="AE217" s="4"/>
      <c r="AF217" s="4"/>
    </row>
    <row r="218" spans="29:32" x14ac:dyDescent="0.25">
      <c r="AC218" s="4"/>
      <c r="AD218" s="4"/>
      <c r="AE218" s="4"/>
      <c r="AF218" s="4"/>
    </row>
    <row r="219" spans="29:32" x14ac:dyDescent="0.25">
      <c r="AC219" s="4"/>
      <c r="AD219" s="4"/>
      <c r="AE219" s="4"/>
      <c r="AF219" s="4"/>
    </row>
    <row r="220" spans="29:32" x14ac:dyDescent="0.25">
      <c r="AC220" s="4"/>
      <c r="AD220" s="4"/>
      <c r="AE220" s="4"/>
      <c r="AF220" s="4"/>
    </row>
    <row r="221" spans="29:32" x14ac:dyDescent="0.25">
      <c r="AC221" s="4"/>
      <c r="AD221" s="4"/>
      <c r="AE221" s="4"/>
      <c r="AF221" s="4"/>
    </row>
    <row r="222" spans="29:32" x14ac:dyDescent="0.25">
      <c r="AC222" s="4"/>
      <c r="AD222" s="4"/>
      <c r="AE222" s="4"/>
      <c r="AF222" s="4"/>
    </row>
    <row r="223" spans="29:32" x14ac:dyDescent="0.25">
      <c r="AC223" s="4"/>
      <c r="AD223" s="4"/>
      <c r="AE223" s="4"/>
      <c r="AF223" s="4"/>
    </row>
    <row r="224" spans="29:32" x14ac:dyDescent="0.25">
      <c r="AC224" s="4"/>
      <c r="AD224" s="4"/>
      <c r="AE224" s="4"/>
      <c r="AF224" s="4"/>
    </row>
    <row r="225" spans="29:32" x14ac:dyDescent="0.25">
      <c r="AC225" s="4"/>
      <c r="AD225" s="4"/>
      <c r="AE225" s="4"/>
      <c r="AF225" s="4"/>
    </row>
    <row r="226" spans="29:32" x14ac:dyDescent="0.25">
      <c r="AC226" s="4"/>
      <c r="AD226" s="4"/>
      <c r="AE226" s="4"/>
      <c r="AF226" s="4"/>
    </row>
    <row r="227" spans="29:32" x14ac:dyDescent="0.25">
      <c r="AC227" s="4"/>
      <c r="AD227" s="4"/>
      <c r="AE227" s="4"/>
      <c r="AF227" s="4"/>
    </row>
    <row r="228" spans="29:32" x14ac:dyDescent="0.25">
      <c r="AC228" s="4"/>
      <c r="AD228" s="4"/>
      <c r="AE228" s="4"/>
      <c r="AF228" s="4"/>
    </row>
    <row r="229" spans="29:32" x14ac:dyDescent="0.25">
      <c r="AC229" s="4"/>
      <c r="AD229" s="4"/>
      <c r="AE229" s="4"/>
      <c r="AF229" s="4"/>
    </row>
    <row r="230" spans="29:32" x14ac:dyDescent="0.25">
      <c r="AC230" s="4"/>
      <c r="AD230" s="4"/>
      <c r="AE230" s="4"/>
      <c r="AF230" s="4"/>
    </row>
    <row r="231" spans="29:32" x14ac:dyDescent="0.25">
      <c r="AC231" s="4"/>
      <c r="AD231" s="4"/>
      <c r="AE231" s="4"/>
      <c r="AF231" s="4"/>
    </row>
    <row r="232" spans="29:32" x14ac:dyDescent="0.25">
      <c r="AC232" s="4"/>
      <c r="AD232" s="4"/>
      <c r="AE232" s="4"/>
      <c r="AF232" s="4"/>
    </row>
    <row r="233" spans="29:32" x14ac:dyDescent="0.25">
      <c r="AC233" s="4"/>
      <c r="AD233" s="4"/>
      <c r="AE233" s="4"/>
      <c r="AF233" s="4"/>
    </row>
    <row r="234" spans="29:32" x14ac:dyDescent="0.25">
      <c r="AC234" s="4"/>
      <c r="AD234" s="4"/>
      <c r="AE234" s="4"/>
      <c r="AF234" s="4"/>
    </row>
    <row r="235" spans="29:32" x14ac:dyDescent="0.25">
      <c r="AC235" s="4"/>
      <c r="AD235" s="4"/>
      <c r="AE235" s="4"/>
      <c r="AF235" s="4"/>
    </row>
    <row r="236" spans="29:32" x14ac:dyDescent="0.25">
      <c r="AC236" s="4"/>
      <c r="AD236" s="4"/>
      <c r="AE236" s="4"/>
      <c r="AF236" s="4"/>
    </row>
    <row r="237" spans="29:32" x14ac:dyDescent="0.25">
      <c r="AC237" s="4"/>
      <c r="AD237" s="4"/>
      <c r="AE237" s="4"/>
      <c r="AF237" s="4"/>
    </row>
    <row r="238" spans="29:32" x14ac:dyDescent="0.25">
      <c r="AC238" s="4"/>
      <c r="AD238" s="4"/>
      <c r="AE238" s="4"/>
      <c r="AF238" s="4"/>
    </row>
    <row r="239" spans="29:32" x14ac:dyDescent="0.25">
      <c r="AC239" s="4"/>
      <c r="AD239" s="4"/>
      <c r="AE239" s="4"/>
      <c r="AF239" s="4"/>
    </row>
    <row r="240" spans="29:32" x14ac:dyDescent="0.25">
      <c r="AC240" s="4"/>
      <c r="AD240" s="4"/>
      <c r="AE240" s="4"/>
      <c r="AF240" s="4"/>
    </row>
    <row r="241" spans="29:32" x14ac:dyDescent="0.25">
      <c r="AC241" s="4"/>
      <c r="AD241" s="4"/>
      <c r="AE241" s="4"/>
      <c r="AF241" s="4"/>
    </row>
    <row r="242" spans="29:32" x14ac:dyDescent="0.25">
      <c r="AC242" s="4"/>
      <c r="AD242" s="4"/>
      <c r="AE242" s="4"/>
      <c r="AF242" s="4"/>
    </row>
    <row r="243" spans="29:32" x14ac:dyDescent="0.25">
      <c r="AC243" s="4"/>
      <c r="AD243" s="4"/>
      <c r="AE243" s="4"/>
      <c r="AF243" s="4"/>
    </row>
    <row r="244" spans="29:32" x14ac:dyDescent="0.25">
      <c r="AC244" s="4"/>
      <c r="AD244" s="4"/>
      <c r="AE244" s="4"/>
      <c r="AF244" s="4"/>
    </row>
    <row r="245" spans="29:32" x14ac:dyDescent="0.25">
      <c r="AC245" s="4"/>
      <c r="AD245" s="4"/>
      <c r="AE245" s="4"/>
      <c r="AF245" s="4"/>
    </row>
    <row r="246" spans="29:32" x14ac:dyDescent="0.25">
      <c r="AC246" s="4"/>
      <c r="AD246" s="4"/>
      <c r="AE246" s="4"/>
      <c r="AF246" s="4"/>
    </row>
    <row r="247" spans="29:32" x14ac:dyDescent="0.25">
      <c r="AC247" s="4"/>
      <c r="AD247" s="4"/>
      <c r="AE247" s="4"/>
      <c r="AF247" s="4"/>
    </row>
    <row r="248" spans="29:32" x14ac:dyDescent="0.25">
      <c r="AC248" s="4"/>
      <c r="AD248" s="4"/>
      <c r="AE248" s="4"/>
      <c r="AF248" s="4"/>
    </row>
    <row r="249" spans="29:32" x14ac:dyDescent="0.25">
      <c r="AC249" s="4"/>
      <c r="AD249" s="4"/>
      <c r="AE249" s="4"/>
      <c r="AF249" s="4"/>
    </row>
    <row r="250" spans="29:32" x14ac:dyDescent="0.25">
      <c r="AC250" s="4"/>
      <c r="AD250" s="4"/>
      <c r="AE250" s="4"/>
      <c r="AF250" s="4"/>
    </row>
    <row r="251" spans="29:32" x14ac:dyDescent="0.25">
      <c r="AC251" s="4"/>
      <c r="AD251" s="4"/>
      <c r="AE251" s="4"/>
      <c r="AF251" s="4"/>
    </row>
    <row r="252" spans="29:32" x14ac:dyDescent="0.25">
      <c r="AC252" s="4"/>
      <c r="AD252" s="4"/>
      <c r="AE252" s="4"/>
      <c r="AF252" s="4"/>
    </row>
    <row r="253" spans="29:32" x14ac:dyDescent="0.25">
      <c r="AC253" s="4"/>
      <c r="AD253" s="4"/>
      <c r="AE253" s="4"/>
      <c r="AF253" s="4"/>
    </row>
    <row r="254" spans="29:32" x14ac:dyDescent="0.25">
      <c r="AC254" s="4"/>
      <c r="AD254" s="4"/>
      <c r="AE254" s="4"/>
      <c r="AF254" s="4"/>
    </row>
    <row r="255" spans="29:32" x14ac:dyDescent="0.25">
      <c r="AC255" s="4"/>
      <c r="AD255" s="4"/>
      <c r="AE255" s="4"/>
      <c r="AF255" s="4"/>
    </row>
    <row r="256" spans="29:32" x14ac:dyDescent="0.25">
      <c r="AC256" s="4"/>
      <c r="AD256" s="4"/>
      <c r="AE256" s="4"/>
      <c r="AF256" s="4"/>
    </row>
    <row r="257" spans="29:32" x14ac:dyDescent="0.25">
      <c r="AC257" s="4"/>
      <c r="AD257" s="4"/>
      <c r="AE257" s="4"/>
      <c r="AF257" s="4"/>
    </row>
    <row r="258" spans="29:32" x14ac:dyDescent="0.25">
      <c r="AC258" s="4"/>
      <c r="AD258" s="4"/>
      <c r="AE258" s="4"/>
      <c r="AF258" s="4"/>
    </row>
    <row r="259" spans="29:32" x14ac:dyDescent="0.25">
      <c r="AC259" s="4"/>
      <c r="AD259" s="4"/>
      <c r="AE259" s="4"/>
      <c r="AF259" s="4"/>
    </row>
    <row r="260" spans="29:32" x14ac:dyDescent="0.25">
      <c r="AC260" s="4"/>
      <c r="AD260" s="4"/>
      <c r="AE260" s="4"/>
      <c r="AF260" s="4"/>
    </row>
    <row r="261" spans="29:32" x14ac:dyDescent="0.25">
      <c r="AC261" s="4"/>
      <c r="AD261" s="4"/>
      <c r="AE261" s="4"/>
      <c r="AF261" s="4"/>
    </row>
    <row r="262" spans="29:32" x14ac:dyDescent="0.25">
      <c r="AC262" s="4"/>
      <c r="AD262" s="4"/>
      <c r="AE262" s="4"/>
      <c r="AF262" s="4"/>
    </row>
    <row r="263" spans="29:32" x14ac:dyDescent="0.25">
      <c r="AC263" s="4"/>
      <c r="AD263" s="4"/>
      <c r="AE263" s="4"/>
      <c r="AF263" s="4"/>
    </row>
    <row r="264" spans="29:32" x14ac:dyDescent="0.25">
      <c r="AC264" s="4"/>
      <c r="AD264" s="4"/>
      <c r="AE264" s="4"/>
      <c r="AF264" s="4"/>
    </row>
    <row r="265" spans="29:32" x14ac:dyDescent="0.25">
      <c r="AC265" s="4"/>
      <c r="AD265" s="4"/>
      <c r="AE265" s="4"/>
      <c r="AF265" s="4"/>
    </row>
    <row r="266" spans="29:32" x14ac:dyDescent="0.25">
      <c r="AC266" s="4"/>
      <c r="AD266" s="4"/>
      <c r="AE266" s="4"/>
      <c r="AF266" s="4"/>
    </row>
    <row r="267" spans="29:32" x14ac:dyDescent="0.25">
      <c r="AC267" s="4"/>
      <c r="AD267" s="4"/>
      <c r="AE267" s="4"/>
      <c r="AF267" s="4"/>
    </row>
    <row r="268" spans="29:32" x14ac:dyDescent="0.25">
      <c r="AC268" s="4"/>
      <c r="AD268" s="4"/>
      <c r="AE268" s="4"/>
      <c r="AF268" s="4"/>
    </row>
    <row r="269" spans="29:32" x14ac:dyDescent="0.25">
      <c r="AC269" s="4"/>
      <c r="AD269" s="4"/>
      <c r="AE269" s="4"/>
      <c r="AF269" s="4"/>
    </row>
    <row r="270" spans="29:32" x14ac:dyDescent="0.25">
      <c r="AC270" s="4"/>
      <c r="AD270" s="4"/>
      <c r="AE270" s="4"/>
      <c r="AF270" s="4"/>
    </row>
    <row r="271" spans="29:32" x14ac:dyDescent="0.25">
      <c r="AC271" s="4"/>
      <c r="AD271" s="4"/>
      <c r="AE271" s="4"/>
      <c r="AF271" s="4"/>
    </row>
    <row r="272" spans="29:32" x14ac:dyDescent="0.25">
      <c r="AC272" s="4"/>
      <c r="AD272" s="4"/>
      <c r="AE272" s="4"/>
      <c r="AF272" s="4"/>
    </row>
    <row r="273" spans="29:32" x14ac:dyDescent="0.25">
      <c r="AC273" s="4"/>
      <c r="AD273" s="4"/>
      <c r="AE273" s="4"/>
      <c r="AF273" s="4"/>
    </row>
    <row r="274" spans="29:32" x14ac:dyDescent="0.25">
      <c r="AC274" s="4"/>
      <c r="AD274" s="4"/>
      <c r="AE274" s="4"/>
      <c r="AF274" s="4"/>
    </row>
    <row r="275" spans="29:32" x14ac:dyDescent="0.25">
      <c r="AC275" s="4"/>
      <c r="AD275" s="4"/>
      <c r="AE275" s="4"/>
      <c r="AF275" s="4"/>
    </row>
    <row r="276" spans="29:32" x14ac:dyDescent="0.25">
      <c r="AC276" s="4"/>
      <c r="AD276" s="4"/>
      <c r="AE276" s="4"/>
      <c r="AF276" s="4"/>
    </row>
    <row r="277" spans="29:32" x14ac:dyDescent="0.25">
      <c r="AC277" s="4"/>
      <c r="AD277" s="4"/>
      <c r="AE277" s="4"/>
      <c r="AF277" s="4"/>
    </row>
    <row r="278" spans="29:32" x14ac:dyDescent="0.25">
      <c r="AC278" s="4"/>
      <c r="AD278" s="4"/>
      <c r="AE278" s="4"/>
      <c r="AF278" s="4"/>
    </row>
    <row r="279" spans="29:32" x14ac:dyDescent="0.25">
      <c r="AC279" s="4"/>
      <c r="AD279" s="4"/>
      <c r="AE279" s="4"/>
      <c r="AF279" s="4"/>
    </row>
    <row r="280" spans="29:32" x14ac:dyDescent="0.25">
      <c r="AC280" s="4"/>
      <c r="AD280" s="4"/>
      <c r="AE280" s="4"/>
      <c r="AF280" s="4"/>
    </row>
    <row r="281" spans="29:32" x14ac:dyDescent="0.25">
      <c r="AC281" s="4"/>
      <c r="AD281" s="4"/>
      <c r="AE281" s="4"/>
      <c r="AF281" s="4"/>
    </row>
    <row r="282" spans="29:32" x14ac:dyDescent="0.25">
      <c r="AC282" s="4"/>
      <c r="AD282" s="4"/>
      <c r="AE282" s="4"/>
      <c r="AF282" s="4"/>
    </row>
    <row r="283" spans="29:32" x14ac:dyDescent="0.25">
      <c r="AC283" s="4"/>
      <c r="AD283" s="4"/>
      <c r="AE283" s="4"/>
      <c r="AF283" s="4"/>
    </row>
    <row r="284" spans="29:32" x14ac:dyDescent="0.25">
      <c r="AC284" s="4"/>
      <c r="AD284" s="4"/>
      <c r="AE284" s="4"/>
      <c r="AF284" s="4"/>
    </row>
    <row r="285" spans="29:32" x14ac:dyDescent="0.25">
      <c r="AC285" s="4"/>
      <c r="AD285" s="4"/>
      <c r="AE285" s="4"/>
      <c r="AF285" s="4"/>
    </row>
    <row r="286" spans="29:32" x14ac:dyDescent="0.25">
      <c r="AC286" s="4"/>
      <c r="AD286" s="4"/>
      <c r="AE286" s="4"/>
      <c r="AF286" s="4"/>
    </row>
    <row r="287" spans="29:32" x14ac:dyDescent="0.25">
      <c r="AC287" s="4"/>
      <c r="AD287" s="4"/>
      <c r="AE287" s="4"/>
      <c r="AF287" s="4"/>
    </row>
    <row r="288" spans="29:32" x14ac:dyDescent="0.25">
      <c r="AC288" s="4"/>
      <c r="AD288" s="4"/>
      <c r="AE288" s="4"/>
      <c r="AF288" s="4"/>
    </row>
    <row r="289" spans="29:32" x14ac:dyDescent="0.25">
      <c r="AC289" s="4"/>
      <c r="AD289" s="4"/>
      <c r="AE289" s="4"/>
      <c r="AF289" s="4"/>
    </row>
    <row r="290" spans="29:32" x14ac:dyDescent="0.25">
      <c r="AC290" s="4"/>
      <c r="AD290" s="4"/>
      <c r="AE290" s="4"/>
      <c r="AF290" s="4"/>
    </row>
    <row r="291" spans="29:32" x14ac:dyDescent="0.25">
      <c r="AC291" s="4"/>
      <c r="AD291" s="4"/>
      <c r="AE291" s="4"/>
      <c r="AF291" s="4"/>
    </row>
    <row r="292" spans="29:32" x14ac:dyDescent="0.25">
      <c r="AC292" s="4"/>
      <c r="AD292" s="4"/>
      <c r="AE292" s="4"/>
      <c r="AF292" s="4"/>
    </row>
    <row r="293" spans="29:32" x14ac:dyDescent="0.25">
      <c r="AC293" s="4"/>
      <c r="AD293" s="4"/>
      <c r="AE293" s="4"/>
      <c r="AF293" s="4"/>
    </row>
    <row r="294" spans="29:32" x14ac:dyDescent="0.25">
      <c r="AC294" s="4"/>
      <c r="AD294" s="4"/>
      <c r="AE294" s="4"/>
      <c r="AF294" s="4"/>
    </row>
    <row r="295" spans="29:32" x14ac:dyDescent="0.25">
      <c r="AC295" s="4"/>
      <c r="AD295" s="4"/>
      <c r="AE295" s="4"/>
      <c r="AF295" s="4"/>
    </row>
    <row r="296" spans="29:32" x14ac:dyDescent="0.25">
      <c r="AC296" s="4"/>
      <c r="AD296" s="4"/>
      <c r="AE296" s="4"/>
      <c r="AF296" s="4"/>
    </row>
    <row r="297" spans="29:32" x14ac:dyDescent="0.25">
      <c r="AC297" s="4"/>
      <c r="AD297" s="4"/>
      <c r="AE297" s="4"/>
      <c r="AF297" s="4"/>
    </row>
    <row r="298" spans="29:32" x14ac:dyDescent="0.25">
      <c r="AC298" s="4"/>
      <c r="AD298" s="4"/>
      <c r="AE298" s="4"/>
      <c r="AF298" s="4"/>
    </row>
    <row r="299" spans="29:32" x14ac:dyDescent="0.25">
      <c r="AC299" s="4"/>
      <c r="AD299" s="4"/>
      <c r="AE299" s="4"/>
      <c r="AF299" s="4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15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I27" sqref="AI27"/>
    </sheetView>
  </sheetViews>
  <sheetFormatPr baseColWidth="10" defaultColWidth="9.109375" defaultRowHeight="13.2" x14ac:dyDescent="0.25"/>
  <cols>
    <col min="6" max="6" width="9.5546875" bestFit="1" customWidth="1"/>
    <col min="11" max="11" width="9.44140625" customWidth="1"/>
    <col min="13" max="13" width="9.5546875" bestFit="1" customWidth="1"/>
    <col min="15" max="15" width="9.5546875" bestFit="1" customWidth="1"/>
    <col min="18" max="18" width="10.5546875" bestFit="1" customWidth="1"/>
    <col min="22" max="22" width="10.5546875" bestFit="1" customWidth="1"/>
    <col min="29" max="29" width="9.5546875" bestFit="1" customWidth="1"/>
    <col min="36" max="36" width="9.5546875" bestFit="1" customWidth="1"/>
    <col min="37" max="37" width="10.5546875" bestFit="1" customWidth="1"/>
    <col min="38" max="45" width="10.5546875" customWidth="1"/>
    <col min="49" max="93" width="14.33203125" customWidth="1"/>
  </cols>
  <sheetData>
    <row r="1" spans="1:94" x14ac:dyDescent="0.25">
      <c r="B1" t="s">
        <v>67</v>
      </c>
    </row>
    <row r="2" spans="1:94" ht="14.4" x14ac:dyDescent="0.3">
      <c r="A2" s="1"/>
      <c r="B2" s="16" t="s">
        <v>0</v>
      </c>
      <c r="AW2" s="16" t="s">
        <v>1</v>
      </c>
    </row>
    <row r="3" spans="1:94" x14ac:dyDescent="0.25">
      <c r="B3" s="18" t="s">
        <v>14</v>
      </c>
      <c r="C3" s="18" t="s">
        <v>15</v>
      </c>
      <c r="D3" s="18" t="s">
        <v>16</v>
      </c>
      <c r="E3" s="18" t="s">
        <v>17</v>
      </c>
      <c r="F3" s="18" t="s">
        <v>18</v>
      </c>
      <c r="G3" s="18" t="s">
        <v>19</v>
      </c>
      <c r="H3" s="18" t="s">
        <v>20</v>
      </c>
      <c r="I3" s="18" t="s">
        <v>21</v>
      </c>
      <c r="J3" s="18" t="s">
        <v>22</v>
      </c>
      <c r="K3" s="18" t="s">
        <v>23</v>
      </c>
      <c r="L3" s="18" t="s">
        <v>24</v>
      </c>
      <c r="M3" s="18" t="s">
        <v>25</v>
      </c>
      <c r="N3" s="18" t="s">
        <v>26</v>
      </c>
      <c r="O3" s="18" t="s">
        <v>27</v>
      </c>
      <c r="P3" s="18" t="s">
        <v>28</v>
      </c>
      <c r="Q3" s="18" t="s">
        <v>29</v>
      </c>
      <c r="R3" s="18" t="s">
        <v>30</v>
      </c>
      <c r="S3" s="18" t="s">
        <v>31</v>
      </c>
      <c r="T3" s="19" t="s">
        <v>58</v>
      </c>
      <c r="U3" s="18" t="s">
        <v>32</v>
      </c>
      <c r="V3" s="18" t="s">
        <v>33</v>
      </c>
      <c r="W3" s="18" t="s">
        <v>34</v>
      </c>
      <c r="X3" s="18" t="s">
        <v>35</v>
      </c>
      <c r="Y3" s="18" t="s">
        <v>36</v>
      </c>
      <c r="Z3" s="18" t="s">
        <v>37</v>
      </c>
      <c r="AA3" s="18" t="s">
        <v>38</v>
      </c>
      <c r="AB3" s="18" t="s">
        <v>39</v>
      </c>
      <c r="AC3" s="18" t="s">
        <v>40</v>
      </c>
      <c r="AD3" s="18" t="s">
        <v>41</v>
      </c>
      <c r="AE3" s="18" t="s">
        <v>42</v>
      </c>
      <c r="AF3" s="18" t="s">
        <v>43</v>
      </c>
      <c r="AG3" s="18" t="s">
        <v>44</v>
      </c>
      <c r="AH3" s="18" t="s">
        <v>45</v>
      </c>
      <c r="AI3" s="18" t="s">
        <v>46</v>
      </c>
      <c r="AJ3" s="18" t="s">
        <v>47</v>
      </c>
      <c r="AK3" s="18" t="s">
        <v>48</v>
      </c>
      <c r="AL3" s="18" t="s">
        <v>49</v>
      </c>
      <c r="AM3" s="18" t="s">
        <v>50</v>
      </c>
      <c r="AN3" s="18" t="s">
        <v>51</v>
      </c>
      <c r="AO3" s="18" t="s">
        <v>52</v>
      </c>
      <c r="AP3" s="18" t="s">
        <v>53</v>
      </c>
      <c r="AQ3" s="18" t="s">
        <v>54</v>
      </c>
      <c r="AR3" s="18" t="s">
        <v>55</v>
      </c>
      <c r="AS3" s="18" t="s">
        <v>56</v>
      </c>
      <c r="AT3" s="18" t="s">
        <v>57</v>
      </c>
      <c r="AU3" s="1">
        <f>+COUNTA(B3:AT3)</f>
        <v>45</v>
      </c>
      <c r="AV3" s="1"/>
      <c r="AW3" s="18" t="s">
        <v>14</v>
      </c>
      <c r="AX3" s="18" t="s">
        <v>15</v>
      </c>
      <c r="AY3" s="18" t="s">
        <v>16</v>
      </c>
      <c r="AZ3" s="18" t="s">
        <v>17</v>
      </c>
      <c r="BA3" s="18" t="s">
        <v>18</v>
      </c>
      <c r="BB3" s="18" t="s">
        <v>19</v>
      </c>
      <c r="BC3" s="18" t="s">
        <v>20</v>
      </c>
      <c r="BD3" s="18" t="s">
        <v>21</v>
      </c>
      <c r="BE3" s="18" t="s">
        <v>22</v>
      </c>
      <c r="BF3" s="18" t="s">
        <v>23</v>
      </c>
      <c r="BG3" s="18" t="s">
        <v>24</v>
      </c>
      <c r="BH3" s="18" t="s">
        <v>25</v>
      </c>
      <c r="BI3" s="18" t="s">
        <v>26</v>
      </c>
      <c r="BJ3" s="18" t="s">
        <v>27</v>
      </c>
      <c r="BK3" s="18" t="s">
        <v>28</v>
      </c>
      <c r="BL3" s="18" t="s">
        <v>29</v>
      </c>
      <c r="BM3" s="18" t="s">
        <v>30</v>
      </c>
      <c r="BN3" s="18" t="s">
        <v>31</v>
      </c>
      <c r="BO3" s="19" t="s">
        <v>58</v>
      </c>
      <c r="BP3" s="18" t="s">
        <v>32</v>
      </c>
      <c r="BQ3" s="18" t="s">
        <v>33</v>
      </c>
      <c r="BR3" s="18" t="s">
        <v>34</v>
      </c>
      <c r="BS3" s="18" t="s">
        <v>35</v>
      </c>
      <c r="BT3" s="18" t="s">
        <v>36</v>
      </c>
      <c r="BU3" s="18" t="s">
        <v>37</v>
      </c>
      <c r="BV3" s="18" t="s">
        <v>38</v>
      </c>
      <c r="BW3" s="18" t="s">
        <v>39</v>
      </c>
      <c r="BX3" s="18" t="s">
        <v>40</v>
      </c>
      <c r="BY3" s="18" t="s">
        <v>41</v>
      </c>
      <c r="BZ3" s="18" t="s">
        <v>42</v>
      </c>
      <c r="CA3" s="18" t="s">
        <v>43</v>
      </c>
      <c r="CB3" s="18" t="s">
        <v>44</v>
      </c>
      <c r="CC3" s="18" t="s">
        <v>45</v>
      </c>
      <c r="CD3" s="18" t="s">
        <v>46</v>
      </c>
      <c r="CE3" s="18" t="s">
        <v>47</v>
      </c>
      <c r="CF3" s="18" t="s">
        <v>48</v>
      </c>
      <c r="CG3" s="18" t="s">
        <v>49</v>
      </c>
      <c r="CH3" s="18" t="s">
        <v>50</v>
      </c>
      <c r="CI3" s="18" t="s">
        <v>51</v>
      </c>
      <c r="CJ3" s="18" t="s">
        <v>52</v>
      </c>
      <c r="CK3" s="18" t="s">
        <v>53</v>
      </c>
      <c r="CL3" s="18" t="s">
        <v>54</v>
      </c>
      <c r="CM3" s="18" t="s">
        <v>55</v>
      </c>
      <c r="CN3" s="18" t="s">
        <v>56</v>
      </c>
      <c r="CO3" s="18" t="s">
        <v>57</v>
      </c>
      <c r="CP3" s="1">
        <f>+COUNTA(AW3:CO3)</f>
        <v>45</v>
      </c>
    </row>
    <row r="4" spans="1:94" ht="14.4" x14ac:dyDescent="0.3">
      <c r="B4" s="17" t="s">
        <v>62</v>
      </c>
      <c r="AW4" s="17" t="s">
        <v>62</v>
      </c>
    </row>
    <row r="7" spans="1:94" x14ac:dyDescent="0.25">
      <c r="A7">
        <v>1800</v>
      </c>
      <c r="B7" s="9"/>
      <c r="C7" s="12"/>
      <c r="D7" s="12"/>
      <c r="E7" s="12"/>
      <c r="F7" s="12"/>
      <c r="G7" s="12"/>
      <c r="H7" s="12"/>
      <c r="I7" s="9"/>
      <c r="J7" s="12"/>
      <c r="K7" s="12"/>
      <c r="L7" s="12"/>
      <c r="M7" s="9"/>
      <c r="N7" s="12">
        <v>11.868135997597747</v>
      </c>
      <c r="O7" s="9"/>
      <c r="P7" s="9"/>
      <c r="Q7" s="9"/>
      <c r="R7" s="12"/>
      <c r="S7" s="12"/>
      <c r="T7" s="12"/>
      <c r="U7" s="12"/>
      <c r="V7" s="9"/>
      <c r="W7" s="12"/>
      <c r="X7" s="9"/>
      <c r="Y7" s="12"/>
      <c r="Z7" s="9"/>
      <c r="AA7" s="12"/>
      <c r="AB7" s="12"/>
      <c r="AC7" s="9"/>
      <c r="AD7" s="9">
        <v>4.7089999999999996</v>
      </c>
      <c r="AE7" s="12"/>
      <c r="AF7" s="9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>
        <v>51.762619999999998</v>
      </c>
      <c r="AS7" s="12"/>
      <c r="AT7" s="9"/>
      <c r="AU7" s="9"/>
      <c r="AV7" s="9"/>
      <c r="AW7" s="9"/>
      <c r="AX7" s="12"/>
      <c r="AY7" s="12"/>
      <c r="AZ7" s="12"/>
      <c r="BA7" s="12"/>
      <c r="BB7" s="12"/>
      <c r="BC7" s="12"/>
      <c r="BD7" s="9"/>
      <c r="BE7" s="12"/>
      <c r="BF7" s="12"/>
      <c r="BG7" s="12"/>
      <c r="BH7" s="9"/>
      <c r="BI7" s="12">
        <v>5.4595277559061923</v>
      </c>
      <c r="BJ7" s="9"/>
      <c r="BK7" s="9"/>
      <c r="BL7" s="9"/>
      <c r="BM7" s="12"/>
      <c r="BN7" s="12"/>
      <c r="BO7" s="12"/>
      <c r="BP7" s="12"/>
      <c r="BQ7" s="9"/>
      <c r="BR7" s="12"/>
      <c r="BS7" s="12"/>
      <c r="BT7" s="12"/>
      <c r="BU7" s="12"/>
      <c r="BV7" s="12"/>
      <c r="BW7" s="12"/>
      <c r="BX7" s="9"/>
      <c r="BY7" s="9">
        <v>3.5788029755321906</v>
      </c>
      <c r="BZ7" s="12"/>
      <c r="CA7" s="9"/>
      <c r="CB7" s="12"/>
      <c r="CC7" s="12"/>
      <c r="CD7" s="9">
        <v>3.2365306835489718</v>
      </c>
      <c r="CE7" s="12"/>
      <c r="CF7" s="12"/>
      <c r="CG7" s="12"/>
      <c r="CH7" s="12"/>
      <c r="CI7" s="12"/>
      <c r="CJ7" s="12"/>
      <c r="CK7" s="12"/>
      <c r="CL7" s="12"/>
      <c r="CM7" s="12">
        <v>28.248999999999999</v>
      </c>
      <c r="CN7" s="12"/>
      <c r="CO7" s="9"/>
    </row>
    <row r="8" spans="1:94" x14ac:dyDescent="0.25">
      <c r="A8">
        <v>1801</v>
      </c>
      <c r="B8" s="9"/>
      <c r="C8" s="12"/>
      <c r="D8" s="12"/>
      <c r="E8" s="12"/>
      <c r="F8" s="12"/>
      <c r="G8" s="12"/>
      <c r="H8" s="12"/>
      <c r="I8" s="9"/>
      <c r="J8" s="12"/>
      <c r="K8" s="12"/>
      <c r="L8" s="12"/>
      <c r="M8" s="9"/>
      <c r="N8" s="12">
        <v>13.937965904246159</v>
      </c>
      <c r="O8" s="9"/>
      <c r="P8" s="9"/>
      <c r="Q8" s="9"/>
      <c r="R8" s="12"/>
      <c r="S8" s="12"/>
      <c r="T8" s="12"/>
      <c r="U8" s="12"/>
      <c r="V8" s="9"/>
      <c r="W8" s="12"/>
      <c r="X8" s="9"/>
      <c r="Y8" s="12"/>
      <c r="Z8" s="9"/>
      <c r="AA8" s="12"/>
      <c r="AB8" s="12"/>
      <c r="AC8" s="9"/>
      <c r="AD8" s="9">
        <v>3.4870000000000001</v>
      </c>
      <c r="AE8" s="12"/>
      <c r="AF8" s="9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>
        <v>63.107459999999996</v>
      </c>
      <c r="AS8" s="12"/>
      <c r="AT8" s="9"/>
      <c r="AU8" s="9"/>
      <c r="AV8" s="9"/>
      <c r="AW8" s="9"/>
      <c r="AX8" s="12"/>
      <c r="AY8" s="12"/>
      <c r="AZ8" s="12"/>
      <c r="BA8" s="12"/>
      <c r="BB8" s="12"/>
      <c r="BC8" s="12"/>
      <c r="BD8" s="9"/>
      <c r="BE8" s="12"/>
      <c r="BF8" s="12"/>
      <c r="BG8" s="12"/>
      <c r="BH8" s="9"/>
      <c r="BI8" s="12">
        <v>8.3369173089232635</v>
      </c>
      <c r="BJ8" s="9"/>
      <c r="BK8" s="9"/>
      <c r="BL8" s="9"/>
      <c r="BM8" s="12"/>
      <c r="BN8" s="12"/>
      <c r="BO8" s="12"/>
      <c r="BP8" s="12"/>
      <c r="BQ8" s="9"/>
      <c r="BR8" s="12"/>
      <c r="BS8" s="12"/>
      <c r="BT8" s="12"/>
      <c r="BU8" s="12"/>
      <c r="BV8" s="12"/>
      <c r="BW8" s="12"/>
      <c r="BX8" s="9"/>
      <c r="BY8" s="9">
        <v>1.1643810935579313</v>
      </c>
      <c r="BZ8" s="12"/>
      <c r="CA8" s="9"/>
      <c r="CB8" s="12"/>
      <c r="CC8" s="12"/>
      <c r="CD8" s="9">
        <v>2.6461455958435351</v>
      </c>
      <c r="CE8" s="12"/>
      <c r="CF8" s="12"/>
      <c r="CG8" s="12"/>
      <c r="CH8" s="12"/>
      <c r="CI8" s="12"/>
      <c r="CJ8" s="12"/>
      <c r="CK8" s="12"/>
      <c r="CL8" s="12"/>
      <c r="CM8" s="12">
        <v>44.781749999999995</v>
      </c>
      <c r="CN8" s="12"/>
      <c r="CO8" s="9"/>
    </row>
    <row r="9" spans="1:94" x14ac:dyDescent="0.25">
      <c r="A9">
        <v>1802</v>
      </c>
      <c r="B9" s="9"/>
      <c r="C9" s="12"/>
      <c r="D9" s="12"/>
      <c r="E9" s="12"/>
      <c r="F9" s="12"/>
      <c r="G9" s="12"/>
      <c r="H9" s="12"/>
      <c r="I9" s="9"/>
      <c r="J9" s="12"/>
      <c r="K9" s="12"/>
      <c r="L9" s="12"/>
      <c r="M9" s="9"/>
      <c r="N9" s="12">
        <v>10.566555445681738</v>
      </c>
      <c r="O9" s="9"/>
      <c r="P9" s="9"/>
      <c r="Q9" s="9"/>
      <c r="R9" s="12"/>
      <c r="S9" s="12"/>
      <c r="T9" s="12"/>
      <c r="U9" s="12"/>
      <c r="V9" s="9"/>
      <c r="W9" s="12"/>
      <c r="X9" s="9"/>
      <c r="Y9" s="12"/>
      <c r="Z9" s="9"/>
      <c r="AA9" s="12"/>
      <c r="AB9" s="12"/>
      <c r="AC9" s="9"/>
      <c r="AD9" s="9">
        <v>21.998999999999999</v>
      </c>
      <c r="AE9" s="12"/>
      <c r="AF9" s="9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>
        <v>46.734219999999993</v>
      </c>
      <c r="AS9" s="12"/>
      <c r="AT9" s="9"/>
      <c r="AU9" s="9"/>
      <c r="AV9" s="9"/>
      <c r="AW9" s="9"/>
      <c r="AX9" s="12"/>
      <c r="AY9" s="12"/>
      <c r="AZ9" s="12"/>
      <c r="BA9" s="12"/>
      <c r="BB9" s="12"/>
      <c r="BC9" s="12"/>
      <c r="BD9" s="9"/>
      <c r="BE9" s="12"/>
      <c r="BF9" s="12"/>
      <c r="BG9" s="12"/>
      <c r="BH9" s="9"/>
      <c r="BI9" s="12">
        <v>7.257877336443018</v>
      </c>
      <c r="BJ9" s="9"/>
      <c r="BK9" s="9"/>
      <c r="BL9" s="9"/>
      <c r="BM9" s="12"/>
      <c r="BN9" s="12"/>
      <c r="BO9" s="12"/>
      <c r="BP9" s="12"/>
      <c r="BQ9" s="9"/>
      <c r="BR9" s="12"/>
      <c r="BS9" s="12"/>
      <c r="BT9" s="12"/>
      <c r="BU9" s="12"/>
      <c r="BV9" s="12"/>
      <c r="BW9" s="12"/>
      <c r="BX9" s="9"/>
      <c r="BY9" s="9">
        <v>22.712815780832972</v>
      </c>
      <c r="BZ9" s="12"/>
      <c r="CA9" s="9"/>
      <c r="CB9" s="12"/>
      <c r="CC9" s="12"/>
      <c r="CD9" s="9">
        <v>2.769200580972865</v>
      </c>
      <c r="CE9" s="12"/>
      <c r="CF9" s="12"/>
      <c r="CG9" s="12"/>
      <c r="CH9" s="12"/>
      <c r="CI9" s="12"/>
      <c r="CJ9" s="12"/>
      <c r="CK9" s="12"/>
      <c r="CL9" s="12"/>
      <c r="CM9" s="12">
        <v>38.082499999999996</v>
      </c>
      <c r="CN9" s="12"/>
      <c r="CO9" s="9"/>
    </row>
    <row r="10" spans="1:94" x14ac:dyDescent="0.25">
      <c r="A10">
        <v>1803</v>
      </c>
      <c r="B10" s="9"/>
      <c r="C10" s="12"/>
      <c r="D10" s="12"/>
      <c r="E10" s="12"/>
      <c r="F10" s="12"/>
      <c r="G10" s="12"/>
      <c r="H10" s="12"/>
      <c r="I10" s="9"/>
      <c r="J10" s="12"/>
      <c r="K10" s="12"/>
      <c r="L10" s="12"/>
      <c r="M10" s="9"/>
      <c r="N10" s="12">
        <v>12.318999999999999</v>
      </c>
      <c r="O10" s="9"/>
      <c r="P10" s="9"/>
      <c r="Q10" s="9"/>
      <c r="R10" s="12"/>
      <c r="S10" s="12"/>
      <c r="T10" s="12"/>
      <c r="U10" s="12"/>
      <c r="V10" s="9"/>
      <c r="W10" s="12"/>
      <c r="X10" s="9"/>
      <c r="Y10" s="12"/>
      <c r="Z10" s="9"/>
      <c r="AA10" s="12"/>
      <c r="AB10" s="12"/>
      <c r="AC10" s="9"/>
      <c r="AD10" s="9">
        <v>19.867000000000001</v>
      </c>
      <c r="AE10" s="12"/>
      <c r="AF10" s="9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>
        <v>53.81662</v>
      </c>
      <c r="AS10" s="12"/>
      <c r="AT10" s="9"/>
      <c r="AU10" s="9"/>
      <c r="AV10" s="9"/>
      <c r="AW10" s="9"/>
      <c r="AX10" s="12"/>
      <c r="AY10" s="12"/>
      <c r="AZ10" s="12"/>
      <c r="BA10" s="12"/>
      <c r="BB10" s="12"/>
      <c r="BC10" s="12"/>
      <c r="BD10" s="9"/>
      <c r="BE10" s="12"/>
      <c r="BF10" s="12"/>
      <c r="BG10" s="12"/>
      <c r="BH10" s="9"/>
      <c r="BI10" s="12">
        <v>8.1080000000000005</v>
      </c>
      <c r="BJ10" s="9"/>
      <c r="BK10" s="9"/>
      <c r="BL10" s="9"/>
      <c r="BM10" s="12"/>
      <c r="BN10" s="12"/>
      <c r="BO10" s="12"/>
      <c r="BP10" s="12"/>
      <c r="BQ10" s="9"/>
      <c r="BR10" s="12"/>
      <c r="BS10" s="12"/>
      <c r="BT10" s="12"/>
      <c r="BU10" s="12"/>
      <c r="BV10" s="12"/>
      <c r="BW10" s="12"/>
      <c r="BX10" s="9"/>
      <c r="BY10" s="9">
        <v>8.5559266250631758</v>
      </c>
      <c r="BZ10" s="12"/>
      <c r="CA10" s="9"/>
      <c r="CB10" s="12"/>
      <c r="CC10" s="12"/>
      <c r="CD10" s="9">
        <v>2.5756795646137896</v>
      </c>
      <c r="CE10" s="12"/>
      <c r="CF10" s="12"/>
      <c r="CG10" s="12"/>
      <c r="CH10" s="12"/>
      <c r="CI10" s="12"/>
      <c r="CJ10" s="12"/>
      <c r="CK10" s="12"/>
      <c r="CL10" s="12"/>
      <c r="CM10" s="12">
        <v>42.021250000000002</v>
      </c>
      <c r="CN10" s="12"/>
      <c r="CO10" s="9"/>
    </row>
    <row r="11" spans="1:94" x14ac:dyDescent="0.25">
      <c r="A11">
        <v>1804</v>
      </c>
      <c r="B11" s="9"/>
      <c r="C11" s="12"/>
      <c r="D11" s="12"/>
      <c r="E11" s="12"/>
      <c r="F11" s="12"/>
      <c r="G11" s="12"/>
      <c r="H11" s="12"/>
      <c r="I11" s="9"/>
      <c r="J11" s="12"/>
      <c r="K11" s="12"/>
      <c r="L11" s="12"/>
      <c r="M11" s="9"/>
      <c r="N11" s="12">
        <v>9.9640000000000004</v>
      </c>
      <c r="O11" s="9"/>
      <c r="P11" s="9"/>
      <c r="Q11" s="9"/>
      <c r="R11" s="12"/>
      <c r="S11" s="12"/>
      <c r="T11" s="12"/>
      <c r="U11" s="12"/>
      <c r="V11" s="9"/>
      <c r="W11" s="12"/>
      <c r="X11" s="9"/>
      <c r="Y11" s="12"/>
      <c r="Z11" s="9"/>
      <c r="AA11" s="12"/>
      <c r="AB11" s="12"/>
      <c r="AC11" s="9"/>
      <c r="AD11" s="9">
        <v>16.526</v>
      </c>
      <c r="AE11" s="12"/>
      <c r="AF11" s="9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>
        <v>58.502080000000007</v>
      </c>
      <c r="AS11" s="12"/>
      <c r="AT11" s="9"/>
      <c r="AU11" s="9"/>
      <c r="AV11" s="9"/>
      <c r="AW11" s="9"/>
      <c r="AX11" s="12"/>
      <c r="AY11" s="12"/>
      <c r="AZ11" s="12"/>
      <c r="BA11" s="12"/>
      <c r="BB11" s="12"/>
      <c r="BC11" s="12"/>
      <c r="BD11" s="9"/>
      <c r="BE11" s="12"/>
      <c r="BF11" s="12"/>
      <c r="BG11" s="12"/>
      <c r="BH11" s="9"/>
      <c r="BI11" s="12">
        <v>8.1649999999999991</v>
      </c>
      <c r="BJ11" s="9"/>
      <c r="BK11" s="9"/>
      <c r="BL11" s="9"/>
      <c r="BM11" s="12"/>
      <c r="BN11" s="12"/>
      <c r="BO11" s="12"/>
      <c r="BP11" s="12"/>
      <c r="BQ11" s="9"/>
      <c r="BR11" s="12"/>
      <c r="BS11" s="12"/>
      <c r="BT11" s="12"/>
      <c r="BU11" s="12"/>
      <c r="BV11" s="12"/>
      <c r="BW11" s="12"/>
      <c r="BX11" s="9"/>
      <c r="BY11" s="9">
        <v>12.676453326010192</v>
      </c>
      <c r="BZ11" s="12"/>
      <c r="CA11" s="9"/>
      <c r="CB11" s="12"/>
      <c r="CC11" s="12"/>
      <c r="CD11" s="9">
        <v>2.714195773397313</v>
      </c>
      <c r="CE11" s="12"/>
      <c r="CF11" s="12"/>
      <c r="CG11" s="12"/>
      <c r="CH11" s="12"/>
      <c r="CI11" s="12"/>
      <c r="CJ11" s="12"/>
      <c r="CK11" s="12"/>
      <c r="CL11" s="12"/>
      <c r="CM11" s="12">
        <v>41.697000000000003</v>
      </c>
      <c r="CN11" s="12"/>
      <c r="CO11" s="9"/>
    </row>
    <row r="12" spans="1:94" x14ac:dyDescent="0.25">
      <c r="A12">
        <v>1805</v>
      </c>
      <c r="B12" s="9"/>
      <c r="C12" s="12"/>
      <c r="D12" s="12"/>
      <c r="E12" s="12"/>
      <c r="F12" s="12"/>
      <c r="G12" s="12"/>
      <c r="H12" s="12"/>
      <c r="I12" s="9"/>
      <c r="J12" s="12"/>
      <c r="K12" s="12"/>
      <c r="L12" s="12"/>
      <c r="M12" s="9"/>
      <c r="N12" s="12">
        <v>11.574999999999999</v>
      </c>
      <c r="O12" s="9"/>
      <c r="P12" s="9"/>
      <c r="Q12" s="9"/>
      <c r="R12" s="12"/>
      <c r="S12" s="12"/>
      <c r="T12" s="12"/>
      <c r="U12" s="12"/>
      <c r="V12" s="9"/>
      <c r="W12" s="12"/>
      <c r="X12" s="9"/>
      <c r="Y12" s="12"/>
      <c r="Z12" s="9"/>
      <c r="AA12" s="12"/>
      <c r="AB12" s="12"/>
      <c r="AC12" s="9"/>
      <c r="AD12" s="9">
        <v>3.9140000000000001</v>
      </c>
      <c r="AE12" s="12"/>
      <c r="AF12" s="9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>
        <v>76.441820000000007</v>
      </c>
      <c r="AS12" s="12"/>
      <c r="AT12" s="9"/>
      <c r="AU12" s="9"/>
      <c r="AV12" s="9"/>
      <c r="AW12" s="9"/>
      <c r="AX12" s="12"/>
      <c r="AY12" s="12"/>
      <c r="AZ12" s="12"/>
      <c r="BA12" s="12"/>
      <c r="BB12" s="12"/>
      <c r="BC12" s="12"/>
      <c r="BD12" s="9"/>
      <c r="BE12" s="12"/>
      <c r="BF12" s="12"/>
      <c r="BG12" s="12"/>
      <c r="BH12" s="9"/>
      <c r="BI12" s="12">
        <v>5.83</v>
      </c>
      <c r="BJ12" s="9"/>
      <c r="BK12" s="9"/>
      <c r="BL12" s="9"/>
      <c r="BM12" s="12"/>
      <c r="BN12" s="12"/>
      <c r="BO12" s="12"/>
      <c r="BP12" s="12"/>
      <c r="BQ12" s="9"/>
      <c r="BR12" s="12"/>
      <c r="BS12" s="12"/>
      <c r="BT12" s="12"/>
      <c r="BU12" s="12"/>
      <c r="BV12" s="12"/>
      <c r="BW12" s="12"/>
      <c r="BX12" s="9"/>
      <c r="BY12" s="9">
        <v>0.20144797204629863</v>
      </c>
      <c r="BZ12" s="12"/>
      <c r="CA12" s="9"/>
      <c r="CB12" s="12"/>
      <c r="CC12" s="12"/>
      <c r="CD12" s="9">
        <v>2.6132718926483829</v>
      </c>
      <c r="CE12" s="12"/>
      <c r="CF12" s="12"/>
      <c r="CG12" s="12"/>
      <c r="CH12" s="12"/>
      <c r="CI12" s="12"/>
      <c r="CJ12" s="12"/>
      <c r="CK12" s="12"/>
      <c r="CL12" s="12"/>
      <c r="CM12" s="12">
        <v>42.103749999999998</v>
      </c>
      <c r="CN12" s="12"/>
      <c r="CO12" s="9"/>
    </row>
    <row r="13" spans="1:94" x14ac:dyDescent="0.25">
      <c r="A13">
        <v>1806</v>
      </c>
      <c r="B13" s="9"/>
      <c r="C13" s="12"/>
      <c r="D13" s="12"/>
      <c r="E13" s="12"/>
      <c r="F13" s="12"/>
      <c r="G13" s="12"/>
      <c r="H13" s="12"/>
      <c r="I13" s="9"/>
      <c r="J13" s="12"/>
      <c r="K13" s="12"/>
      <c r="L13" s="12"/>
      <c r="M13" s="9"/>
      <c r="N13" s="12">
        <v>10.712999999999999</v>
      </c>
      <c r="O13" s="9"/>
      <c r="P13" s="9"/>
      <c r="Q13" s="9"/>
      <c r="R13" s="12"/>
      <c r="S13" s="12"/>
      <c r="T13" s="12"/>
      <c r="U13" s="12"/>
      <c r="V13" s="9"/>
      <c r="W13" s="12"/>
      <c r="X13" s="9"/>
      <c r="Y13" s="12"/>
      <c r="Z13" s="9"/>
      <c r="AA13" s="12"/>
      <c r="AB13" s="12"/>
      <c r="AC13" s="9"/>
      <c r="AD13" s="9">
        <v>7.1379999999999999</v>
      </c>
      <c r="AE13" s="12"/>
      <c r="AF13" s="9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>
        <v>81.562260000000009</v>
      </c>
      <c r="AS13" s="12"/>
      <c r="AT13" s="9"/>
      <c r="AU13" s="9"/>
      <c r="AV13" s="9"/>
      <c r="AW13" s="9"/>
      <c r="AX13" s="12"/>
      <c r="AY13" s="12"/>
      <c r="AZ13" s="12"/>
      <c r="BA13" s="12"/>
      <c r="BB13" s="12"/>
      <c r="BC13" s="12"/>
      <c r="BD13" s="9"/>
      <c r="BE13" s="12"/>
      <c r="BF13" s="12"/>
      <c r="BG13" s="12"/>
      <c r="BH13" s="9"/>
      <c r="BI13" s="12">
        <v>6.3639999999999999</v>
      </c>
      <c r="BJ13" s="9"/>
      <c r="BK13" s="9"/>
      <c r="BL13" s="9"/>
      <c r="BM13" s="12"/>
      <c r="BN13" s="12"/>
      <c r="BO13" s="12"/>
      <c r="BP13" s="12"/>
      <c r="BQ13" s="9"/>
      <c r="BR13" s="12"/>
      <c r="BS13" s="12"/>
      <c r="BT13" s="12"/>
      <c r="BU13" s="12"/>
      <c r="BV13" s="12"/>
      <c r="BW13" s="12"/>
      <c r="BX13" s="9"/>
      <c r="BY13" s="9">
        <v>3.2367549526148682</v>
      </c>
      <c r="BZ13" s="12"/>
      <c r="CA13" s="9"/>
      <c r="CB13" s="12"/>
      <c r="CC13" s="12"/>
      <c r="CD13" s="9">
        <v>2.5094724606764918</v>
      </c>
      <c r="CE13" s="12"/>
      <c r="CF13" s="12"/>
      <c r="CG13" s="12"/>
      <c r="CH13" s="12"/>
      <c r="CI13" s="12"/>
      <c r="CJ13" s="12"/>
      <c r="CK13" s="12"/>
      <c r="CL13" s="12"/>
      <c r="CM13" s="12">
        <v>43.115250000000003</v>
      </c>
      <c r="CN13" s="12"/>
      <c r="CO13" s="9"/>
    </row>
    <row r="14" spans="1:94" x14ac:dyDescent="0.25">
      <c r="A14">
        <v>1807</v>
      </c>
      <c r="B14" s="9"/>
      <c r="C14" s="12"/>
      <c r="D14" s="12"/>
      <c r="E14" s="12"/>
      <c r="F14" s="12"/>
      <c r="G14" s="12"/>
      <c r="H14" s="12"/>
      <c r="I14" s="9"/>
      <c r="J14" s="12"/>
      <c r="K14" s="12"/>
      <c r="L14" s="12"/>
      <c r="M14" s="9"/>
      <c r="N14" s="12">
        <v>7.8260000000000005</v>
      </c>
      <c r="O14" s="9"/>
      <c r="P14" s="9"/>
      <c r="Q14" s="9"/>
      <c r="R14" s="12"/>
      <c r="S14" s="12"/>
      <c r="T14" s="12"/>
      <c r="U14" s="12"/>
      <c r="V14" s="9"/>
      <c r="W14" s="12"/>
      <c r="X14" s="9"/>
      <c r="Y14" s="12"/>
      <c r="Z14" s="9"/>
      <c r="AA14" s="12"/>
      <c r="AB14" s="12"/>
      <c r="AC14" s="9"/>
      <c r="AD14" s="9">
        <v>16.736999999999998</v>
      </c>
      <c r="AE14" s="12"/>
      <c r="AF14" s="9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>
        <v>79.503320000000002</v>
      </c>
      <c r="AS14" s="12"/>
      <c r="AT14" s="9"/>
      <c r="AU14" s="9"/>
      <c r="AV14" s="9"/>
      <c r="AW14" s="9"/>
      <c r="AX14" s="12"/>
      <c r="AY14" s="12"/>
      <c r="AZ14" s="12"/>
      <c r="BA14" s="12"/>
      <c r="BB14" s="12"/>
      <c r="BC14" s="12"/>
      <c r="BD14" s="9"/>
      <c r="BE14" s="12"/>
      <c r="BF14" s="12"/>
      <c r="BG14" s="12"/>
      <c r="BH14" s="9"/>
      <c r="BI14" s="12">
        <v>5.4980000000000002</v>
      </c>
      <c r="BJ14" s="9"/>
      <c r="BK14" s="9"/>
      <c r="BL14" s="9"/>
      <c r="BM14" s="12"/>
      <c r="BN14" s="12"/>
      <c r="BO14" s="12"/>
      <c r="BP14" s="12"/>
      <c r="BQ14" s="9"/>
      <c r="BR14" s="12"/>
      <c r="BS14" s="12"/>
      <c r="BT14" s="12"/>
      <c r="BU14" s="12"/>
      <c r="BV14" s="12"/>
      <c r="BW14" s="12"/>
      <c r="BX14" s="9"/>
      <c r="BY14" s="9">
        <v>13.296156911571975</v>
      </c>
      <c r="BZ14" s="12"/>
      <c r="CA14" s="9"/>
      <c r="CB14" s="12"/>
      <c r="CC14" s="12"/>
      <c r="CD14" s="9">
        <v>2.7049336988105068</v>
      </c>
      <c r="CE14" s="12"/>
      <c r="CF14" s="12"/>
      <c r="CG14" s="12"/>
      <c r="CH14" s="12"/>
      <c r="CI14" s="12"/>
      <c r="CJ14" s="12"/>
      <c r="CK14" s="12"/>
      <c r="CL14" s="12"/>
      <c r="CM14" s="12">
        <v>38.882749999999994</v>
      </c>
      <c r="CN14" s="12"/>
      <c r="CO14" s="9"/>
    </row>
    <row r="15" spans="1:94" x14ac:dyDescent="0.25">
      <c r="A15">
        <v>1808</v>
      </c>
      <c r="B15" s="9"/>
      <c r="C15" s="12"/>
      <c r="D15" s="12"/>
      <c r="E15" s="12"/>
      <c r="F15" s="12"/>
      <c r="G15" s="12"/>
      <c r="H15" s="12"/>
      <c r="I15" s="9"/>
      <c r="J15" s="12"/>
      <c r="K15" s="12"/>
      <c r="L15" s="12"/>
      <c r="M15" s="9"/>
      <c r="N15" s="12">
        <v>9.1159999999999997</v>
      </c>
      <c r="O15" s="9"/>
      <c r="P15" s="9"/>
      <c r="Q15" s="9"/>
      <c r="R15" s="12"/>
      <c r="S15" s="12"/>
      <c r="T15" s="12"/>
      <c r="U15" s="12"/>
      <c r="V15" s="9"/>
      <c r="W15" s="12"/>
      <c r="X15" s="9"/>
      <c r="Y15" s="12"/>
      <c r="Z15" s="9"/>
      <c r="AA15" s="12"/>
      <c r="AB15" s="12"/>
      <c r="AC15" s="9"/>
      <c r="AD15" s="9">
        <v>10.413</v>
      </c>
      <c r="AE15" s="12"/>
      <c r="AF15" s="9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>
        <v>48.331659999999999</v>
      </c>
      <c r="AS15" s="12"/>
      <c r="AT15" s="9"/>
      <c r="AU15" s="9"/>
      <c r="AV15" s="9"/>
      <c r="AW15" s="9"/>
      <c r="AX15" s="12"/>
      <c r="AY15" s="12"/>
      <c r="AZ15" s="12"/>
      <c r="BA15" s="12"/>
      <c r="BB15" s="12"/>
      <c r="BC15" s="12"/>
      <c r="BD15" s="9"/>
      <c r="BE15" s="12"/>
      <c r="BF15" s="12"/>
      <c r="BG15" s="12"/>
      <c r="BH15" s="9"/>
      <c r="BI15" s="12">
        <v>3.843</v>
      </c>
      <c r="BJ15" s="9"/>
      <c r="BK15" s="9"/>
      <c r="BL15" s="9"/>
      <c r="BM15" s="12"/>
      <c r="BN15" s="12"/>
      <c r="BO15" s="12"/>
      <c r="BP15" s="12"/>
      <c r="BQ15" s="9"/>
      <c r="BR15" s="12"/>
      <c r="BS15" s="12"/>
      <c r="BT15" s="12"/>
      <c r="BU15" s="12"/>
      <c r="BV15" s="12"/>
      <c r="BW15" s="12"/>
      <c r="BX15" s="9"/>
      <c r="BY15" s="9">
        <v>8.0336978646850881</v>
      </c>
      <c r="BZ15" s="12"/>
      <c r="CA15" s="9"/>
      <c r="CB15" s="12"/>
      <c r="CC15" s="12"/>
      <c r="CD15" s="9">
        <v>2.9212392994024752</v>
      </c>
      <c r="CE15" s="12"/>
      <c r="CF15" s="12"/>
      <c r="CG15" s="12"/>
      <c r="CH15" s="12"/>
      <c r="CI15" s="12"/>
      <c r="CJ15" s="12"/>
      <c r="CK15" s="12"/>
      <c r="CL15" s="12"/>
      <c r="CM15" s="12">
        <v>14.92675</v>
      </c>
      <c r="CN15" s="12"/>
      <c r="CO15" s="9"/>
    </row>
    <row r="16" spans="1:94" x14ac:dyDescent="0.25">
      <c r="A16">
        <v>1809</v>
      </c>
      <c r="B16" s="9"/>
      <c r="C16" s="12"/>
      <c r="D16" s="12"/>
      <c r="E16" s="12"/>
      <c r="F16" s="12"/>
      <c r="G16" s="12"/>
      <c r="H16" s="12"/>
      <c r="I16" s="9"/>
      <c r="J16" s="12"/>
      <c r="K16" s="12"/>
      <c r="L16" s="12"/>
      <c r="M16" s="9"/>
      <c r="N16" s="12">
        <v>12.709</v>
      </c>
      <c r="O16" s="9"/>
      <c r="P16" s="9"/>
      <c r="Q16" s="9"/>
      <c r="R16" s="12"/>
      <c r="S16" s="12"/>
      <c r="T16" s="12"/>
      <c r="U16" s="12"/>
      <c r="V16" s="9"/>
      <c r="W16" s="12"/>
      <c r="X16" s="9"/>
      <c r="Y16" s="12"/>
      <c r="Z16" s="9"/>
      <c r="AA16" s="12"/>
      <c r="AB16" s="12"/>
      <c r="AC16" s="9"/>
      <c r="AD16" s="9">
        <v>20.431000000000001</v>
      </c>
      <c r="AE16" s="12"/>
      <c r="AF16" s="9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>
        <v>50.627200000000002</v>
      </c>
      <c r="AS16" s="12"/>
      <c r="AT16" s="9"/>
      <c r="AU16" s="9"/>
      <c r="AV16" s="9"/>
      <c r="AW16" s="9"/>
      <c r="AX16" s="12"/>
      <c r="AY16" s="12"/>
      <c r="AZ16" s="12"/>
      <c r="BA16" s="12"/>
      <c r="BB16" s="12"/>
      <c r="BC16" s="12"/>
      <c r="BD16" s="9"/>
      <c r="BE16" s="12"/>
      <c r="BF16" s="12"/>
      <c r="BG16" s="12"/>
      <c r="BH16" s="9"/>
      <c r="BI16" s="12">
        <v>9.18</v>
      </c>
      <c r="BJ16" s="9"/>
      <c r="BK16" s="9"/>
      <c r="BL16" s="9"/>
      <c r="BM16" s="12"/>
      <c r="BN16" s="12"/>
      <c r="BO16" s="12"/>
      <c r="BP16" s="12"/>
      <c r="BQ16" s="9"/>
      <c r="BR16" s="12"/>
      <c r="BS16" s="12"/>
      <c r="BT16" s="12"/>
      <c r="BU16" s="12"/>
      <c r="BV16" s="12"/>
      <c r="BW16" s="12"/>
      <c r="BX16" s="9"/>
      <c r="BY16" s="9">
        <v>16.705412766936163</v>
      </c>
      <c r="BZ16" s="12"/>
      <c r="CA16" s="9"/>
      <c r="CB16" s="12"/>
      <c r="CC16" s="12"/>
      <c r="CD16" s="9">
        <v>2.7022276685540003</v>
      </c>
      <c r="CE16" s="12"/>
      <c r="CF16" s="12"/>
      <c r="CG16" s="12"/>
      <c r="CH16" s="12"/>
      <c r="CI16" s="12"/>
      <c r="CJ16" s="12"/>
      <c r="CK16" s="12"/>
      <c r="CL16" s="12"/>
      <c r="CM16" s="12">
        <v>34.145499999999998</v>
      </c>
      <c r="CN16" s="12"/>
      <c r="CO16" s="9"/>
    </row>
    <row r="17" spans="1:93" x14ac:dyDescent="0.25">
      <c r="A17">
        <v>1810</v>
      </c>
      <c r="B17" s="9"/>
      <c r="C17" s="12"/>
      <c r="D17" s="12"/>
      <c r="E17" s="12"/>
      <c r="F17" s="12"/>
      <c r="G17" s="12"/>
      <c r="H17" s="12"/>
      <c r="I17" s="9"/>
      <c r="J17" s="12"/>
      <c r="K17" s="12">
        <v>2.2400000000000002</v>
      </c>
      <c r="L17" s="12"/>
      <c r="M17" s="9"/>
      <c r="N17" s="12">
        <v>15.728999999999999</v>
      </c>
      <c r="O17" s="9"/>
      <c r="P17" s="9"/>
      <c r="Q17" s="9"/>
      <c r="R17" s="12"/>
      <c r="S17" s="12"/>
      <c r="T17" s="12"/>
      <c r="U17" s="12"/>
      <c r="V17" s="9"/>
      <c r="W17" s="12"/>
      <c r="X17" s="9"/>
      <c r="Y17" s="12"/>
      <c r="Z17" s="9"/>
      <c r="AA17" s="12"/>
      <c r="AB17" s="12"/>
      <c r="AC17" s="9"/>
      <c r="AD17" s="9">
        <v>20.431000000000001</v>
      </c>
      <c r="AE17" s="12"/>
      <c r="AF17" s="9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>
        <v>63.265279999999997</v>
      </c>
      <c r="AS17" s="12"/>
      <c r="AT17" s="9"/>
      <c r="AU17" s="9"/>
      <c r="AV17" s="9"/>
      <c r="AW17" s="9"/>
      <c r="AX17" s="12"/>
      <c r="AY17" s="12"/>
      <c r="AZ17" s="12"/>
      <c r="BA17" s="12"/>
      <c r="BB17" s="12"/>
      <c r="BC17" s="12"/>
      <c r="BD17" s="9"/>
      <c r="BE17" s="12"/>
      <c r="BF17" s="12">
        <v>2.34</v>
      </c>
      <c r="BG17" s="12"/>
      <c r="BH17" s="9"/>
      <c r="BI17" s="12">
        <v>7.9029999999999987</v>
      </c>
      <c r="BJ17" s="9"/>
      <c r="BK17" s="9"/>
      <c r="BL17" s="9"/>
      <c r="BM17" s="12"/>
      <c r="BN17" s="12"/>
      <c r="BO17" s="12"/>
      <c r="BP17" s="12"/>
      <c r="BQ17" s="9"/>
      <c r="BR17" s="12"/>
      <c r="BS17" s="12"/>
      <c r="BT17" s="12"/>
      <c r="BU17" s="12"/>
      <c r="BV17" s="12"/>
      <c r="BW17" s="12"/>
      <c r="BX17" s="9"/>
      <c r="BY17" s="9">
        <v>9.4030714693869069</v>
      </c>
      <c r="BZ17" s="12"/>
      <c r="CA17" s="9"/>
      <c r="CB17" s="12"/>
      <c r="CC17" s="12"/>
      <c r="CD17" s="9">
        <v>2.6701813866760102</v>
      </c>
      <c r="CE17" s="12"/>
      <c r="CF17" s="12"/>
      <c r="CG17" s="12"/>
      <c r="CH17" s="12"/>
      <c r="CI17" s="12"/>
      <c r="CJ17" s="12"/>
      <c r="CK17" s="12"/>
      <c r="CL17" s="12"/>
      <c r="CM17" s="12">
        <v>43.098749999999995</v>
      </c>
      <c r="CN17" s="12"/>
      <c r="CO17" s="9"/>
    </row>
    <row r="18" spans="1:93" x14ac:dyDescent="0.25">
      <c r="A18">
        <v>1811</v>
      </c>
      <c r="B18" s="9"/>
      <c r="C18" s="12"/>
      <c r="D18" s="12"/>
      <c r="E18" s="12"/>
      <c r="F18" s="12"/>
      <c r="G18" s="12"/>
      <c r="H18" s="12"/>
      <c r="I18" s="9"/>
      <c r="J18" s="12"/>
      <c r="K18" s="12">
        <v>2.4300000000000002</v>
      </c>
      <c r="L18" s="12"/>
      <c r="M18" s="9"/>
      <c r="N18" s="12">
        <v>11.739000000000001</v>
      </c>
      <c r="O18" s="9"/>
      <c r="P18" s="9"/>
      <c r="Q18" s="9"/>
      <c r="R18" s="12"/>
      <c r="S18" s="12"/>
      <c r="T18" s="12"/>
      <c r="U18" s="12"/>
      <c r="V18" s="9"/>
      <c r="W18" s="12"/>
      <c r="X18" s="9"/>
      <c r="Y18" s="12"/>
      <c r="Z18" s="9"/>
      <c r="AA18" s="12"/>
      <c r="AB18" s="12"/>
      <c r="AC18" s="9"/>
      <c r="AD18" s="9">
        <v>11.347</v>
      </c>
      <c r="AE18" s="12"/>
      <c r="AF18" s="9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>
        <v>52.731639999999999</v>
      </c>
      <c r="AS18" s="12"/>
      <c r="AT18" s="9"/>
      <c r="AU18" s="9"/>
      <c r="AV18" s="9"/>
      <c r="AW18" s="9"/>
      <c r="AX18" s="12"/>
      <c r="AY18" s="12"/>
      <c r="AZ18" s="12"/>
      <c r="BA18" s="12"/>
      <c r="BB18" s="12"/>
      <c r="BC18" s="12"/>
      <c r="BD18" s="9"/>
      <c r="BE18" s="12"/>
      <c r="BF18" s="12">
        <v>2.34</v>
      </c>
      <c r="BG18" s="12"/>
      <c r="BH18" s="9"/>
      <c r="BI18" s="12">
        <v>7.3079999999999998</v>
      </c>
      <c r="BJ18" s="9"/>
      <c r="BK18" s="9"/>
      <c r="BL18" s="9"/>
      <c r="BM18" s="12"/>
      <c r="BN18" s="12"/>
      <c r="BO18" s="12"/>
      <c r="BP18" s="12"/>
      <c r="BQ18" s="9"/>
      <c r="BR18" s="12"/>
      <c r="BS18" s="12"/>
      <c r="BT18" s="12"/>
      <c r="BU18" s="12"/>
      <c r="BV18" s="12"/>
      <c r="BW18" s="12"/>
      <c r="BX18" s="9"/>
      <c r="BY18" s="9">
        <v>5.8289945459848358</v>
      </c>
      <c r="BZ18" s="12"/>
      <c r="CA18" s="9"/>
      <c r="CB18" s="12"/>
      <c r="CC18" s="12"/>
      <c r="CD18" s="9">
        <v>2.5405716251112187</v>
      </c>
      <c r="CE18" s="12"/>
      <c r="CF18" s="12"/>
      <c r="CG18" s="12"/>
      <c r="CH18" s="12"/>
      <c r="CI18" s="12"/>
      <c r="CJ18" s="12"/>
      <c r="CK18" s="12"/>
      <c r="CL18" s="12"/>
      <c r="CM18" s="12">
        <v>41.478500000000004</v>
      </c>
      <c r="CN18" s="12"/>
      <c r="CO18" s="9"/>
    </row>
    <row r="19" spans="1:93" x14ac:dyDescent="0.25">
      <c r="A19">
        <v>1812</v>
      </c>
      <c r="B19" s="9"/>
      <c r="C19" s="12"/>
      <c r="D19" s="12"/>
      <c r="E19" s="12"/>
      <c r="F19" s="12"/>
      <c r="G19" s="12"/>
      <c r="H19" s="12"/>
      <c r="I19" s="9"/>
      <c r="J19" s="12"/>
      <c r="K19" s="12">
        <v>2.2000000000000002</v>
      </c>
      <c r="L19" s="12"/>
      <c r="M19" s="9"/>
      <c r="N19" s="12">
        <v>5.8570000000000002</v>
      </c>
      <c r="O19" s="9"/>
      <c r="P19" s="9"/>
      <c r="Q19" s="9"/>
      <c r="R19" s="12"/>
      <c r="S19" s="12"/>
      <c r="T19" s="12"/>
      <c r="U19" s="12"/>
      <c r="V19" s="9"/>
      <c r="W19" s="12"/>
      <c r="X19" s="9"/>
      <c r="Y19" s="12"/>
      <c r="Z19" s="9"/>
      <c r="AA19" s="12"/>
      <c r="AB19" s="12"/>
      <c r="AC19" s="9"/>
      <c r="AD19" s="9">
        <v>5.2409999999999997</v>
      </c>
      <c r="AE19" s="12"/>
      <c r="AF19" s="9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>
        <v>62.762440000000005</v>
      </c>
      <c r="AS19" s="12"/>
      <c r="AT19" s="9"/>
      <c r="AU19" s="9"/>
      <c r="AV19" s="9"/>
      <c r="AW19" s="9"/>
      <c r="AX19" s="12"/>
      <c r="AY19" s="12"/>
      <c r="AZ19" s="12"/>
      <c r="BA19" s="12"/>
      <c r="BB19" s="12"/>
      <c r="BC19" s="12"/>
      <c r="BD19" s="9"/>
      <c r="BE19" s="12"/>
      <c r="BF19" s="12">
        <v>2.38</v>
      </c>
      <c r="BG19" s="12"/>
      <c r="BH19" s="9"/>
      <c r="BI19" s="12">
        <v>4.0149999999999997</v>
      </c>
      <c r="BJ19" s="9"/>
      <c r="BK19" s="9"/>
      <c r="BL19" s="9"/>
      <c r="BM19" s="12"/>
      <c r="BN19" s="12"/>
      <c r="BO19" s="12"/>
      <c r="BP19" s="12"/>
      <c r="BQ19" s="9"/>
      <c r="BR19" s="12"/>
      <c r="BS19" s="12"/>
      <c r="BT19" s="12"/>
      <c r="BU19" s="12"/>
      <c r="BV19" s="12"/>
      <c r="BW19" s="12"/>
      <c r="BX19" s="9"/>
      <c r="BY19" s="9">
        <v>3.0234918502432744</v>
      </c>
      <c r="BZ19" s="12"/>
      <c r="CA19" s="9"/>
      <c r="CB19" s="12"/>
      <c r="CC19" s="12"/>
      <c r="CD19" s="9">
        <v>2.3896698656761464</v>
      </c>
      <c r="CE19" s="12"/>
      <c r="CF19" s="12"/>
      <c r="CG19" s="12"/>
      <c r="CH19" s="12"/>
      <c r="CI19" s="12"/>
      <c r="CJ19" s="12"/>
      <c r="CK19" s="12"/>
      <c r="CL19" s="12"/>
      <c r="CM19" s="12">
        <v>28.776</v>
      </c>
      <c r="CN19" s="12"/>
      <c r="CO19" s="9"/>
    </row>
    <row r="20" spans="1:93" x14ac:dyDescent="0.25">
      <c r="A20">
        <v>1813</v>
      </c>
      <c r="B20" s="9"/>
      <c r="C20" s="12"/>
      <c r="D20" s="12"/>
      <c r="E20" s="12"/>
      <c r="F20" s="12"/>
      <c r="G20" s="12"/>
      <c r="H20" s="12"/>
      <c r="I20" s="9"/>
      <c r="J20" s="12"/>
      <c r="K20" s="12">
        <v>2.8</v>
      </c>
      <c r="L20" s="12"/>
      <c r="M20" s="9"/>
      <c r="N20" s="12">
        <v>9.3309999999999995</v>
      </c>
      <c r="O20" s="9"/>
      <c r="P20" s="9"/>
      <c r="Q20" s="9"/>
      <c r="R20" s="12"/>
      <c r="S20" s="12"/>
      <c r="T20" s="12"/>
      <c r="U20" s="12"/>
      <c r="V20" s="9"/>
      <c r="W20" s="12"/>
      <c r="X20" s="9"/>
      <c r="Y20" s="12"/>
      <c r="Z20" s="9"/>
      <c r="AA20" s="12"/>
      <c r="AB20" s="12"/>
      <c r="AC20" s="9"/>
      <c r="AD20" s="9">
        <v>7.9320000000000004</v>
      </c>
      <c r="AE20" s="12"/>
      <c r="AF20" s="9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>
        <v>22.266660000000002</v>
      </c>
      <c r="AS20" s="12"/>
      <c r="AT20" s="9"/>
      <c r="AU20" s="9"/>
      <c r="AV20" s="9"/>
      <c r="AW20" s="9"/>
      <c r="AX20" s="12"/>
      <c r="AY20" s="12"/>
      <c r="AZ20" s="12"/>
      <c r="BA20" s="12"/>
      <c r="BB20" s="12"/>
      <c r="BC20" s="12"/>
      <c r="BD20" s="9"/>
      <c r="BE20" s="12"/>
      <c r="BF20" s="12">
        <v>2.48</v>
      </c>
      <c r="BG20" s="12"/>
      <c r="BH20" s="9"/>
      <c r="BI20" s="12">
        <v>6.1420000000000003</v>
      </c>
      <c r="BJ20" s="9"/>
      <c r="BK20" s="9"/>
      <c r="BL20" s="9"/>
      <c r="BM20" s="12"/>
      <c r="BN20" s="12"/>
      <c r="BO20" s="12"/>
      <c r="BP20" s="12"/>
      <c r="BQ20" s="9"/>
      <c r="BR20" s="12"/>
      <c r="BS20" s="12"/>
      <c r="BT20" s="12"/>
      <c r="BU20" s="12"/>
      <c r="BV20" s="12"/>
      <c r="BW20" s="12"/>
      <c r="BX20" s="9"/>
      <c r="BY20" s="9">
        <v>7.1481538468041457</v>
      </c>
      <c r="BZ20" s="12"/>
      <c r="CA20" s="9"/>
      <c r="CB20" s="12"/>
      <c r="CC20" s="12"/>
      <c r="CD20" s="9">
        <v>2.310660073685916</v>
      </c>
      <c r="CE20" s="12"/>
      <c r="CF20" s="12"/>
      <c r="CG20" s="12"/>
      <c r="CH20" s="12"/>
      <c r="CI20" s="12"/>
      <c r="CJ20" s="12"/>
      <c r="CK20" s="12"/>
      <c r="CL20" s="12"/>
      <c r="CM20" s="12">
        <v>20.451499999999999</v>
      </c>
      <c r="CN20" s="12"/>
      <c r="CO20" s="9"/>
    </row>
    <row r="21" spans="1:93" x14ac:dyDescent="0.25">
      <c r="A21">
        <v>1814</v>
      </c>
      <c r="B21" s="9"/>
      <c r="C21" s="12"/>
      <c r="D21" s="12"/>
      <c r="E21" s="12"/>
      <c r="F21" s="12"/>
      <c r="G21" s="12"/>
      <c r="H21" s="12"/>
      <c r="I21" s="9"/>
      <c r="J21" s="12"/>
      <c r="K21" s="12">
        <v>2.34</v>
      </c>
      <c r="L21" s="12"/>
      <c r="M21" s="9"/>
      <c r="N21" s="12">
        <v>10.99</v>
      </c>
      <c r="O21" s="9"/>
      <c r="P21" s="9"/>
      <c r="Q21" s="9"/>
      <c r="R21" s="12"/>
      <c r="S21" s="12"/>
      <c r="T21" s="12"/>
      <c r="U21" s="12"/>
      <c r="V21" s="9"/>
      <c r="W21" s="12"/>
      <c r="X21" s="9"/>
      <c r="Y21" s="12"/>
      <c r="Z21" s="9"/>
      <c r="AA21" s="12"/>
      <c r="AB21" s="12"/>
      <c r="AC21" s="9"/>
      <c r="AD21" s="9">
        <v>8.8712579999999992</v>
      </c>
      <c r="AE21" s="12"/>
      <c r="AF21" s="9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>
        <v>41.714919999999999</v>
      </c>
      <c r="AS21" s="12"/>
      <c r="AT21" s="9"/>
      <c r="AU21" s="9"/>
      <c r="AV21" s="9"/>
      <c r="AW21" s="9"/>
      <c r="AX21" s="12"/>
      <c r="AY21" s="12"/>
      <c r="AZ21" s="12"/>
      <c r="BA21" s="12"/>
      <c r="BB21" s="12"/>
      <c r="BC21" s="12"/>
      <c r="BD21" s="9"/>
      <c r="BE21" s="12"/>
      <c r="BF21" s="12">
        <v>2.57</v>
      </c>
      <c r="BG21" s="12"/>
      <c r="BH21" s="9"/>
      <c r="BI21" s="12">
        <v>10.984999999999999</v>
      </c>
      <c r="BJ21" s="9"/>
      <c r="BK21" s="9"/>
      <c r="BL21" s="9"/>
      <c r="BM21" s="12"/>
      <c r="BN21" s="12"/>
      <c r="BO21" s="12"/>
      <c r="BP21" s="12"/>
      <c r="BQ21" s="9"/>
      <c r="BR21" s="12"/>
      <c r="BS21" s="12"/>
      <c r="BT21" s="12"/>
      <c r="BU21" s="12"/>
      <c r="BV21" s="12"/>
      <c r="BW21" s="12"/>
      <c r="BX21" s="9"/>
      <c r="BY21" s="9">
        <v>6.695755674865322</v>
      </c>
      <c r="BZ21" s="12"/>
      <c r="CA21" s="9"/>
      <c r="CB21" s="12"/>
      <c r="CC21" s="12"/>
      <c r="CD21" s="9">
        <v>2.3501248425228098</v>
      </c>
      <c r="CE21" s="12"/>
      <c r="CF21" s="12"/>
      <c r="CG21" s="12"/>
      <c r="CH21" s="12"/>
      <c r="CI21" s="12"/>
      <c r="CJ21" s="12"/>
      <c r="CK21" s="12"/>
      <c r="CL21" s="12"/>
      <c r="CM21" s="12">
        <v>16.580249999999999</v>
      </c>
      <c r="CN21" s="12"/>
      <c r="CO21" s="9"/>
    </row>
    <row r="22" spans="1:93" x14ac:dyDescent="0.25">
      <c r="A22">
        <v>1815</v>
      </c>
      <c r="B22" s="9"/>
      <c r="C22" s="12"/>
      <c r="D22" s="12"/>
      <c r="E22" s="12"/>
      <c r="F22" s="12"/>
      <c r="G22" s="12"/>
      <c r="H22" s="12"/>
      <c r="I22" s="9"/>
      <c r="J22" s="12"/>
      <c r="K22" s="12">
        <v>1.87</v>
      </c>
      <c r="L22" s="12"/>
      <c r="M22" s="9"/>
      <c r="N22" s="12">
        <v>12.053083008093822</v>
      </c>
      <c r="O22" s="9"/>
      <c r="P22" s="9"/>
      <c r="Q22" s="9"/>
      <c r="R22" s="12"/>
      <c r="S22" s="12"/>
      <c r="T22" s="12"/>
      <c r="U22" s="12"/>
      <c r="V22" s="9"/>
      <c r="W22" s="12"/>
      <c r="X22" s="9"/>
      <c r="Y22" s="12"/>
      <c r="Z22" s="9"/>
      <c r="AA22" s="12"/>
      <c r="AB22" s="12"/>
      <c r="AC22" s="9"/>
      <c r="AD22" s="9">
        <v>10.078556400000002</v>
      </c>
      <c r="AE22" s="12"/>
      <c r="AF22" s="9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>
        <v>123.44540000000001</v>
      </c>
      <c r="AS22" s="12"/>
      <c r="AT22" s="9"/>
      <c r="AU22" s="9"/>
      <c r="AV22" s="9"/>
      <c r="AW22" s="9"/>
      <c r="AX22" s="12"/>
      <c r="AY22" s="12"/>
      <c r="AZ22" s="12"/>
      <c r="BA22" s="12"/>
      <c r="BB22" s="12"/>
      <c r="BC22" s="12"/>
      <c r="BD22" s="9"/>
      <c r="BE22" s="12"/>
      <c r="BF22" s="12">
        <v>2.66</v>
      </c>
      <c r="BG22" s="12"/>
      <c r="BH22" s="9"/>
      <c r="BI22" s="12">
        <v>9.5847563870971708</v>
      </c>
      <c r="BJ22" s="9"/>
      <c r="BK22" s="9"/>
      <c r="BL22" s="9"/>
      <c r="BM22" s="12"/>
      <c r="BN22" s="12"/>
      <c r="BO22" s="12"/>
      <c r="BP22" s="12"/>
      <c r="BQ22" s="9"/>
      <c r="BR22" s="12"/>
      <c r="BS22" s="12"/>
      <c r="BT22" s="12"/>
      <c r="BU22" s="12"/>
      <c r="BV22" s="12"/>
      <c r="BW22" s="12"/>
      <c r="BX22" s="9"/>
      <c r="BY22" s="9">
        <v>7.0246113450240104</v>
      </c>
      <c r="BZ22" s="12"/>
      <c r="CA22" s="9"/>
      <c r="CB22" s="12"/>
      <c r="CC22" s="12"/>
      <c r="CD22" s="9">
        <v>2.1533621274722949</v>
      </c>
      <c r="CE22" s="12"/>
      <c r="CF22" s="12"/>
      <c r="CG22" s="12"/>
      <c r="CH22" s="12"/>
      <c r="CI22" s="12"/>
      <c r="CJ22" s="12"/>
      <c r="CK22" s="12"/>
      <c r="CL22" s="12"/>
      <c r="CM22" s="12">
        <v>50.676500000000004</v>
      </c>
      <c r="CN22" s="12"/>
      <c r="CO22" s="9"/>
    </row>
    <row r="23" spans="1:93" x14ac:dyDescent="0.25">
      <c r="A23">
        <v>1816</v>
      </c>
      <c r="B23" s="9"/>
      <c r="C23" s="12"/>
      <c r="D23" s="12"/>
      <c r="E23" s="12"/>
      <c r="F23" s="12"/>
      <c r="G23" s="12"/>
      <c r="H23" s="12"/>
      <c r="I23" s="9"/>
      <c r="J23" s="12"/>
      <c r="K23" s="12">
        <v>2.06</v>
      </c>
      <c r="L23" s="12"/>
      <c r="M23" s="9"/>
      <c r="N23" s="12">
        <v>13.218999999999999</v>
      </c>
      <c r="O23" s="9"/>
      <c r="P23" s="9"/>
      <c r="Q23" s="9"/>
      <c r="R23" s="12"/>
      <c r="S23" s="12"/>
      <c r="T23" s="12"/>
      <c r="U23" s="12"/>
      <c r="V23" s="9"/>
      <c r="W23" s="12"/>
      <c r="X23" s="9"/>
      <c r="Y23" s="12"/>
      <c r="Z23" s="9"/>
      <c r="AA23" s="12"/>
      <c r="AB23" s="12"/>
      <c r="AC23" s="9"/>
      <c r="AD23" s="9">
        <v>9.1795044000000008</v>
      </c>
      <c r="AE23" s="12"/>
      <c r="AF23" s="9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>
        <v>127.94080000000001</v>
      </c>
      <c r="AS23" s="12"/>
      <c r="AT23" s="9"/>
      <c r="AU23" s="9"/>
      <c r="AV23" s="9"/>
      <c r="AW23" s="9"/>
      <c r="AX23" s="12">
        <v>0.59108863515862264</v>
      </c>
      <c r="AY23" s="12">
        <v>1.8909959905971365</v>
      </c>
      <c r="AZ23" s="12">
        <v>3.1696715228174174E-2</v>
      </c>
      <c r="BA23" s="12"/>
      <c r="BB23" s="12"/>
      <c r="BC23" s="12">
        <v>9.8133984056269021</v>
      </c>
      <c r="BD23" s="9"/>
      <c r="BE23" s="12">
        <v>5.4951554403430896</v>
      </c>
      <c r="BF23" s="12">
        <v>2.71</v>
      </c>
      <c r="BG23" s="12"/>
      <c r="BH23" s="9"/>
      <c r="BI23" s="12">
        <v>8.3629999999999995</v>
      </c>
      <c r="BJ23" s="9"/>
      <c r="BK23" s="9"/>
      <c r="BL23" s="9"/>
      <c r="BM23" s="12"/>
      <c r="BN23" s="12"/>
      <c r="BO23" s="12"/>
      <c r="BP23" s="12"/>
      <c r="BQ23" s="9">
        <v>1.5956990456340399</v>
      </c>
      <c r="BR23" s="12"/>
      <c r="BS23" s="12"/>
      <c r="BT23" s="12"/>
      <c r="BU23" s="12"/>
      <c r="BV23" s="12">
        <v>14.125276005299266</v>
      </c>
      <c r="BW23" s="12">
        <v>1.2728788387794541</v>
      </c>
      <c r="BX23" s="9"/>
      <c r="BY23" s="9">
        <v>6.0682869892918267</v>
      </c>
      <c r="BZ23" s="12">
        <v>1.7044411465817491</v>
      </c>
      <c r="CA23" s="9"/>
      <c r="CB23" s="12"/>
      <c r="CC23" s="12"/>
      <c r="CD23" s="9">
        <v>2.2402128895415863</v>
      </c>
      <c r="CE23" s="12"/>
      <c r="CF23" s="12"/>
      <c r="CG23" s="12">
        <v>2.2076098419574093</v>
      </c>
      <c r="CH23" s="12">
        <v>0.54333371022217714</v>
      </c>
      <c r="CI23" s="12"/>
      <c r="CJ23" s="12"/>
      <c r="CK23" s="12">
        <v>1.9733411673237879</v>
      </c>
      <c r="CL23" s="12">
        <v>5.0454310335677301E-2</v>
      </c>
      <c r="CM23" s="12">
        <v>65.66425000000001</v>
      </c>
      <c r="CN23" s="12"/>
      <c r="CO23" s="9"/>
    </row>
    <row r="24" spans="1:93" x14ac:dyDescent="0.25">
      <c r="A24">
        <v>1817</v>
      </c>
      <c r="B24" s="9"/>
      <c r="C24" s="12"/>
      <c r="D24" s="12"/>
      <c r="E24" s="12"/>
      <c r="F24" s="12"/>
      <c r="G24" s="12"/>
      <c r="H24" s="12"/>
      <c r="I24" s="9"/>
      <c r="J24" s="12"/>
      <c r="K24" s="12">
        <v>2.57</v>
      </c>
      <c r="L24" s="12"/>
      <c r="M24" s="9"/>
      <c r="N24" s="12">
        <v>13.380433264330708</v>
      </c>
      <c r="O24" s="9"/>
      <c r="P24" s="9"/>
      <c r="Q24" s="9"/>
      <c r="R24" s="12"/>
      <c r="S24" s="12"/>
      <c r="T24" s="12"/>
      <c r="U24" s="12"/>
      <c r="V24" s="9"/>
      <c r="W24" s="12"/>
      <c r="X24" s="9"/>
      <c r="Y24" s="12"/>
      <c r="Z24" s="9"/>
      <c r="AA24" s="12"/>
      <c r="AB24" s="12"/>
      <c r="AC24" s="9"/>
      <c r="AD24" s="9">
        <v>8.5157544000000005</v>
      </c>
      <c r="AE24" s="12"/>
      <c r="AF24" s="9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>
        <v>94.220100000000002</v>
      </c>
      <c r="AS24" s="12"/>
      <c r="AT24" s="9"/>
      <c r="AU24" s="9"/>
      <c r="AV24" s="9"/>
      <c r="AW24" s="9"/>
      <c r="AX24" s="12">
        <v>0.55257360039099201</v>
      </c>
      <c r="AY24" s="12">
        <v>1.7677796538395303</v>
      </c>
      <c r="AZ24" s="12">
        <v>2.9631373388696571E-2</v>
      </c>
      <c r="BA24" s="12"/>
      <c r="BB24" s="12"/>
      <c r="BC24" s="12">
        <v>9.1739623577998231</v>
      </c>
      <c r="BD24" s="9"/>
      <c r="BE24" s="12">
        <v>7.3852368052016244</v>
      </c>
      <c r="BF24" s="12">
        <v>2.8</v>
      </c>
      <c r="BG24" s="12"/>
      <c r="BH24" s="9"/>
      <c r="BI24" s="12">
        <v>8.7931019810395661</v>
      </c>
      <c r="BJ24" s="9"/>
      <c r="BK24" s="9"/>
      <c r="BL24" s="9"/>
      <c r="BM24" s="12"/>
      <c r="BN24" s="12"/>
      <c r="BO24" s="12"/>
      <c r="BP24" s="12"/>
      <c r="BQ24" s="9">
        <v>1.4917241075864196</v>
      </c>
      <c r="BR24" s="12"/>
      <c r="BS24" s="12"/>
      <c r="BT24" s="12"/>
      <c r="BU24" s="12"/>
      <c r="BV24" s="12">
        <v>13.204880206620976</v>
      </c>
      <c r="BW24" s="12">
        <v>1.1899387011850038</v>
      </c>
      <c r="BX24" s="9"/>
      <c r="BY24" s="9">
        <v>8.6117695209939082</v>
      </c>
      <c r="BZ24" s="12">
        <v>2.018014489021938</v>
      </c>
      <c r="CA24" s="9"/>
      <c r="CB24" s="12"/>
      <c r="CC24" s="12"/>
      <c r="CD24" s="9">
        <v>2.4228084560899532</v>
      </c>
      <c r="CE24" s="12"/>
      <c r="CF24" s="12"/>
      <c r="CG24" s="12">
        <v>2.0637631077133385</v>
      </c>
      <c r="CH24" s="12">
        <v>0.50793036206946374</v>
      </c>
      <c r="CI24" s="12"/>
      <c r="CJ24" s="12"/>
      <c r="CK24" s="12">
        <v>1.8447592607414081</v>
      </c>
      <c r="CL24" s="12">
        <v>4.7166733141380618E-2</v>
      </c>
      <c r="CM24" s="12">
        <v>69.698999999999998</v>
      </c>
      <c r="CN24" s="12"/>
      <c r="CO24" s="9"/>
    </row>
    <row r="25" spans="1:93" x14ac:dyDescent="0.25">
      <c r="A25">
        <v>1818</v>
      </c>
      <c r="B25" s="9"/>
      <c r="C25" s="12"/>
      <c r="D25" s="12"/>
      <c r="E25" s="12"/>
      <c r="F25" s="12"/>
      <c r="G25" s="12"/>
      <c r="H25" s="12"/>
      <c r="I25" s="9"/>
      <c r="J25" s="12"/>
      <c r="K25" s="12">
        <v>2.99</v>
      </c>
      <c r="L25" s="12"/>
      <c r="M25" s="9"/>
      <c r="N25" s="12">
        <v>13.543837986323304</v>
      </c>
      <c r="O25" s="9"/>
      <c r="P25" s="9"/>
      <c r="Q25" s="9"/>
      <c r="R25" s="12"/>
      <c r="S25" s="12"/>
      <c r="T25" s="12"/>
      <c r="U25" s="12"/>
      <c r="V25" s="9"/>
      <c r="W25" s="12"/>
      <c r="X25" s="9"/>
      <c r="Y25" s="12"/>
      <c r="Z25" s="9"/>
      <c r="AA25" s="12"/>
      <c r="AB25" s="12"/>
      <c r="AC25" s="9"/>
      <c r="AD25" s="9">
        <v>5.4133349999999991</v>
      </c>
      <c r="AE25" s="12"/>
      <c r="AF25" s="9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>
        <v>104.49868000000001</v>
      </c>
      <c r="AS25" s="12"/>
      <c r="AT25" s="9"/>
      <c r="AU25" s="9"/>
      <c r="AV25" s="9"/>
      <c r="AW25" s="9"/>
      <c r="AX25" s="12">
        <v>0.55855360814918742</v>
      </c>
      <c r="AY25" s="12">
        <v>1.786910745222217</v>
      </c>
      <c r="AZ25" s="12">
        <v>2.9952047128131484E-2</v>
      </c>
      <c r="BA25" s="12"/>
      <c r="BB25" s="12"/>
      <c r="BC25" s="12">
        <v>9.2732439123913171</v>
      </c>
      <c r="BD25" s="9"/>
      <c r="BE25" s="12">
        <v>7.9715364450809334</v>
      </c>
      <c r="BF25" s="12">
        <v>2.85</v>
      </c>
      <c r="BG25" s="12"/>
      <c r="BH25" s="9"/>
      <c r="BI25" s="12">
        <v>9.2453237413562057</v>
      </c>
      <c r="BJ25" s="9"/>
      <c r="BK25" s="9"/>
      <c r="BL25" s="9"/>
      <c r="BM25" s="12"/>
      <c r="BN25" s="12">
        <v>0.3039852706311641</v>
      </c>
      <c r="BO25" s="12"/>
      <c r="BP25" s="12"/>
      <c r="BQ25" s="9">
        <v>1.507867697743716</v>
      </c>
      <c r="BR25" s="12"/>
      <c r="BS25" s="12"/>
      <c r="BT25" s="12"/>
      <c r="BU25" s="12"/>
      <c r="BV25" s="12">
        <v>13.347784764540069</v>
      </c>
      <c r="BW25" s="12">
        <v>1.2028163389509561</v>
      </c>
      <c r="BX25" s="9"/>
      <c r="BY25" s="9">
        <v>5.1944175430785391</v>
      </c>
      <c r="BZ25" s="12">
        <v>2.1298926299759366</v>
      </c>
      <c r="CA25" s="9"/>
      <c r="CB25" s="12"/>
      <c r="CC25" s="12"/>
      <c r="CD25" s="9">
        <v>1.9687052723257654</v>
      </c>
      <c r="CE25" s="12"/>
      <c r="CF25" s="12"/>
      <c r="CG25" s="12">
        <v>2.0860973621664476</v>
      </c>
      <c r="CH25" s="12">
        <v>0.51342723615763797</v>
      </c>
      <c r="CI25" s="12"/>
      <c r="CJ25" s="12"/>
      <c r="CK25" s="12">
        <v>1.8647234332668974</v>
      </c>
      <c r="CL25" s="12">
        <v>4.7677176329246646E-2</v>
      </c>
      <c r="CM25" s="12">
        <v>68.134749999999997</v>
      </c>
      <c r="CN25" s="12"/>
      <c r="CO25" s="9"/>
    </row>
    <row r="26" spans="1:93" x14ac:dyDescent="0.25">
      <c r="A26">
        <v>1819</v>
      </c>
      <c r="B26" s="9"/>
      <c r="C26" s="12"/>
      <c r="D26" s="12"/>
      <c r="E26" s="12"/>
      <c r="F26" s="12"/>
      <c r="G26" s="12"/>
      <c r="H26" s="12"/>
      <c r="I26" s="9"/>
      <c r="J26" s="12"/>
      <c r="K26" s="12">
        <v>3.27</v>
      </c>
      <c r="L26" s="12"/>
      <c r="M26" s="9"/>
      <c r="N26" s="12">
        <v>13.709238241841756</v>
      </c>
      <c r="O26" s="9"/>
      <c r="P26" s="9"/>
      <c r="Q26" s="9"/>
      <c r="R26" s="12"/>
      <c r="S26" s="12"/>
      <c r="T26" s="12"/>
      <c r="U26" s="12"/>
      <c r="V26" s="9"/>
      <c r="W26" s="12"/>
      <c r="X26" s="9"/>
      <c r="Y26" s="12"/>
      <c r="Z26" s="9"/>
      <c r="AA26" s="12"/>
      <c r="AB26" s="12"/>
      <c r="AC26" s="9"/>
      <c r="AD26" s="9">
        <v>10.890109900000001</v>
      </c>
      <c r="AE26" s="12"/>
      <c r="AF26" s="9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>
        <v>74.863340000000008</v>
      </c>
      <c r="AS26" s="12"/>
      <c r="AT26" s="9"/>
      <c r="AU26" s="9"/>
      <c r="AV26" s="9"/>
      <c r="AW26" s="9"/>
      <c r="AX26" s="12">
        <v>0.53283573136205087</v>
      </c>
      <c r="AY26" s="12">
        <v>1.704634756481382</v>
      </c>
      <c r="AZ26" s="12">
        <v>2.8572943947478415E-2</v>
      </c>
      <c r="BA26" s="12"/>
      <c r="BB26" s="12"/>
      <c r="BC26" s="12">
        <v>8.8462694181324881</v>
      </c>
      <c r="BD26" s="9"/>
      <c r="BE26" s="12">
        <v>9.0017035781393968</v>
      </c>
      <c r="BF26" s="12">
        <v>2.85</v>
      </c>
      <c r="BG26" s="12"/>
      <c r="BH26" s="9"/>
      <c r="BI26" s="12">
        <v>9.7208028823952404</v>
      </c>
      <c r="BJ26" s="9"/>
      <c r="BK26" s="9"/>
      <c r="BL26" s="9"/>
      <c r="BM26" s="12"/>
      <c r="BN26" s="12">
        <v>0.3039852706311641</v>
      </c>
      <c r="BO26" s="12"/>
      <c r="BP26" s="12"/>
      <c r="BQ26" s="9">
        <v>1.4384398843770207</v>
      </c>
      <c r="BR26" s="12"/>
      <c r="BS26" s="12"/>
      <c r="BT26" s="12"/>
      <c r="BU26" s="12"/>
      <c r="BV26" s="12">
        <v>12.733203318914581</v>
      </c>
      <c r="BW26" s="12">
        <v>1.1474342199361005</v>
      </c>
      <c r="BX26" s="9"/>
      <c r="BY26" s="9">
        <v>10.244923958133077</v>
      </c>
      <c r="BZ26" s="12">
        <v>2.4120887640758819</v>
      </c>
      <c r="CA26" s="9"/>
      <c r="CB26" s="12"/>
      <c r="CC26" s="12"/>
      <c r="CD26" s="9">
        <v>2.0744962244123544</v>
      </c>
      <c r="CE26" s="12"/>
      <c r="CF26" s="12"/>
      <c r="CG26" s="12">
        <v>1.9900457135092295</v>
      </c>
      <c r="CH26" s="12">
        <v>0.48978714466773504</v>
      </c>
      <c r="CI26" s="12"/>
      <c r="CJ26" s="12"/>
      <c r="CK26" s="12">
        <v>1.7788646601801867</v>
      </c>
      <c r="CL26" s="12">
        <v>4.5481942553106315E-2</v>
      </c>
      <c r="CM26" s="12">
        <v>51.3</v>
      </c>
      <c r="CN26" s="12"/>
      <c r="CO26" s="9"/>
    </row>
    <row r="27" spans="1:93" x14ac:dyDescent="0.25">
      <c r="A27">
        <v>1820</v>
      </c>
      <c r="B27" s="9">
        <v>4.576943005181346</v>
      </c>
      <c r="C27" s="12"/>
      <c r="D27" s="12"/>
      <c r="E27" s="12"/>
      <c r="F27" s="12"/>
      <c r="G27" s="12">
        <v>20.669604899999996</v>
      </c>
      <c r="H27" s="12"/>
      <c r="I27" s="9">
        <v>0.86195269999999991</v>
      </c>
      <c r="J27" s="12"/>
      <c r="K27" s="12">
        <v>3.74</v>
      </c>
      <c r="L27" s="12"/>
      <c r="M27" s="9"/>
      <c r="N27" s="12">
        <v>13.876658400769657</v>
      </c>
      <c r="O27" s="9">
        <v>1.8182361</v>
      </c>
      <c r="P27" s="9"/>
      <c r="Q27" s="9">
        <v>0.21</v>
      </c>
      <c r="R27" s="12"/>
      <c r="S27" s="12"/>
      <c r="T27" s="12">
        <v>6.5652290079000766E-2</v>
      </c>
      <c r="U27" s="12">
        <v>1.5426977506263401E-2</v>
      </c>
      <c r="V27" s="9"/>
      <c r="W27" s="12">
        <v>2.3979152627709537</v>
      </c>
      <c r="X27" s="9"/>
      <c r="Y27" s="12">
        <v>4.5127959999999998</v>
      </c>
      <c r="Z27" s="9"/>
      <c r="AA27" s="12"/>
      <c r="AB27" s="12"/>
      <c r="AC27" s="9">
        <v>3.1753565310884437</v>
      </c>
      <c r="AD27" s="9">
        <v>13.535454939600001</v>
      </c>
      <c r="AE27" s="12"/>
      <c r="AF27" s="9"/>
      <c r="AG27" s="12"/>
      <c r="AH27" s="12">
        <v>0.26309529150645977</v>
      </c>
      <c r="AI27" s="12">
        <v>4.5999999999999996</v>
      </c>
      <c r="AJ27" s="12">
        <v>1.184369</v>
      </c>
      <c r="AK27" s="12">
        <v>6.2489500000000003E-2</v>
      </c>
      <c r="AL27" s="12"/>
      <c r="AM27" s="12"/>
      <c r="AN27" s="12"/>
      <c r="AO27" s="12"/>
      <c r="AP27" s="12"/>
      <c r="AQ27" s="12"/>
      <c r="AR27" s="12">
        <v>60.541059000000004</v>
      </c>
      <c r="AS27" s="12"/>
      <c r="AT27" s="9"/>
      <c r="AU27" s="9"/>
      <c r="AV27" s="9"/>
      <c r="AW27" s="9">
        <v>3.7506645018228104</v>
      </c>
      <c r="AX27" s="12">
        <v>0.54468131679766851</v>
      </c>
      <c r="AY27" s="12">
        <v>1.7425308573918954</v>
      </c>
      <c r="AZ27" s="12">
        <v>2.9208155193187816E-2</v>
      </c>
      <c r="BA27" s="12">
        <v>0.66183602441946665</v>
      </c>
      <c r="BB27" s="12">
        <v>15.526461472324453</v>
      </c>
      <c r="BC27" s="12">
        <v>9.0429327310659406</v>
      </c>
      <c r="BD27" s="9">
        <v>0.86468800000000001</v>
      </c>
      <c r="BE27" s="12">
        <v>9.5882561339692387</v>
      </c>
      <c r="BF27" s="12">
        <v>2.9</v>
      </c>
      <c r="BG27" s="12">
        <v>1.233751210163905</v>
      </c>
      <c r="BH27" s="9">
        <v>6.7554973107077962E-2</v>
      </c>
      <c r="BI27" s="12">
        <v>10.220735511477308</v>
      </c>
      <c r="BJ27" s="9">
        <v>1.6869289999999999</v>
      </c>
      <c r="BK27" s="9">
        <v>0.6440831831840641</v>
      </c>
      <c r="BL27" s="9">
        <v>0.15</v>
      </c>
      <c r="BM27" s="12">
        <v>0.55984366175751887</v>
      </c>
      <c r="BN27" s="12">
        <v>0.3039852706311641</v>
      </c>
      <c r="BO27" s="12">
        <v>2.6134762035943171E-2</v>
      </c>
      <c r="BP27" s="12">
        <v>1.2149364556997897</v>
      </c>
      <c r="BQ27" s="9">
        <v>1.4704181499877595</v>
      </c>
      <c r="BR27" s="12">
        <v>4.388393636588007</v>
      </c>
      <c r="BS27" s="12">
        <v>0.31743916418780643</v>
      </c>
      <c r="BT27" s="12">
        <v>6.46692</v>
      </c>
      <c r="BU27" s="12">
        <v>0.27235043983581558</v>
      </c>
      <c r="BV27" s="12">
        <v>13.016277893132287</v>
      </c>
      <c r="BW27" s="12">
        <v>1.1729430762007884</v>
      </c>
      <c r="BX27" s="9">
        <v>5.2901329529597252</v>
      </c>
      <c r="BY27" s="9">
        <v>10.172219405677607</v>
      </c>
      <c r="BZ27" s="12">
        <v>2.5744988120026799</v>
      </c>
      <c r="CA27" s="9">
        <v>6.6808433667127687E-2</v>
      </c>
      <c r="CB27" s="12"/>
      <c r="CC27" s="12">
        <v>0.3299971148166862</v>
      </c>
      <c r="CD27" s="12">
        <v>2.4219461505310593</v>
      </c>
      <c r="CE27" s="12">
        <v>0.95663100000000001</v>
      </c>
      <c r="CF27" s="12">
        <v>0.05</v>
      </c>
      <c r="CG27" s="12">
        <v>2.0342868466252453</v>
      </c>
      <c r="CH27" s="12">
        <v>0.50067570773875525</v>
      </c>
      <c r="CI27" s="12">
        <v>0.33398588421196429</v>
      </c>
      <c r="CJ27" s="12">
        <v>3.7242268257095303</v>
      </c>
      <c r="CK27" s="12">
        <v>1.8184109820019259</v>
      </c>
      <c r="CL27" s="12">
        <v>4.6493061373748229E-2</v>
      </c>
      <c r="CM27" s="12">
        <v>49.451749999999997</v>
      </c>
      <c r="CN27" s="12">
        <v>1.1623824050421012</v>
      </c>
      <c r="CO27" s="9">
        <v>0.64983630054225439</v>
      </c>
    </row>
    <row r="28" spans="1:93" x14ac:dyDescent="0.25">
      <c r="A28">
        <v>1821</v>
      </c>
      <c r="B28" s="9">
        <v>4.6747409326424876</v>
      </c>
      <c r="C28" s="12"/>
      <c r="D28" s="12"/>
      <c r="E28" s="12"/>
      <c r="F28" s="12"/>
      <c r="G28" s="12">
        <v>22.0358768</v>
      </c>
      <c r="H28" s="12"/>
      <c r="I28" s="9">
        <v>0.80620385643182912</v>
      </c>
      <c r="J28" s="12"/>
      <c r="K28" s="12">
        <v>4.21</v>
      </c>
      <c r="L28" s="12"/>
      <c r="M28" s="9"/>
      <c r="N28" s="12">
        <v>14.04612313060084</v>
      </c>
      <c r="O28" s="9">
        <v>1.811248922394302</v>
      </c>
      <c r="P28" s="9"/>
      <c r="Q28" s="9">
        <v>0.20499617594462846</v>
      </c>
      <c r="R28" s="12"/>
      <c r="S28" s="12"/>
      <c r="T28" s="12">
        <v>6.7055116790090546E-2</v>
      </c>
      <c r="U28" s="12">
        <v>1.7311202732903624E-2</v>
      </c>
      <c r="V28" s="9"/>
      <c r="W28" s="12">
        <v>2.0842663770892447</v>
      </c>
      <c r="X28" s="9"/>
      <c r="Y28" s="12">
        <v>4.3763490910994873</v>
      </c>
      <c r="Z28" s="9"/>
      <c r="AA28" s="12"/>
      <c r="AB28" s="12"/>
      <c r="AC28" s="9">
        <v>2.7600178187157862</v>
      </c>
      <c r="AD28" s="9">
        <v>8.9617745964210904</v>
      </c>
      <c r="AE28" s="12"/>
      <c r="AF28" s="9"/>
      <c r="AG28" s="12"/>
      <c r="AH28" s="12">
        <v>0.28048603049477905</v>
      </c>
      <c r="AI28" s="12">
        <v>4.5999999999999996</v>
      </c>
      <c r="AJ28" s="12">
        <v>1.2664671646091596</v>
      </c>
      <c r="AK28" s="12">
        <v>6.0622102920595118E-2</v>
      </c>
      <c r="AL28" s="12"/>
      <c r="AM28" s="12"/>
      <c r="AN28" s="12"/>
      <c r="AO28" s="12"/>
      <c r="AP28" s="12"/>
      <c r="AQ28" s="12"/>
      <c r="AR28" s="12">
        <v>54.388540199999994</v>
      </c>
      <c r="AS28" s="12"/>
      <c r="AT28" s="9"/>
      <c r="AU28" s="9"/>
      <c r="AV28" s="9"/>
      <c r="AW28" s="9">
        <v>3.8308069057079139</v>
      </c>
      <c r="AX28" s="12">
        <v>0.58297914082626023</v>
      </c>
      <c r="AY28" s="12">
        <v>1.865052298981154</v>
      </c>
      <c r="AZ28" s="12">
        <v>3.1261849258490286E-2</v>
      </c>
      <c r="BA28" s="12">
        <v>0.67096479717008006</v>
      </c>
      <c r="BB28" s="12">
        <v>19.244822723286195</v>
      </c>
      <c r="BC28" s="12">
        <v>9.6787625929618724</v>
      </c>
      <c r="BD28" s="9">
        <v>0.80354202527777585</v>
      </c>
      <c r="BE28" s="12">
        <v>9.5912911253755926</v>
      </c>
      <c r="BF28" s="12">
        <v>2.94</v>
      </c>
      <c r="BG28" s="12">
        <v>1.2829646353454105</v>
      </c>
      <c r="BH28" s="9">
        <v>6.7554973107077962E-2</v>
      </c>
      <c r="BI28" s="12">
        <v>10.746379250705795</v>
      </c>
      <c r="BJ28" s="9">
        <v>1.6698490623352373</v>
      </c>
      <c r="BK28" s="9">
        <v>0.72864237864601522</v>
      </c>
      <c r="BL28" s="9">
        <v>0.14634431477694149</v>
      </c>
      <c r="BM28" s="12">
        <v>0.5506493474942995</v>
      </c>
      <c r="BN28" s="12">
        <v>0.3039852706311641</v>
      </c>
      <c r="BO28" s="12">
        <v>2.6693197122181277E-2</v>
      </c>
      <c r="BP28" s="12">
        <v>1.3577289444808696</v>
      </c>
      <c r="BQ28" s="9">
        <v>1.5738067073331135</v>
      </c>
      <c r="BR28" s="12">
        <v>4.3802194873365252</v>
      </c>
      <c r="BS28" s="12">
        <v>0.31743916418780643</v>
      </c>
      <c r="BT28" s="12">
        <v>6.1087129547694294</v>
      </c>
      <c r="BU28" s="12">
        <v>0.27235043983581558</v>
      </c>
      <c r="BV28" s="12">
        <v>13.931482995428102</v>
      </c>
      <c r="BW28" s="12">
        <v>1.2554154616903381</v>
      </c>
      <c r="BX28" s="9">
        <v>5.3290406311824245</v>
      </c>
      <c r="BY28" s="9">
        <v>10.100030811365839</v>
      </c>
      <c r="BZ28" s="12">
        <v>2.7455433333459189</v>
      </c>
      <c r="CA28" s="9">
        <v>6.6808433667127687E-2</v>
      </c>
      <c r="CB28" s="12"/>
      <c r="CC28" s="12">
        <v>0.35181009998192819</v>
      </c>
      <c r="CD28" s="12">
        <v>1.0527796868901116</v>
      </c>
      <c r="CE28" s="12">
        <v>1.0702669422405136</v>
      </c>
      <c r="CF28" s="12">
        <v>4.8896638427146429E-2</v>
      </c>
      <c r="CG28" s="12">
        <v>2.1773223377887376</v>
      </c>
      <c r="CH28" s="12">
        <v>0.53587939392924799</v>
      </c>
      <c r="CI28" s="12">
        <v>0.35373548702258967</v>
      </c>
      <c r="CJ28" s="12">
        <v>3.8359032645019329</v>
      </c>
      <c r="CK28" s="12">
        <v>1.9462677335604486</v>
      </c>
      <c r="CL28" s="12">
        <v>4.9762097832554752E-2</v>
      </c>
      <c r="CM28" s="12">
        <v>43.25</v>
      </c>
      <c r="CN28" s="12">
        <v>1.1382748759283592</v>
      </c>
      <c r="CO28" s="9">
        <v>0.71526471132550173</v>
      </c>
    </row>
    <row r="29" spans="1:93" x14ac:dyDescent="0.25">
      <c r="A29">
        <v>1822</v>
      </c>
      <c r="B29" s="9">
        <v>6.8654145077720203</v>
      </c>
      <c r="C29" s="12"/>
      <c r="D29" s="12"/>
      <c r="E29" s="12"/>
      <c r="F29" s="12"/>
      <c r="G29" s="12">
        <v>22.847642999999998</v>
      </c>
      <c r="H29" s="12"/>
      <c r="I29" s="9">
        <v>0.75406070208441067</v>
      </c>
      <c r="J29" s="12"/>
      <c r="K29" s="12">
        <v>4.21</v>
      </c>
      <c r="L29" s="12"/>
      <c r="M29" s="9"/>
      <c r="N29" s="12">
        <v>14.52136654301643</v>
      </c>
      <c r="O29" s="9">
        <v>1.8042885953449721</v>
      </c>
      <c r="P29" s="9"/>
      <c r="Q29" s="9">
        <v>0.20011158167581461</v>
      </c>
      <c r="R29" s="12"/>
      <c r="S29" s="12"/>
      <c r="T29" s="12">
        <v>9.8478435118501184E-2</v>
      </c>
      <c r="U29" s="12">
        <v>0.36374214901403162</v>
      </c>
      <c r="V29" s="9"/>
      <c r="W29" s="12">
        <v>1.8876480992806575</v>
      </c>
      <c r="X29" s="9"/>
      <c r="Y29" s="12">
        <v>4.2440277307388392</v>
      </c>
      <c r="Z29" s="9"/>
      <c r="AA29" s="12"/>
      <c r="AB29" s="12"/>
      <c r="AC29" s="9">
        <v>2.4605245092720578</v>
      </c>
      <c r="AD29" s="9">
        <v>5.926313748307142</v>
      </c>
      <c r="AE29" s="12"/>
      <c r="AF29" s="9"/>
      <c r="AG29" s="12"/>
      <c r="AH29" s="12">
        <v>0.29081868397593436</v>
      </c>
      <c r="AI29" s="12">
        <v>3.3</v>
      </c>
      <c r="AJ29" s="12">
        <v>1.3542562149407522</v>
      </c>
      <c r="AK29" s="12">
        <v>5.8810509965917912E-2</v>
      </c>
      <c r="AL29" s="12"/>
      <c r="AM29" s="12"/>
      <c r="AN29" s="12"/>
      <c r="AO29" s="12"/>
      <c r="AP29" s="12"/>
      <c r="AQ29" s="12"/>
      <c r="AR29" s="12">
        <v>69.926105808333347</v>
      </c>
      <c r="AS29" s="12"/>
      <c r="AT29" s="9"/>
      <c r="AU29" s="9"/>
      <c r="AV29" s="9"/>
      <c r="AW29" s="9">
        <v>5.6259967527342161</v>
      </c>
      <c r="AX29" s="12">
        <v>0.57560952989296987</v>
      </c>
      <c r="AY29" s="12">
        <v>1.8414756238461749</v>
      </c>
      <c r="AZ29" s="12">
        <v>3.0866659019327156E-2</v>
      </c>
      <c r="BA29" s="12">
        <v>0.67096479717008006</v>
      </c>
      <c r="BB29" s="12">
        <v>21.888195813010224</v>
      </c>
      <c r="BC29" s="12">
        <v>9.5564105058447932</v>
      </c>
      <c r="BD29" s="9">
        <v>0.74671995724181417</v>
      </c>
      <c r="BE29" s="12">
        <v>9.2912923414956019</v>
      </c>
      <c r="BF29" s="12">
        <v>2.94</v>
      </c>
      <c r="BG29" s="12">
        <v>1.3266816958824068</v>
      </c>
      <c r="BH29" s="9">
        <v>0.23596400976560622</v>
      </c>
      <c r="BI29" s="12">
        <v>11.109977511858093</v>
      </c>
      <c r="BJ29" s="9">
        <v>1.6529420568274491</v>
      </c>
      <c r="BK29" s="9">
        <v>0.79001151659545943</v>
      </c>
      <c r="BL29" s="9">
        <v>0.14277772311688358</v>
      </c>
      <c r="BM29" s="12">
        <v>0.60404723188268772</v>
      </c>
      <c r="BN29" s="12">
        <v>1.0617957504641076</v>
      </c>
      <c r="BO29" s="12">
        <v>3.9202143053914763E-2</v>
      </c>
      <c r="BP29" s="12">
        <v>1.3387362599355921</v>
      </c>
      <c r="BQ29" s="9">
        <v>1.553911753457389</v>
      </c>
      <c r="BR29" s="12">
        <v>5.2300421879869425</v>
      </c>
      <c r="BS29" s="12">
        <v>1.1087891030564183</v>
      </c>
      <c r="BT29" s="12">
        <v>5.7703472385258916</v>
      </c>
      <c r="BU29" s="12">
        <v>0.95129786734164645</v>
      </c>
      <c r="BV29" s="12">
        <v>13.755371017811642</v>
      </c>
      <c r="BW29" s="12">
        <v>1.239545385277</v>
      </c>
      <c r="BX29" s="9">
        <v>5.9541918188379999</v>
      </c>
      <c r="BY29" s="9">
        <v>9.5757040961395745</v>
      </c>
      <c r="BZ29" s="12">
        <v>2.7462303252589111</v>
      </c>
      <c r="CA29" s="9">
        <v>0.2333564084063455</v>
      </c>
      <c r="CB29" s="12"/>
      <c r="CC29" s="12">
        <v>0.33856126481326532</v>
      </c>
      <c r="CD29" s="12">
        <v>0.84395843525371772</v>
      </c>
      <c r="CE29" s="12">
        <v>1.1974014302827933</v>
      </c>
      <c r="CF29" s="12">
        <v>4.7817624989501858E-2</v>
      </c>
      <c r="CG29" s="12">
        <v>2.1497981651689022</v>
      </c>
      <c r="CH29" s="12">
        <v>0.52910518476144008</v>
      </c>
      <c r="CI29" s="12">
        <v>0.35822681802256329</v>
      </c>
      <c r="CJ29" s="12">
        <v>3.8857422383356508</v>
      </c>
      <c r="CK29" s="12">
        <v>1.9216643902092119</v>
      </c>
      <c r="CL29" s="12">
        <v>4.913304050516823E-2</v>
      </c>
      <c r="CM29" s="12">
        <v>49.25</v>
      </c>
      <c r="CN29" s="12">
        <v>1.535133962398707</v>
      </c>
      <c r="CO29" s="9">
        <v>0.76250215250926523</v>
      </c>
    </row>
    <row r="30" spans="1:93" x14ac:dyDescent="0.25">
      <c r="A30">
        <v>1823</v>
      </c>
      <c r="B30" s="9">
        <v>7.1001295336787562</v>
      </c>
      <c r="C30" s="12"/>
      <c r="D30" s="12"/>
      <c r="E30" s="12"/>
      <c r="F30" s="12"/>
      <c r="G30" s="12">
        <v>19.663551500000004</v>
      </c>
      <c r="H30" s="12"/>
      <c r="I30" s="9">
        <v>0.70529003042063043</v>
      </c>
      <c r="J30" s="12"/>
      <c r="K30" s="12">
        <v>3.04</v>
      </c>
      <c r="L30" s="12"/>
      <c r="M30" s="9"/>
      <c r="N30" s="12">
        <v>14.442841450749784</v>
      </c>
      <c r="O30" s="9">
        <v>1.7973550156698073</v>
      </c>
      <c r="P30" s="9"/>
      <c r="Q30" s="9">
        <v>0.19534337621796755</v>
      </c>
      <c r="R30" s="12"/>
      <c r="S30" s="12"/>
      <c r="T30" s="12">
        <v>0.10184521922511661</v>
      </c>
      <c r="U30" s="12">
        <v>0.28647564445884577</v>
      </c>
      <c r="V30" s="9"/>
      <c r="W30" s="12">
        <v>2.105948537974045</v>
      </c>
      <c r="X30" s="9"/>
      <c r="Y30" s="12">
        <v>4.115707180652513</v>
      </c>
      <c r="Z30" s="9"/>
      <c r="AA30" s="12"/>
      <c r="AB30" s="12"/>
      <c r="AC30" s="9">
        <v>2.4287694684577859</v>
      </c>
      <c r="AD30" s="9">
        <v>3.919</v>
      </c>
      <c r="AE30" s="12"/>
      <c r="AF30" s="9"/>
      <c r="AG30" s="12"/>
      <c r="AH30" s="12">
        <v>0.25028963248082137</v>
      </c>
      <c r="AI30" s="12">
        <v>3.5660594853252907</v>
      </c>
      <c r="AJ30" s="12">
        <v>1.4481306321681391</v>
      </c>
      <c r="AK30" s="12">
        <v>5.70530535204564E-2</v>
      </c>
      <c r="AL30" s="12"/>
      <c r="AM30" s="12"/>
      <c r="AN30" s="12"/>
      <c r="AO30" s="12"/>
      <c r="AP30" s="12"/>
      <c r="AQ30" s="12"/>
      <c r="AR30" s="12">
        <v>57.724896812499999</v>
      </c>
      <c r="AS30" s="12"/>
      <c r="AT30" s="9"/>
      <c r="AU30" s="9"/>
      <c r="AV30" s="9"/>
      <c r="AW30" s="9">
        <v>5.8183385220584629</v>
      </c>
      <c r="AX30" s="12">
        <v>0.58310256119715131</v>
      </c>
      <c r="AY30" s="12">
        <v>1.8654471423474965</v>
      </c>
      <c r="AZ30" s="12">
        <v>3.1268467589679209E-2</v>
      </c>
      <c r="BA30" s="12">
        <v>0.68237576310834669</v>
      </c>
      <c r="BB30" s="12">
        <v>25.554646553870285</v>
      </c>
      <c r="BC30" s="12">
        <v>9.6808116482115967</v>
      </c>
      <c r="BD30" s="9">
        <v>0.69391603301702054</v>
      </c>
      <c r="BE30" s="12">
        <v>9.6889976153841246</v>
      </c>
      <c r="BF30" s="12">
        <v>2.99</v>
      </c>
      <c r="BG30" s="12">
        <v>3.8021442582619107</v>
      </c>
      <c r="BH30" s="9">
        <v>0.15218112058030392</v>
      </c>
      <c r="BI30" s="12">
        <v>11.049899694345896</v>
      </c>
      <c r="BJ30" s="9">
        <v>1.6362062325609403</v>
      </c>
      <c r="BK30" s="9">
        <v>0.72429907427967066</v>
      </c>
      <c r="BL30" s="9">
        <v>0.13929805369968137</v>
      </c>
      <c r="BM30" s="12">
        <v>0.64485347515658797</v>
      </c>
      <c r="BN30" s="12">
        <v>0.68478776612392134</v>
      </c>
      <c r="BO30" s="12">
        <v>4.0542387260886208E-2</v>
      </c>
      <c r="BP30" s="12">
        <v>1.1321763682881945</v>
      </c>
      <c r="BQ30" s="9">
        <v>1.574139892165858</v>
      </c>
      <c r="BR30" s="12">
        <v>3.7091318642015692</v>
      </c>
      <c r="BS30" s="12">
        <v>0.71509535864375984</v>
      </c>
      <c r="BT30" s="12">
        <v>5.4507238267213944</v>
      </c>
      <c r="BU30" s="12">
        <v>0.61352396749619265</v>
      </c>
      <c r="BV30" s="12">
        <v>13.934432378481363</v>
      </c>
      <c r="BW30" s="12">
        <v>1.2556812410828642</v>
      </c>
      <c r="BX30" s="9">
        <v>4.6454150404347319</v>
      </c>
      <c r="BY30" s="9">
        <v>4.5023001876422448</v>
      </c>
      <c r="BZ30" s="12">
        <v>2.7612578272723121</v>
      </c>
      <c r="CA30" s="9">
        <v>0.15049939082298538</v>
      </c>
      <c r="CB30" s="12"/>
      <c r="CC30" s="12">
        <v>0.35300977031873726</v>
      </c>
      <c r="CD30" s="12">
        <v>0.56506759226243342</v>
      </c>
      <c r="CE30" s="12">
        <v>1.339637924574034</v>
      </c>
      <c r="CF30" s="12">
        <v>4.676242239113107E-2</v>
      </c>
      <c r="CG30" s="12">
        <v>2.1777832906971017</v>
      </c>
      <c r="CH30" s="12">
        <v>0.5359928429858607</v>
      </c>
      <c r="CI30" s="12">
        <v>0.3571581292177492</v>
      </c>
      <c r="CJ30" s="12">
        <v>3.91086084755523</v>
      </c>
      <c r="CK30" s="12">
        <v>1.9466797707479009</v>
      </c>
      <c r="CL30" s="12">
        <v>4.9772632783362948E-2</v>
      </c>
      <c r="CM30" s="12">
        <v>48.000000000000007</v>
      </c>
      <c r="CN30" s="12">
        <v>1.7650484889697662</v>
      </c>
      <c r="CO30" s="9">
        <v>2.1722339556386419</v>
      </c>
    </row>
    <row r="31" spans="1:93" x14ac:dyDescent="0.25">
      <c r="A31">
        <v>1824</v>
      </c>
      <c r="B31" s="9">
        <v>7.3152849740932657</v>
      </c>
      <c r="C31" s="12"/>
      <c r="D31" s="12"/>
      <c r="E31" s="12"/>
      <c r="F31" s="12"/>
      <c r="G31" s="12">
        <v>23.543130099999999</v>
      </c>
      <c r="H31" s="12"/>
      <c r="I31" s="9">
        <v>0.65967371809153152</v>
      </c>
      <c r="J31" s="12"/>
      <c r="K31" s="12">
        <v>3.04</v>
      </c>
      <c r="L31" s="12"/>
      <c r="M31" s="9"/>
      <c r="N31" s="12">
        <v>15.935845679859197</v>
      </c>
      <c r="O31" s="9">
        <v>1.7904480805831171</v>
      </c>
      <c r="P31" s="9"/>
      <c r="Q31" s="9">
        <v>0.19068878628950583</v>
      </c>
      <c r="R31" s="12"/>
      <c r="S31" s="12"/>
      <c r="T31" s="12">
        <v>0.10493143798951408</v>
      </c>
      <c r="U31" s="12">
        <v>0.44302590290916555</v>
      </c>
      <c r="V31" s="9"/>
      <c r="W31" s="12">
        <v>2.6488482065895282</v>
      </c>
      <c r="X31" s="9"/>
      <c r="Y31" s="12">
        <v>3.991266474106133</v>
      </c>
      <c r="Z31" s="9"/>
      <c r="AA31" s="12"/>
      <c r="AB31" s="12"/>
      <c r="AC31" s="9">
        <v>2.2912545348147915</v>
      </c>
      <c r="AD31" s="9">
        <v>12.082000000000001</v>
      </c>
      <c r="AE31" s="12"/>
      <c r="AF31" s="9"/>
      <c r="AG31" s="12"/>
      <c r="AH31" s="12">
        <v>0.2996712664127415</v>
      </c>
      <c r="AI31" s="12">
        <v>3.8535697735995389</v>
      </c>
      <c r="AJ31" s="12">
        <v>1.5485122421353923</v>
      </c>
      <c r="AK31" s="12">
        <v>5.5348115802676116E-2</v>
      </c>
      <c r="AL31" s="12"/>
      <c r="AM31" s="12"/>
      <c r="AN31" s="12"/>
      <c r="AO31" s="12"/>
      <c r="AP31" s="12"/>
      <c r="AQ31" s="12"/>
      <c r="AR31" s="12">
        <v>63.552300712499992</v>
      </c>
      <c r="AS31" s="12"/>
      <c r="AT31" s="9"/>
      <c r="AU31" s="9"/>
      <c r="AV31" s="9"/>
      <c r="AW31" s="9">
        <v>5.9946518106056903</v>
      </c>
      <c r="AX31" s="12">
        <v>0.64257748918410096</v>
      </c>
      <c r="AY31" s="12">
        <v>2.0557178457153493</v>
      </c>
      <c r="AZ31" s="12">
        <v>3.4457769064089414E-2</v>
      </c>
      <c r="BA31" s="12">
        <v>0.68237576310834658</v>
      </c>
      <c r="BB31" s="12">
        <v>23.151114963207302</v>
      </c>
      <c r="BC31" s="12">
        <v>10.668228980851193</v>
      </c>
      <c r="BD31" s="9">
        <v>0.64484611159541561</v>
      </c>
      <c r="BE31" s="12">
        <v>10.931017265244064</v>
      </c>
      <c r="BF31" s="12">
        <v>2.99</v>
      </c>
      <c r="BG31" s="12">
        <v>6.250655304758336</v>
      </c>
      <c r="BH31" s="9">
        <v>0.12040530853336479</v>
      </c>
      <c r="BI31" s="12">
        <v>12.19216432635408</v>
      </c>
      <c r="BJ31" s="9">
        <v>1.6196398563478118</v>
      </c>
      <c r="BK31" s="9">
        <v>0.80091589751562409</v>
      </c>
      <c r="BL31" s="9">
        <v>0.13590318812294314</v>
      </c>
      <c r="BM31" s="12">
        <v>0.70330627366816767</v>
      </c>
      <c r="BN31" s="12">
        <v>0.54180230731390588</v>
      </c>
      <c r="BO31" s="12">
        <v>4.1770944450610026E-2</v>
      </c>
      <c r="BP31" s="12">
        <v>1.7498238076330566</v>
      </c>
      <c r="BQ31" s="9">
        <v>1.734698022001091</v>
      </c>
      <c r="BR31" s="12">
        <v>6.0105712209712738</v>
      </c>
      <c r="BS31" s="12">
        <v>0.56578159603473654</v>
      </c>
      <c r="BT31" s="12">
        <v>5.148804570516317</v>
      </c>
      <c r="BU31" s="12">
        <v>0.48541857437573621</v>
      </c>
      <c r="BV31" s="12">
        <v>15.35570784080778</v>
      </c>
      <c r="BW31" s="12">
        <v>1.3837574258875409</v>
      </c>
      <c r="BX31" s="9">
        <v>5.0572600306989841</v>
      </c>
      <c r="BY31" s="9">
        <v>11.416100436270554</v>
      </c>
      <c r="BZ31" s="12">
        <v>3.159226839681688</v>
      </c>
      <c r="CA31" s="9">
        <v>0.11907472830417777</v>
      </c>
      <c r="CB31" s="12"/>
      <c r="CC31" s="12">
        <v>0.31634803229913161</v>
      </c>
      <c r="CD31" s="12">
        <v>0.62594532299054739</v>
      </c>
      <c r="CE31" s="12">
        <v>1.4987703568494843</v>
      </c>
      <c r="CF31" s="12">
        <v>4.573050519273264E-2</v>
      </c>
      <c r="CG31" s="12">
        <v>2.3999114599156885</v>
      </c>
      <c r="CH31" s="12">
        <v>0.59066270358921047</v>
      </c>
      <c r="CI31" s="12">
        <v>0.41227908743701441</v>
      </c>
      <c r="CJ31" s="12">
        <v>4.4613689260284985</v>
      </c>
      <c r="CK31" s="12">
        <v>2.1452359886132131</v>
      </c>
      <c r="CL31" s="12">
        <v>5.4849310451239849E-2</v>
      </c>
      <c r="CM31" s="12">
        <v>55.000000000000007</v>
      </c>
      <c r="CN31" s="12">
        <v>1.9476204069456651</v>
      </c>
      <c r="CO31" s="9">
        <v>3.6265701354459878</v>
      </c>
    </row>
    <row r="32" spans="1:93" x14ac:dyDescent="0.25">
      <c r="A32">
        <v>1825</v>
      </c>
      <c r="B32" s="9">
        <v>7.55</v>
      </c>
      <c r="C32" s="12"/>
      <c r="D32" s="12"/>
      <c r="E32" s="12"/>
      <c r="F32" s="12"/>
      <c r="G32" s="12">
        <v>23.823923499999999</v>
      </c>
      <c r="H32" s="12"/>
      <c r="I32" s="9">
        <v>0.6170077493952002</v>
      </c>
      <c r="J32" s="12"/>
      <c r="K32" s="12">
        <v>3.27</v>
      </c>
      <c r="L32" s="12"/>
      <c r="M32" s="9">
        <v>3.0200000000000001E-2</v>
      </c>
      <c r="N32" s="12">
        <v>16.33902908649581</v>
      </c>
      <c r="O32" s="9">
        <v>1.7835676876941984</v>
      </c>
      <c r="P32" s="9"/>
      <c r="Q32" s="9">
        <v>0.18614510468986284</v>
      </c>
      <c r="R32" s="12"/>
      <c r="S32" s="12"/>
      <c r="T32" s="12">
        <v>0.10829822209612951</v>
      </c>
      <c r="U32" s="12">
        <v>0.34184944828483654</v>
      </c>
      <c r="V32" s="9"/>
      <c r="W32" s="12">
        <v>2.4226533965660351</v>
      </c>
      <c r="X32" s="9"/>
      <c r="Y32" s="12">
        <v>3.8705883018621341</v>
      </c>
      <c r="Z32" s="9"/>
      <c r="AA32" s="12"/>
      <c r="AB32" s="12"/>
      <c r="AC32" s="9">
        <v>3.0196685996546702</v>
      </c>
      <c r="AD32" s="9">
        <v>19.094000000000001</v>
      </c>
      <c r="AE32" s="12"/>
      <c r="AF32" s="9"/>
      <c r="AG32" s="12"/>
      <c r="AH32" s="12">
        <v>0.30324537543821639</v>
      </c>
      <c r="AI32" s="12">
        <v>4.164260316214385</v>
      </c>
      <c r="AJ32" s="12">
        <v>1.6558521108368947</v>
      </c>
      <c r="AK32" s="12">
        <v>5.3694127375812715E-2</v>
      </c>
      <c r="AL32" s="12"/>
      <c r="AM32" s="12"/>
      <c r="AN32" s="12"/>
      <c r="AO32" s="12"/>
      <c r="AP32" s="12"/>
      <c r="AQ32" s="12"/>
      <c r="AR32" s="12">
        <v>71.166315091025638</v>
      </c>
      <c r="AS32" s="12"/>
      <c r="AT32" s="9"/>
      <c r="AU32" s="9"/>
      <c r="AV32" s="9"/>
      <c r="AW32" s="9">
        <v>6.1869935799299371</v>
      </c>
      <c r="AX32" s="12">
        <v>0.6071877285333287</v>
      </c>
      <c r="AY32" s="12">
        <v>1.9424998078133962</v>
      </c>
      <c r="AZ32" s="12">
        <v>3.2560017866352799E-2</v>
      </c>
      <c r="BA32" s="12">
        <v>0.78963884292805309</v>
      </c>
      <c r="BB32" s="12">
        <v>24.395220108862222</v>
      </c>
      <c r="BC32" s="12">
        <v>10.080679499963935</v>
      </c>
      <c r="BD32" s="9">
        <v>0.59924614485673311</v>
      </c>
      <c r="BE32" s="12">
        <v>10.376241069438741</v>
      </c>
      <c r="BF32" s="12">
        <v>3.46</v>
      </c>
      <c r="BG32" s="12">
        <v>3.4232934963711332</v>
      </c>
      <c r="BH32" s="9">
        <v>0.13954354274163139</v>
      </c>
      <c r="BI32" s="12">
        <v>12.500631065184615</v>
      </c>
      <c r="BJ32" s="9">
        <v>1.6032412125484665</v>
      </c>
      <c r="BK32" s="9">
        <v>0.78981959651604206</v>
      </c>
      <c r="BL32" s="9">
        <v>0.13259105961235923</v>
      </c>
      <c r="BM32" s="12">
        <v>0.92520942562566733</v>
      </c>
      <c r="BN32" s="12">
        <v>0.62792093097142865</v>
      </c>
      <c r="BO32" s="12">
        <v>4.3111188657581477E-2</v>
      </c>
      <c r="BP32" s="12">
        <v>1.1051074195819444</v>
      </c>
      <c r="BQ32" s="9">
        <v>1.639160053688606</v>
      </c>
      <c r="BR32" s="12">
        <v>5.3834543311198697</v>
      </c>
      <c r="BS32" s="12">
        <v>0.65571168987805883</v>
      </c>
      <c r="BT32" s="12">
        <v>4.8636088248330083</v>
      </c>
      <c r="BU32" s="12">
        <v>0.56257509246124415</v>
      </c>
      <c r="BV32" s="12">
        <v>14.509996881030165</v>
      </c>
      <c r="BW32" s="12">
        <v>1.3075474046447046</v>
      </c>
      <c r="BX32" s="9">
        <v>6.6621419393350072</v>
      </c>
      <c r="BY32" s="9">
        <v>9.0910061862155551</v>
      </c>
      <c r="BZ32" s="12">
        <v>2.975598550108554</v>
      </c>
      <c r="CA32" s="9">
        <v>0.13800146888006842</v>
      </c>
      <c r="CB32" s="12"/>
      <c r="CC32" s="12">
        <v>0.37673469263671328</v>
      </c>
      <c r="CD32" s="12">
        <v>0.77517381851220801</v>
      </c>
      <c r="CE32" s="12">
        <v>1.6768057557679203</v>
      </c>
      <c r="CF32" s="12">
        <v>4.4721359549995794E-2</v>
      </c>
      <c r="CG32" s="12">
        <v>2.2677370629300384</v>
      </c>
      <c r="CH32" s="12">
        <v>0.55813213403579842</v>
      </c>
      <c r="CI32" s="12">
        <v>0.39166970413167967</v>
      </c>
      <c r="CJ32" s="12">
        <v>4.1746113944109728</v>
      </c>
      <c r="CK32" s="12">
        <v>2.0270877660963587</v>
      </c>
      <c r="CL32" s="12">
        <v>5.1828501285960872E-2</v>
      </c>
      <c r="CM32" s="12">
        <v>63.25</v>
      </c>
      <c r="CN32" s="12">
        <v>2.3264712916382853</v>
      </c>
      <c r="CO32" s="9">
        <v>1.9570145628898945</v>
      </c>
    </row>
    <row r="33" spans="1:93" x14ac:dyDescent="0.25">
      <c r="A33">
        <v>1826</v>
      </c>
      <c r="B33" s="9">
        <v>7.4557497870079104</v>
      </c>
      <c r="C33" s="12"/>
      <c r="D33" s="12"/>
      <c r="E33" s="12"/>
      <c r="F33" s="12"/>
      <c r="G33" s="12">
        <v>18.377693999999998</v>
      </c>
      <c r="H33" s="12"/>
      <c r="I33" s="9">
        <v>0.57710130383109637</v>
      </c>
      <c r="J33" s="12"/>
      <c r="K33" s="12">
        <v>3.5</v>
      </c>
      <c r="L33" s="12"/>
      <c r="M33" s="9">
        <v>3.1262265907743177E-2</v>
      </c>
      <c r="N33" s="12">
        <v>14.925000000000001</v>
      </c>
      <c r="O33" s="9">
        <v>1.7767137350058193</v>
      </c>
      <c r="P33" s="9"/>
      <c r="Q33" s="9">
        <v>0.18170968872492577</v>
      </c>
      <c r="R33" s="12"/>
      <c r="S33" s="12"/>
      <c r="T33" s="12">
        <v>0.10694628428166265</v>
      </c>
      <c r="U33" s="12">
        <v>0.25896962008963398</v>
      </c>
      <c r="V33" s="9"/>
      <c r="W33" s="12">
        <v>3.2544097674255967</v>
      </c>
      <c r="X33" s="9"/>
      <c r="Y33" s="12">
        <v>3.7535589015933049</v>
      </c>
      <c r="Z33" s="9"/>
      <c r="AA33" s="12"/>
      <c r="AB33" s="12"/>
      <c r="AC33" s="9">
        <v>4.0360649946034659</v>
      </c>
      <c r="AD33" s="9">
        <v>15.451000000000001</v>
      </c>
      <c r="AE33" s="12"/>
      <c r="AF33" s="9"/>
      <c r="AG33" s="12"/>
      <c r="AH33" s="12">
        <v>0.23392245684127788</v>
      </c>
      <c r="AI33" s="12">
        <v>4.5</v>
      </c>
      <c r="AJ33" s="12">
        <v>1.7706325712879125</v>
      </c>
      <c r="AK33" s="12">
        <v>5.2089565703167126E-2</v>
      </c>
      <c r="AL33" s="12"/>
      <c r="AM33" s="12"/>
      <c r="AN33" s="12"/>
      <c r="AO33" s="12"/>
      <c r="AP33" s="12"/>
      <c r="AQ33" s="12"/>
      <c r="AR33" s="12">
        <v>63.337289324485383</v>
      </c>
      <c r="AS33" s="12"/>
      <c r="AT33" s="9"/>
      <c r="AU33" s="9"/>
      <c r="AV33" s="9"/>
      <c r="AW33" s="9">
        <v>3.285838559289215</v>
      </c>
      <c r="AX33" s="12">
        <v>0.58764450496709086</v>
      </c>
      <c r="AY33" s="12">
        <v>1.8799776153554384</v>
      </c>
      <c r="AZ33" s="12">
        <v>3.1512026152126477E-2</v>
      </c>
      <c r="BA33" s="12">
        <v>0.82158954755519986</v>
      </c>
      <c r="BB33" s="12">
        <v>18.029160813164435</v>
      </c>
      <c r="BC33" s="12">
        <v>9.7562181119789315</v>
      </c>
      <c r="BD33" s="9">
        <v>0.55687075671002584</v>
      </c>
      <c r="BE33" s="12">
        <v>9.8214648736334205</v>
      </c>
      <c r="BF33" s="12">
        <v>3.6</v>
      </c>
      <c r="BG33" s="12">
        <v>3.5904355100581946</v>
      </c>
      <c r="BH33" s="9">
        <v>0.14445189863898694</v>
      </c>
      <c r="BI33" s="12">
        <v>13.808999999999999</v>
      </c>
      <c r="BJ33" s="9">
        <v>1.5870086028939372</v>
      </c>
      <c r="BK33" s="9">
        <v>0.72503069623574146</v>
      </c>
      <c r="BL33" s="9">
        <v>0.12935965176346209</v>
      </c>
      <c r="BM33" s="12">
        <v>0.68163274247419126</v>
      </c>
      <c r="BN33" s="12">
        <v>0.72363364978241684</v>
      </c>
      <c r="BO33" s="12">
        <v>2.2895838535762183E-2</v>
      </c>
      <c r="BP33" s="12">
        <v>1.298988860458691</v>
      </c>
      <c r="BQ33" s="9">
        <v>1.5864012941078376</v>
      </c>
      <c r="BR33" s="12">
        <v>4.6741547657796803</v>
      </c>
      <c r="BS33" s="12">
        <v>0.75566049791871992</v>
      </c>
      <c r="BT33" s="12">
        <v>4.5942102631837605</v>
      </c>
      <c r="BU33" s="12">
        <v>0.64832727713759597</v>
      </c>
      <c r="BV33" s="12">
        <v>14.042971446118367</v>
      </c>
      <c r="BW33" s="12">
        <v>1.2654620823438889</v>
      </c>
      <c r="BX33" s="9">
        <v>6.144575698472388</v>
      </c>
      <c r="BY33" s="9">
        <v>11.17827430752531</v>
      </c>
      <c r="BZ33" s="12">
        <v>2.8695169372143852</v>
      </c>
      <c r="CA33" s="9">
        <v>0.15903675395328146</v>
      </c>
      <c r="CB33" s="12"/>
      <c r="CC33" s="12">
        <v>0.27562027767805131</v>
      </c>
      <c r="CD33" s="12">
        <v>1.2492221699736015</v>
      </c>
      <c r="CE33" s="12">
        <v>1.8759895601930376</v>
      </c>
      <c r="CF33" s="12">
        <v>4.3734482957731122E-2</v>
      </c>
      <c r="CG33" s="12">
        <v>2.1947466345540598</v>
      </c>
      <c r="CH33" s="12">
        <v>0.54016783640199961</v>
      </c>
      <c r="CI33" s="12">
        <v>0.37108811958983395</v>
      </c>
      <c r="CJ33" s="12">
        <v>3.9585034810451418</v>
      </c>
      <c r="CK33" s="12">
        <v>1.9618429866985614</v>
      </c>
      <c r="CL33" s="12">
        <v>5.0160325299958577E-2</v>
      </c>
      <c r="CM33" s="12">
        <v>53.5</v>
      </c>
      <c r="CN33" s="12">
        <v>2.0913378669068847</v>
      </c>
      <c r="CO33" s="9">
        <v>2.0738678454113146</v>
      </c>
    </row>
    <row r="34" spans="1:93" x14ac:dyDescent="0.25">
      <c r="A34">
        <v>1827</v>
      </c>
      <c r="B34" s="9">
        <v>7.3626761439031112</v>
      </c>
      <c r="C34" s="12">
        <v>1.1360238642042826</v>
      </c>
      <c r="D34" s="12">
        <v>1.1326582537775161</v>
      </c>
      <c r="E34" s="12"/>
      <c r="F34" s="12"/>
      <c r="G34" s="12">
        <v>19.516153200000002</v>
      </c>
      <c r="H34" s="12">
        <v>3.9073698625579278</v>
      </c>
      <c r="I34" s="9">
        <v>0.53977590266898257</v>
      </c>
      <c r="J34" s="12"/>
      <c r="K34" s="12">
        <v>3.6</v>
      </c>
      <c r="L34" s="12"/>
      <c r="M34" s="9">
        <v>3.2361896347233153E-2</v>
      </c>
      <c r="N34" s="12">
        <v>17.352</v>
      </c>
      <c r="O34" s="9">
        <v>1.769886120912705</v>
      </c>
      <c r="P34" s="9"/>
      <c r="Q34" s="9">
        <v>0.17737995866999312</v>
      </c>
      <c r="R34" s="12"/>
      <c r="S34" s="12"/>
      <c r="T34" s="12">
        <v>0.10561122334493954</v>
      </c>
      <c r="U34" s="12">
        <v>0.3754039008624544</v>
      </c>
      <c r="V34" s="9">
        <v>0.40085742142312286</v>
      </c>
      <c r="W34" s="12">
        <v>2.9588553048860833</v>
      </c>
      <c r="X34" s="9"/>
      <c r="Y34" s="12">
        <v>3.6400679506399691</v>
      </c>
      <c r="Z34" s="9"/>
      <c r="AA34" s="12"/>
      <c r="AB34" s="12">
        <v>0.65638923569979479</v>
      </c>
      <c r="AC34" s="9">
        <v>3.3572463428273021</v>
      </c>
      <c r="AD34" s="9">
        <v>15.882</v>
      </c>
      <c r="AE34" s="12"/>
      <c r="AF34" s="9"/>
      <c r="AG34" s="12"/>
      <c r="AH34" s="12">
        <v>0.24841345734860795</v>
      </c>
      <c r="AI34" s="12">
        <v>5.0487981545078977</v>
      </c>
      <c r="AJ34" s="12">
        <v>1.8933693908939084</v>
      </c>
      <c r="AK34" s="12">
        <v>5.0532953746573406E-2</v>
      </c>
      <c r="AL34" s="12">
        <v>0.91221129795000344</v>
      </c>
      <c r="AM34" s="12"/>
      <c r="AN34" s="12"/>
      <c r="AO34" s="12"/>
      <c r="AP34" s="12">
        <v>2.0488333622095976</v>
      </c>
      <c r="AQ34" s="12"/>
      <c r="AR34" s="12">
        <v>63.917771426447572</v>
      </c>
      <c r="AS34" s="12"/>
      <c r="AT34" s="9"/>
      <c r="AU34" s="9"/>
      <c r="AV34" s="9"/>
      <c r="AW34" s="9">
        <v>0.41513765212483261</v>
      </c>
      <c r="AX34" s="12">
        <v>0.63261668640428259</v>
      </c>
      <c r="AY34" s="12">
        <v>2.0238514943775163</v>
      </c>
      <c r="AZ34" s="12">
        <v>3.3923627971914332E-2</v>
      </c>
      <c r="BA34" s="12">
        <v>0.83071832030581327</v>
      </c>
      <c r="BB34" s="12">
        <v>22.780474315248579</v>
      </c>
      <c r="BC34" s="12">
        <v>10.502857291557927</v>
      </c>
      <c r="BD34" s="9">
        <v>0.517491922710552</v>
      </c>
      <c r="BE34" s="12">
        <v>10.505187737656666</v>
      </c>
      <c r="BF34" s="12">
        <v>3.64</v>
      </c>
      <c r="BG34" s="12">
        <v>2.8667710585394506</v>
      </c>
      <c r="BH34" s="9">
        <v>0.14953290285199916</v>
      </c>
      <c r="BI34" s="12">
        <v>14.286</v>
      </c>
      <c r="BJ34" s="9">
        <v>1.5709403463100085</v>
      </c>
      <c r="BK34" s="9">
        <v>0.86749151371607003</v>
      </c>
      <c r="BL34" s="9">
        <v>0.12620699731405088</v>
      </c>
      <c r="BM34" s="12">
        <v>0.79322471371960457</v>
      </c>
      <c r="BN34" s="12">
        <v>0.7364691034294959</v>
      </c>
      <c r="BO34" s="12">
        <v>2.8926937467133682E-3</v>
      </c>
      <c r="BP34" s="12">
        <v>1.0144500205758802</v>
      </c>
      <c r="BQ34" s="9">
        <v>1.7078079034231231</v>
      </c>
      <c r="BR34" s="12">
        <v>5.3416234752377969</v>
      </c>
      <c r="BS34" s="12">
        <v>0.76906402786357642</v>
      </c>
      <c r="BT34" s="12">
        <v>4.3397338689276044</v>
      </c>
      <c r="BU34" s="12">
        <v>0.65982698381422544</v>
      </c>
      <c r="BV34" s="12">
        <v>15.117674016216435</v>
      </c>
      <c r="BW34" s="12">
        <v>1.3623073516997946</v>
      </c>
      <c r="BX34" s="9">
        <v>6.3781277985570703</v>
      </c>
      <c r="BY34" s="9">
        <v>14.910990592610077</v>
      </c>
      <c r="BZ34" s="12">
        <v>3.078885133671974</v>
      </c>
      <c r="CA34" s="9">
        <v>0.16185766876862076</v>
      </c>
      <c r="CB34" s="12"/>
      <c r="CC34" s="12">
        <v>0.30505587774819531</v>
      </c>
      <c r="CD34" s="12">
        <v>1.3566763269214981</v>
      </c>
      <c r="CE34" s="12">
        <v>2.0988339393798947</v>
      </c>
      <c r="CF34" s="12">
        <v>4.2769383999647519E-2</v>
      </c>
      <c r="CG34" s="12">
        <v>2.3627096513500034</v>
      </c>
      <c r="CH34" s="12">
        <v>0.58150664879601088</v>
      </c>
      <c r="CI34" s="12">
        <v>0.40049249366220219</v>
      </c>
      <c r="CJ34" s="12">
        <v>4.3222324439900026</v>
      </c>
      <c r="CK34" s="12">
        <v>2.1119819874095973</v>
      </c>
      <c r="CL34" s="12">
        <v>5.3999073439813361E-2</v>
      </c>
      <c r="CM34" s="12">
        <v>56</v>
      </c>
      <c r="CN34" s="12">
        <v>1.5173285969037238</v>
      </c>
      <c r="CO34" s="9">
        <v>1.678496653005416</v>
      </c>
    </row>
    <row r="35" spans="1:93" x14ac:dyDescent="0.25">
      <c r="A35">
        <v>1828</v>
      </c>
      <c r="B35" s="9">
        <v>7.2707643830084558</v>
      </c>
      <c r="C35" s="12">
        <v>1.663541651844721</v>
      </c>
      <c r="D35" s="12">
        <v>1.7398595560971639</v>
      </c>
      <c r="E35" s="12"/>
      <c r="F35" s="12"/>
      <c r="G35" s="12">
        <v>20.305008000000001</v>
      </c>
      <c r="H35" s="12">
        <v>3.8417722006776622</v>
      </c>
      <c r="I35" s="9">
        <v>0.50486461071553623</v>
      </c>
      <c r="J35" s="12">
        <v>11.068422740674416</v>
      </c>
      <c r="K35" s="12">
        <v>3.6</v>
      </c>
      <c r="L35" s="12"/>
      <c r="M35" s="9">
        <v>3.3500205592252495E-2</v>
      </c>
      <c r="N35" s="12">
        <v>19.533999999999999</v>
      </c>
      <c r="O35" s="9">
        <v>1.7630847442000346</v>
      </c>
      <c r="P35" s="9"/>
      <c r="Q35" s="9">
        <v>0.17315339626935636</v>
      </c>
      <c r="R35" s="12"/>
      <c r="S35" s="12"/>
      <c r="T35" s="12">
        <v>0.10429282860393084</v>
      </c>
      <c r="U35" s="12">
        <v>0.35095917720789266</v>
      </c>
      <c r="V35" s="9">
        <v>0.40814327436356257</v>
      </c>
      <c r="W35" s="12">
        <v>3.2868309201271289</v>
      </c>
      <c r="X35" s="9"/>
      <c r="Y35" s="12">
        <v>3.5300084620097172</v>
      </c>
      <c r="Z35" s="9"/>
      <c r="AA35" s="12"/>
      <c r="AB35" s="12">
        <v>0.59976169007433333</v>
      </c>
      <c r="AC35" s="9">
        <v>3.2436247015409259</v>
      </c>
      <c r="AD35" s="9">
        <v>8.5887452127110553</v>
      </c>
      <c r="AE35" s="12"/>
      <c r="AF35" s="9"/>
      <c r="AG35" s="12"/>
      <c r="AH35" s="12">
        <v>0.25845448060794807</v>
      </c>
      <c r="AI35" s="12">
        <v>5.6645250677694126</v>
      </c>
      <c r="AJ35" s="12">
        <v>2.0246140890577005</v>
      </c>
      <c r="AK35" s="12">
        <v>4.9022858606749063E-2</v>
      </c>
      <c r="AL35" s="12">
        <v>0.85686174185455011</v>
      </c>
      <c r="AM35" s="12">
        <v>0.45994213798495054</v>
      </c>
      <c r="AN35" s="12"/>
      <c r="AO35" s="12"/>
      <c r="AP35" s="12">
        <v>1.831688811736736</v>
      </c>
      <c r="AQ35" s="12"/>
      <c r="AR35" s="12">
        <v>70.397389349502504</v>
      </c>
      <c r="AS35" s="12"/>
      <c r="AT35" s="9"/>
      <c r="AU35" s="9"/>
      <c r="AV35" s="9"/>
      <c r="AW35" s="9">
        <v>1.8913607316884264</v>
      </c>
      <c r="AX35" s="12">
        <v>0.59765687024472092</v>
      </c>
      <c r="AY35" s="12">
        <v>3.1088082842911122</v>
      </c>
      <c r="AZ35" s="12">
        <v>3.6182274866323506E-2</v>
      </c>
      <c r="BA35" s="12">
        <v>0.85354025218234664</v>
      </c>
      <c r="BB35" s="12">
        <v>25.409773452527798</v>
      </c>
      <c r="BC35" s="12">
        <v>9.8440064914776624</v>
      </c>
      <c r="BD35" s="9">
        <v>0.48089774304688765</v>
      </c>
      <c r="BE35" s="12">
        <v>11.188910601679915</v>
      </c>
      <c r="BF35" s="12">
        <v>3.74</v>
      </c>
      <c r="BG35" s="12">
        <v>3.1652722782295699</v>
      </c>
      <c r="BH35" s="9">
        <v>0.15479262817602404</v>
      </c>
      <c r="BI35" s="12">
        <v>13.114000000000003</v>
      </c>
      <c r="BJ35" s="9">
        <v>1.5550347787431251</v>
      </c>
      <c r="BK35" s="9">
        <v>0.88354059247439143</v>
      </c>
      <c r="BL35" s="9">
        <v>0.12313117694653382</v>
      </c>
      <c r="BM35" s="12">
        <v>0.77677089068204197</v>
      </c>
      <c r="BN35" s="12">
        <v>0.56710166192946121</v>
      </c>
      <c r="BO35" s="12">
        <v>1.3179068035219205E-2</v>
      </c>
      <c r="BP35" s="12">
        <v>1.1300534407551568</v>
      </c>
      <c r="BQ35" s="9">
        <v>2.7334905327635624</v>
      </c>
      <c r="BR35" s="12">
        <v>5.5038833759087735</v>
      </c>
      <c r="BS35" s="12">
        <v>0.59220065892873164</v>
      </c>
      <c r="BT35" s="12">
        <v>4.099353093183419</v>
      </c>
      <c r="BU35" s="12">
        <v>0.50808510141766328</v>
      </c>
      <c r="BV35" s="12">
        <v>16.12421398581187</v>
      </c>
      <c r="BW35" s="12">
        <v>3.078002701674333</v>
      </c>
      <c r="BX35" s="9">
        <v>6.0186137202752894</v>
      </c>
      <c r="BY35" s="9">
        <v>15.878116946622114</v>
      </c>
      <c r="BZ35" s="12">
        <v>3.2743557888586117</v>
      </c>
      <c r="CA35" s="9">
        <v>0.12463489985836229</v>
      </c>
      <c r="CB35" s="12"/>
      <c r="CC35" s="12">
        <v>0.34452405260706404</v>
      </c>
      <c r="CD35" s="12">
        <v>1.2083019905496892</v>
      </c>
      <c r="CE35" s="12">
        <v>2.3481494772495681</v>
      </c>
      <c r="CF35" s="12">
        <v>4.1825582103650928E-2</v>
      </c>
      <c r="CG35" s="12">
        <v>3.4186440618545499</v>
      </c>
      <c r="CH35" s="12">
        <v>0.62022356278495061</v>
      </c>
      <c r="CI35" s="12">
        <v>0.42732035644716065</v>
      </c>
      <c r="CJ35" s="12">
        <v>4.0500825680732948</v>
      </c>
      <c r="CK35" s="12">
        <v>2.5321623037367358</v>
      </c>
      <c r="CL35" s="12">
        <v>5.1014963597607717E-2</v>
      </c>
      <c r="CM35" s="12">
        <v>51.25</v>
      </c>
      <c r="CN35" s="12">
        <v>2.0959992860197976</v>
      </c>
      <c r="CO35" s="9">
        <v>1.8497571825246424</v>
      </c>
    </row>
    <row r="36" spans="1:93" x14ac:dyDescent="0.25">
      <c r="A36">
        <v>1829</v>
      </c>
      <c r="B36" s="9">
        <v>7.18</v>
      </c>
      <c r="C36" s="12">
        <v>0.46880302677699365</v>
      </c>
      <c r="D36" s="12">
        <v>1.6428370894074746</v>
      </c>
      <c r="E36" s="12"/>
      <c r="F36" s="12"/>
      <c r="G36" s="12">
        <v>17.794920000000001</v>
      </c>
      <c r="H36" s="12">
        <v>4.2353821772939977</v>
      </c>
      <c r="I36" s="9">
        <v>0.47221128970861109</v>
      </c>
      <c r="J36" s="12">
        <v>13.247880725427921</v>
      </c>
      <c r="K36" s="12">
        <v>3.6</v>
      </c>
      <c r="L36" s="12"/>
      <c r="M36" s="9">
        <v>3.4678554145333197E-2</v>
      </c>
      <c r="N36" s="12">
        <v>18.695</v>
      </c>
      <c r="O36" s="9">
        <v>1.7563095040419374</v>
      </c>
      <c r="P36" s="9"/>
      <c r="Q36" s="9">
        <v>0.16902754327163311</v>
      </c>
      <c r="R36" s="12"/>
      <c r="S36" s="12"/>
      <c r="T36" s="12">
        <v>0.10299089200665031</v>
      </c>
      <c r="U36" s="12">
        <v>0.36632662311159575</v>
      </c>
      <c r="V36" s="9">
        <v>0.78933743203154283</v>
      </c>
      <c r="W36" s="12">
        <v>4.5476167351330039</v>
      </c>
      <c r="X36" s="9"/>
      <c r="Y36" s="12">
        <v>3.4232766835216406</v>
      </c>
      <c r="Z36" s="9"/>
      <c r="AA36" s="12"/>
      <c r="AB36" s="12">
        <v>0.9445102728039827</v>
      </c>
      <c r="AC36" s="9">
        <v>4.030279059702357</v>
      </c>
      <c r="AD36" s="9">
        <v>11.792983341293059</v>
      </c>
      <c r="AE36" s="12"/>
      <c r="AF36" s="9"/>
      <c r="AG36" s="12"/>
      <c r="AH36" s="12">
        <v>0.22650455523386087</v>
      </c>
      <c r="AI36" s="12">
        <v>6.3553430462928731</v>
      </c>
      <c r="AJ36" s="12">
        <v>2.1649564154386529</v>
      </c>
      <c r="AK36" s="12">
        <v>4.7557890204276296E-2</v>
      </c>
      <c r="AL36" s="12">
        <v>0.88660827415984278</v>
      </c>
      <c r="AM36" s="12">
        <v>0.54755510200292157</v>
      </c>
      <c r="AN36" s="12"/>
      <c r="AO36" s="12"/>
      <c r="AP36" s="12">
        <v>1.8928759842719312</v>
      </c>
      <c r="AQ36" s="12"/>
      <c r="AR36" s="12">
        <v>59.25279869136461</v>
      </c>
      <c r="AS36" s="12"/>
      <c r="AT36" s="9"/>
      <c r="AU36" s="9"/>
      <c r="AV36" s="9"/>
      <c r="AW36" s="9">
        <v>6.6518195224635344</v>
      </c>
      <c r="AX36" s="12">
        <v>0.37072190077699368</v>
      </c>
      <c r="AY36" s="12">
        <v>2.9354470223718656</v>
      </c>
      <c r="AZ36" s="12">
        <v>3.4164586975555036E-2</v>
      </c>
      <c r="BA36" s="12">
        <v>0.8854909568094933</v>
      </c>
      <c r="BB36" s="12">
        <v>21.349143167538184</v>
      </c>
      <c r="BC36" s="12">
        <v>10.219274091293999</v>
      </c>
      <c r="BD36" s="9">
        <v>0.44689130229563445</v>
      </c>
      <c r="BE36" s="12">
        <v>11.625494115483821</v>
      </c>
      <c r="BF36" s="12">
        <v>3.88</v>
      </c>
      <c r="BG36" s="12">
        <v>2.8687083120519254</v>
      </c>
      <c r="BH36" s="9">
        <v>0.16023736101315506</v>
      </c>
      <c r="BI36" s="12">
        <v>13.952</v>
      </c>
      <c r="BJ36" s="9">
        <v>1.5392902529880574</v>
      </c>
      <c r="BK36" s="9">
        <v>0.68566824169036844</v>
      </c>
      <c r="BL36" s="9">
        <v>0.12013031811945885</v>
      </c>
      <c r="BM36" s="12">
        <v>0.71902413081615502</v>
      </c>
      <c r="BN36" s="12">
        <v>0.65289339133797963</v>
      </c>
      <c r="BO36" s="12">
        <v>4.6350112157762469E-2</v>
      </c>
      <c r="BP36" s="12">
        <v>0.80538176396215455</v>
      </c>
      <c r="BQ36" s="9">
        <v>1.737981700031543</v>
      </c>
      <c r="BR36" s="12">
        <v>4.7800766186799937</v>
      </c>
      <c r="BS36" s="12">
        <v>0.68178939071537836</v>
      </c>
      <c r="BT36" s="12">
        <v>3.8722871701681307</v>
      </c>
      <c r="BU36" s="12">
        <v>0.58494874415328568</v>
      </c>
      <c r="BV36" s="12">
        <v>15.225054620417387</v>
      </c>
      <c r="BW36" s="12">
        <v>2.9283278228039826</v>
      </c>
      <c r="BX36" s="9">
        <v>4.6871702688474572</v>
      </c>
      <c r="BY36" s="9">
        <v>19.866461616272208</v>
      </c>
      <c r="BZ36" s="12">
        <v>3.3562823579999996</v>
      </c>
      <c r="CA36" s="9">
        <v>0.14348979717452712</v>
      </c>
      <c r="CB36" s="12"/>
      <c r="CC36" s="12">
        <v>0.28235997242617872</v>
      </c>
      <c r="CD36" s="12">
        <v>0.89418699574411109</v>
      </c>
      <c r="CE36" s="12">
        <v>2.6270806203641275</v>
      </c>
      <c r="CF36" s="12">
        <v>4.0902607302542922E-2</v>
      </c>
      <c r="CG36" s="12">
        <v>2.3271021861598427</v>
      </c>
      <c r="CH36" s="12">
        <v>0.55842653400292153</v>
      </c>
      <c r="CI36" s="12">
        <v>0.43393470435924381</v>
      </c>
      <c r="CJ36" s="12">
        <v>4.1683249083203782</v>
      </c>
      <c r="CK36" s="12">
        <v>2.189253780271931</v>
      </c>
      <c r="CL36" s="12">
        <v>3.1644184505450888E-2</v>
      </c>
      <c r="CM36" s="12">
        <v>56</v>
      </c>
      <c r="CN36" s="12">
        <v>2.5626588437791216</v>
      </c>
      <c r="CO36" s="9">
        <v>1.6545124055447165</v>
      </c>
    </row>
    <row r="37" spans="1:93" x14ac:dyDescent="0.25">
      <c r="A37">
        <v>1830</v>
      </c>
      <c r="B37" s="9">
        <v>7.1247865890220305</v>
      </c>
      <c r="C37" s="12">
        <v>0.65280616524732504</v>
      </c>
      <c r="D37" s="12">
        <v>0.77974335281541152</v>
      </c>
      <c r="E37" s="12"/>
      <c r="F37" s="12"/>
      <c r="G37" s="12">
        <v>19.079731199999998</v>
      </c>
      <c r="H37" s="12">
        <v>3.2350651744714582</v>
      </c>
      <c r="I37" s="9">
        <v>0.4416699</v>
      </c>
      <c r="J37" s="12">
        <v>16.355850674082813</v>
      </c>
      <c r="K37" s="12">
        <v>3.13</v>
      </c>
      <c r="L37" s="12">
        <v>2.5860868292812271</v>
      </c>
      <c r="M37" s="9">
        <v>3.5898350363823703E-2</v>
      </c>
      <c r="N37" s="12">
        <v>16.170999999999999</v>
      </c>
      <c r="O37" s="9">
        <v>1.7495603</v>
      </c>
      <c r="P37" s="9"/>
      <c r="Q37" s="9">
        <v>0.16500000000000001</v>
      </c>
      <c r="R37" s="12"/>
      <c r="S37" s="12"/>
      <c r="T37" s="12">
        <v>0.10219890336495803</v>
      </c>
      <c r="U37" s="12">
        <v>0.3236478035595472</v>
      </c>
      <c r="V37" s="9">
        <v>0.33908756290765563</v>
      </c>
      <c r="W37" s="12">
        <v>2.0730840936093791</v>
      </c>
      <c r="X37" s="9"/>
      <c r="Y37" s="12">
        <v>3.3197719999999999</v>
      </c>
      <c r="Z37" s="9"/>
      <c r="AA37" s="12">
        <v>7.9023558824384468</v>
      </c>
      <c r="AB37" s="12">
        <v>0.55790382020950657</v>
      </c>
      <c r="AC37" s="9">
        <v>2.1673418941096192</v>
      </c>
      <c r="AD37" s="9">
        <v>19.61612192674124</v>
      </c>
      <c r="AE37" s="12"/>
      <c r="AF37" s="9"/>
      <c r="AG37" s="12"/>
      <c r="AH37" s="12">
        <v>0.24285841293119709</v>
      </c>
      <c r="AI37" s="12">
        <v>7.1304098318640134</v>
      </c>
      <c r="AJ37" s="12">
        <v>2.3150270000000002</v>
      </c>
      <c r="AK37" s="12">
        <v>4.6136699999999996E-2</v>
      </c>
      <c r="AL37" s="12">
        <v>0.69632398949282093</v>
      </c>
      <c r="AM37" s="12">
        <v>0.99118294062753776</v>
      </c>
      <c r="AN37" s="12"/>
      <c r="AO37" s="12"/>
      <c r="AP37" s="12">
        <v>1.1833166421515702</v>
      </c>
      <c r="AQ37" s="12"/>
      <c r="AR37" s="12">
        <v>64.312842769717264</v>
      </c>
      <c r="AS37" s="12">
        <v>3.0396127666192307</v>
      </c>
      <c r="AT37" s="9">
        <v>0.99852114059133501</v>
      </c>
      <c r="AU37" s="9"/>
      <c r="AV37" s="9"/>
      <c r="AW37" s="9">
        <v>6.5877055993554521</v>
      </c>
      <c r="AX37" s="12">
        <v>0.37641909324732509</v>
      </c>
      <c r="AY37" s="12">
        <v>2.7204429496154114</v>
      </c>
      <c r="AZ37" s="12">
        <v>3.1662233743558643E-2</v>
      </c>
      <c r="BA37" s="12">
        <v>0.90603069549837345</v>
      </c>
      <c r="BB37" s="12">
        <v>22.268081369319145</v>
      </c>
      <c r="BC37" s="12">
        <v>8.4784248160714597</v>
      </c>
      <c r="BD37" s="9">
        <v>0.37500000000000006</v>
      </c>
      <c r="BE37" s="12">
        <v>11.048485588188671</v>
      </c>
      <c r="BF37" s="12">
        <v>3.97</v>
      </c>
      <c r="BG37" s="12">
        <v>2.3299341337993846</v>
      </c>
      <c r="BH37" s="9">
        <v>0.16587360888570507</v>
      </c>
      <c r="BI37" s="12">
        <v>15.87</v>
      </c>
      <c r="BJ37" s="9">
        <v>1.555067</v>
      </c>
      <c r="BK37" s="9">
        <v>0.67076121191900606</v>
      </c>
      <c r="BL37" s="9">
        <v>0.11</v>
      </c>
      <c r="BM37" s="12">
        <v>0.71651244576671991</v>
      </c>
      <c r="BN37" s="12">
        <v>0.93704801874041743</v>
      </c>
      <c r="BO37" s="12">
        <v>4.5903364088771992E-2</v>
      </c>
      <c r="BP37" s="12">
        <v>0.91190256058068109</v>
      </c>
      <c r="BQ37" s="9">
        <v>1.2467056621076555</v>
      </c>
      <c r="BR37" s="12">
        <v>3.1066253012585836</v>
      </c>
      <c r="BS37" s="12">
        <v>0.9785202396655317</v>
      </c>
      <c r="BT37" s="12">
        <v>3.3927149999999999</v>
      </c>
      <c r="BU37" s="12">
        <v>0.83953225602460868</v>
      </c>
      <c r="BV37" s="12">
        <v>14.109909728896151</v>
      </c>
      <c r="BW37" s="12">
        <v>2.6684925434095064</v>
      </c>
      <c r="BX37" s="9">
        <v>3.7321564204632787</v>
      </c>
      <c r="BY37" s="9">
        <v>15.469497191939931</v>
      </c>
      <c r="BZ37" s="12">
        <v>3.2649434112</v>
      </c>
      <c r="CA37" s="9">
        <v>0.20593994660646131</v>
      </c>
      <c r="CB37" s="12"/>
      <c r="CC37" s="12">
        <v>0.26905549273106233</v>
      </c>
      <c r="CD37" s="12">
        <v>1.198796033</v>
      </c>
      <c r="CE37" s="12">
        <v>3.0673680000000001</v>
      </c>
      <c r="CF37" s="12">
        <v>0.04</v>
      </c>
      <c r="CG37" s="12">
        <v>1.5997804502928208</v>
      </c>
      <c r="CH37" s="12">
        <v>0.58213293102753771</v>
      </c>
      <c r="CI37" s="12">
        <v>0.46787547207058872</v>
      </c>
      <c r="CJ37" s="12">
        <v>3.4386355643586723</v>
      </c>
      <c r="CK37" s="12">
        <v>1.1000029269515701</v>
      </c>
      <c r="CL37" s="12">
        <v>3.2130487066255577E-2</v>
      </c>
      <c r="CM37" s="12">
        <v>58.999999999999993</v>
      </c>
      <c r="CN37" s="12">
        <v>2.8935398233231977</v>
      </c>
      <c r="CO37" s="9">
        <v>1.3173068246411823</v>
      </c>
    </row>
    <row r="38" spans="1:93" x14ac:dyDescent="0.25">
      <c r="A38">
        <v>1831</v>
      </c>
      <c r="B38" s="9">
        <v>7.0699977631069899</v>
      </c>
      <c r="C38" s="12">
        <v>0.44156333853879448</v>
      </c>
      <c r="D38" s="12">
        <v>0.43110186928128519</v>
      </c>
      <c r="E38" s="12"/>
      <c r="F38" s="12"/>
      <c r="G38" s="12">
        <v>16.927728300000002</v>
      </c>
      <c r="H38" s="12">
        <v>3.738708324412348</v>
      </c>
      <c r="I38" s="9">
        <v>0.42607917203789153</v>
      </c>
      <c r="J38" s="12">
        <v>17.793754728930001</v>
      </c>
      <c r="K38" s="12">
        <v>3.5</v>
      </c>
      <c r="L38" s="12">
        <v>2.47803921170033</v>
      </c>
      <c r="M38" s="9">
        <v>3.7161052143151838E-2</v>
      </c>
      <c r="N38" s="12">
        <v>15.548</v>
      </c>
      <c r="O38" s="9">
        <v>1.7161886145371934</v>
      </c>
      <c r="P38" s="9"/>
      <c r="Q38" s="9">
        <v>0.17049792505190087</v>
      </c>
      <c r="R38" s="12"/>
      <c r="S38" s="12"/>
      <c r="T38" s="12">
        <v>0.10141300502888737</v>
      </c>
      <c r="U38" s="12">
        <v>0.36961299223857114</v>
      </c>
      <c r="V38" s="9">
        <v>0.37815681817953412</v>
      </c>
      <c r="W38" s="12">
        <v>2.782477566590436</v>
      </c>
      <c r="X38" s="9"/>
      <c r="Y38" s="12">
        <v>3.468448042986894</v>
      </c>
      <c r="Z38" s="9"/>
      <c r="AA38" s="12">
        <v>7.9241891980430985</v>
      </c>
      <c r="AB38" s="12">
        <v>0.79065422110633099</v>
      </c>
      <c r="AC38" s="9">
        <v>2.8079465684289744</v>
      </c>
      <c r="AD38" s="9">
        <v>17.506173477585893</v>
      </c>
      <c r="AE38" s="12"/>
      <c r="AF38" s="9"/>
      <c r="AG38" s="12"/>
      <c r="AH38" s="12">
        <v>0.21546641230818342</v>
      </c>
      <c r="AI38" s="12">
        <v>8</v>
      </c>
      <c r="AJ38" s="12">
        <v>2.5443864891392343</v>
      </c>
      <c r="AK38" s="12">
        <v>4.4687814523486934E-2</v>
      </c>
      <c r="AL38" s="12">
        <v>1.2206905612319747</v>
      </c>
      <c r="AM38" s="12">
        <v>0.30146358022645925</v>
      </c>
      <c r="AN38" s="12"/>
      <c r="AO38" s="12"/>
      <c r="AP38" s="12">
        <v>1.5300799229793516</v>
      </c>
      <c r="AQ38" s="12"/>
      <c r="AR38" s="12">
        <v>90.151018891858556</v>
      </c>
      <c r="AS38" s="12">
        <v>2.7347066906223421</v>
      </c>
      <c r="AT38" s="9">
        <v>1.6379999999999997</v>
      </c>
      <c r="AU38" s="9"/>
      <c r="AV38" s="9"/>
      <c r="AW38" s="9">
        <v>6.6838764840175751</v>
      </c>
      <c r="AX38" s="12">
        <v>0.35941306823879443</v>
      </c>
      <c r="AY38" s="12">
        <v>1.5040693025695224</v>
      </c>
      <c r="AZ38" s="12">
        <v>3.1749712914625534E-2</v>
      </c>
      <c r="BA38" s="12">
        <v>0.96080333200205337</v>
      </c>
      <c r="BB38" s="12">
        <v>23.568060971311567</v>
      </c>
      <c r="BC38" s="12">
        <v>8.8625319307123487</v>
      </c>
      <c r="BD38" s="9">
        <v>0.38592261502638509</v>
      </c>
      <c r="BE38" s="12">
        <v>11.705695497316823</v>
      </c>
      <c r="BF38" s="12">
        <v>4.21</v>
      </c>
      <c r="BG38" s="12">
        <v>2.2325886659569898</v>
      </c>
      <c r="BH38" s="9">
        <v>0.17170810821397028</v>
      </c>
      <c r="BI38" s="12">
        <v>12.917999999999997</v>
      </c>
      <c r="BJ38" s="9">
        <v>1.5082778213122927</v>
      </c>
      <c r="BK38" s="9">
        <v>0.59689861852245929</v>
      </c>
      <c r="BL38" s="9">
        <v>0.11434622198935492</v>
      </c>
      <c r="BM38" s="12">
        <v>0.8071231652756341</v>
      </c>
      <c r="BN38" s="12">
        <v>0.98899433108890089</v>
      </c>
      <c r="BO38" s="12">
        <v>4.65734861922577E-2</v>
      </c>
      <c r="BP38" s="12">
        <v>0.96339250332507642</v>
      </c>
      <c r="BQ38" s="9">
        <v>1.055411753179534</v>
      </c>
      <c r="BR38" s="12">
        <v>4.4957309385555062</v>
      </c>
      <c r="BS38" s="12">
        <v>1.0327656112925963</v>
      </c>
      <c r="BT38" s="12">
        <v>3.4551906594111119</v>
      </c>
      <c r="BU38" s="12">
        <v>0.88607267223156327</v>
      </c>
      <c r="BV38" s="12">
        <v>14.148893813749726</v>
      </c>
      <c r="BW38" s="12">
        <v>2.0934477670063312</v>
      </c>
      <c r="BX38" s="9">
        <v>4.0174988467100547</v>
      </c>
      <c r="BY38" s="9">
        <v>13.615590297745904</v>
      </c>
      <c r="BZ38" s="12">
        <v>3.9052555933999997</v>
      </c>
      <c r="CA38" s="9">
        <v>0.21735645950387852</v>
      </c>
      <c r="CB38" s="12"/>
      <c r="CC38" s="12">
        <v>0.27667189846966711</v>
      </c>
      <c r="CD38" s="12">
        <v>1.355470594</v>
      </c>
      <c r="CE38" s="12">
        <v>3.2882794852897459</v>
      </c>
      <c r="CF38" s="12">
        <v>3.9300785720428021E-2</v>
      </c>
      <c r="CG38" s="12">
        <v>1.3485792326319748</v>
      </c>
      <c r="CH38" s="12">
        <v>0.38982505832645925</v>
      </c>
      <c r="CI38" s="12">
        <v>0.5859101778004554</v>
      </c>
      <c r="CJ38" s="12">
        <v>3.676633170705057</v>
      </c>
      <c r="CK38" s="12">
        <v>1.4662862503793517</v>
      </c>
      <c r="CL38" s="12">
        <v>3.0678881989926472E-2</v>
      </c>
      <c r="CM38" s="12">
        <v>59.75</v>
      </c>
      <c r="CN38" s="12">
        <v>2.6032864453406179</v>
      </c>
      <c r="CO38" s="9">
        <v>1.7349999999999999</v>
      </c>
    </row>
    <row r="39" spans="1:93" x14ac:dyDescent="0.25">
      <c r="A39">
        <v>1832</v>
      </c>
      <c r="B39" s="9">
        <v>7.0156302572424014</v>
      </c>
      <c r="C39" s="12">
        <v>0.56876744962514236</v>
      </c>
      <c r="D39" s="12">
        <v>1.8150067736507036</v>
      </c>
      <c r="E39" s="12"/>
      <c r="F39" s="12"/>
      <c r="G39" s="12">
        <v>22.9526325</v>
      </c>
      <c r="H39" s="12">
        <v>3.0393414872819502</v>
      </c>
      <c r="I39" s="9">
        <v>0.41103878902432595</v>
      </c>
      <c r="J39" s="12">
        <v>17.685667964185988</v>
      </c>
      <c r="K39" s="12">
        <v>3.74</v>
      </c>
      <c r="L39" s="12">
        <v>3.1008923606581811</v>
      </c>
      <c r="M39" s="9">
        <v>3.8468168659295435E-2</v>
      </c>
      <c r="N39" s="12">
        <v>15.198</v>
      </c>
      <c r="O39" s="9">
        <v>1.6834534715191536</v>
      </c>
      <c r="P39" s="9"/>
      <c r="Q39" s="9">
        <v>0.17617904513335519</v>
      </c>
      <c r="R39" s="12"/>
      <c r="S39" s="12"/>
      <c r="T39" s="12">
        <v>0.10063315016465746</v>
      </c>
      <c r="U39" s="12">
        <v>0.34280315594377408</v>
      </c>
      <c r="V39" s="9">
        <v>0.37964729908870287</v>
      </c>
      <c r="W39" s="12">
        <v>4.0820746033911384</v>
      </c>
      <c r="X39" s="9"/>
      <c r="Y39" s="12">
        <v>3.6237825449758643</v>
      </c>
      <c r="Z39" s="9"/>
      <c r="AA39" s="12">
        <v>7.550561370159814</v>
      </c>
      <c r="AB39" s="12">
        <v>0.65126467658864851</v>
      </c>
      <c r="AC39" s="9">
        <v>3.3126165953625168</v>
      </c>
      <c r="AD39" s="9">
        <v>7.2811515773930156</v>
      </c>
      <c r="AE39" s="12"/>
      <c r="AF39" s="9"/>
      <c r="AG39" s="12"/>
      <c r="AH39" s="12">
        <v>0.29215505413110932</v>
      </c>
      <c r="AI39" s="12">
        <v>5.5</v>
      </c>
      <c r="AJ39" s="12">
        <v>2.7964695902528476</v>
      </c>
      <c r="AK39" s="12">
        <v>4.328443011497507E-2</v>
      </c>
      <c r="AL39" s="12">
        <v>1.05983536871305</v>
      </c>
      <c r="AM39" s="12">
        <v>0.33020744866977997</v>
      </c>
      <c r="AN39" s="12"/>
      <c r="AO39" s="12"/>
      <c r="AP39" s="12">
        <v>1.2576337038141088</v>
      </c>
      <c r="AQ39" s="12"/>
      <c r="AR39" s="12">
        <v>86.993850954273057</v>
      </c>
      <c r="AS39" s="12">
        <v>3.1191726920562757</v>
      </c>
      <c r="AT39" s="9">
        <v>2.6860000000000004</v>
      </c>
      <c r="AU39" s="9"/>
      <c r="AV39" s="9"/>
      <c r="AW39" s="9">
        <v>6.7640188879026777</v>
      </c>
      <c r="AX39" s="12">
        <v>0.34246663742514233</v>
      </c>
      <c r="AY39" s="12">
        <v>1.4591948217507036</v>
      </c>
      <c r="AZ39" s="12">
        <v>3.0237765406630649E-2</v>
      </c>
      <c r="BA39" s="12">
        <v>0.99275403662919992</v>
      </c>
      <c r="BB39" s="12">
        <v>29.282125853266159</v>
      </c>
      <c r="BC39" s="12">
        <v>8.3259958280819522</v>
      </c>
      <c r="BD39" s="9">
        <v>0.39716337277014241</v>
      </c>
      <c r="BE39" s="12">
        <v>11.43709075857573</v>
      </c>
      <c r="BF39" s="12">
        <v>4.3499999999999996</v>
      </c>
      <c r="BG39" s="12">
        <v>2.7937480190266148</v>
      </c>
      <c r="BH39" s="9">
        <v>0.17774783236757213</v>
      </c>
      <c r="BI39" s="12">
        <v>13.595000000000001</v>
      </c>
      <c r="BJ39" s="9">
        <v>1.4628964451451651</v>
      </c>
      <c r="BK39" s="9">
        <v>0.64074174776516868</v>
      </c>
      <c r="BL39" s="9">
        <v>0.11886416802944391</v>
      </c>
      <c r="BM39" s="12">
        <v>0.6842943884674163</v>
      </c>
      <c r="BN39" s="12">
        <v>0.56989227863811398</v>
      </c>
      <c r="BO39" s="12">
        <v>4.7131921278495803E-2</v>
      </c>
      <c r="BP39" s="12">
        <v>1.0512991203608644</v>
      </c>
      <c r="BQ39" s="9">
        <v>0.74001091588870294</v>
      </c>
      <c r="BR39" s="12">
        <v>5.3631295515798394</v>
      </c>
      <c r="BS39" s="12">
        <v>0.59511478379315019</v>
      </c>
      <c r="BT39" s="12">
        <v>3.5188167862263096</v>
      </c>
      <c r="BU39" s="12">
        <v>0.5105853070573535</v>
      </c>
      <c r="BV39" s="12">
        <v>13.481769350859812</v>
      </c>
      <c r="BW39" s="12">
        <v>1.5802463668886486</v>
      </c>
      <c r="BX39" s="9">
        <v>4.5779630257926867</v>
      </c>
      <c r="BY39" s="9">
        <v>11.112377463098134</v>
      </c>
      <c r="BZ39" s="12">
        <v>3.4469704853000005</v>
      </c>
      <c r="CA39" s="9">
        <v>0.12524820829558792</v>
      </c>
      <c r="CB39" s="12"/>
      <c r="CC39" s="12">
        <v>0.38344366222244797</v>
      </c>
      <c r="CD39" s="12">
        <v>1.7354759019999999</v>
      </c>
      <c r="CE39" s="12">
        <v>3.525100989961881</v>
      </c>
      <c r="CF39" s="12">
        <v>3.8613793956074983E-2</v>
      </c>
      <c r="CG39" s="12">
        <v>1.37816044971305</v>
      </c>
      <c r="CH39" s="12">
        <v>0.35405875566977996</v>
      </c>
      <c r="CI39" s="12">
        <v>0.61557032642415244</v>
      </c>
      <c r="CJ39" s="12">
        <v>3.4084779687493798</v>
      </c>
      <c r="CK39" s="12">
        <v>1.5228544084141089</v>
      </c>
      <c r="CL39" s="12">
        <v>2.9232363771682202E-2</v>
      </c>
      <c r="CM39" s="12">
        <v>64</v>
      </c>
      <c r="CN39" s="12">
        <v>2.9692763826378776</v>
      </c>
      <c r="CO39" s="9">
        <v>2.286</v>
      </c>
    </row>
    <row r="40" spans="1:93" x14ac:dyDescent="0.25">
      <c r="A40">
        <v>1833</v>
      </c>
      <c r="B40" s="9">
        <v>6.9616808315233758</v>
      </c>
      <c r="C40" s="12">
        <v>0.5889082872150706</v>
      </c>
      <c r="D40" s="12">
        <v>1.5067739941203462</v>
      </c>
      <c r="E40" s="12"/>
      <c r="F40" s="12"/>
      <c r="G40" s="12">
        <v>27.090764800000002</v>
      </c>
      <c r="H40" s="12">
        <v>2.9611480270002732</v>
      </c>
      <c r="I40" s="9">
        <v>0.39652932405613867</v>
      </c>
      <c r="J40" s="12">
        <v>15.952092470718977</v>
      </c>
      <c r="K40" s="12">
        <v>4.21</v>
      </c>
      <c r="L40" s="12">
        <v>3.0685554057253652</v>
      </c>
      <c r="M40" s="9">
        <v>3.9821262172543254E-2</v>
      </c>
      <c r="N40" s="12">
        <v>19</v>
      </c>
      <c r="O40" s="9">
        <v>1.6513427293270684</v>
      </c>
      <c r="P40" s="9"/>
      <c r="Q40" s="9">
        <v>0.18204946444158943</v>
      </c>
      <c r="R40" s="12"/>
      <c r="S40" s="12"/>
      <c r="T40" s="12">
        <v>9.9859292298633939E-2</v>
      </c>
      <c r="U40" s="12">
        <v>0.32365888062388976</v>
      </c>
      <c r="V40" s="9">
        <v>0.345816245149482</v>
      </c>
      <c r="W40" s="12">
        <v>1.8562662500096516</v>
      </c>
      <c r="X40" s="9"/>
      <c r="Y40" s="12">
        <v>3.7860737051615598</v>
      </c>
      <c r="Z40" s="9"/>
      <c r="AA40" s="12">
        <v>7.1088835582640453</v>
      </c>
      <c r="AB40" s="12">
        <v>0.8204263486080946</v>
      </c>
      <c r="AC40" s="9">
        <v>1.782504542758043</v>
      </c>
      <c r="AD40" s="9">
        <v>12.398726047061796</v>
      </c>
      <c r="AE40" s="12"/>
      <c r="AF40" s="9"/>
      <c r="AG40" s="12"/>
      <c r="AH40" s="12">
        <v>0.17268806309414353</v>
      </c>
      <c r="AI40" s="12">
        <v>5.3613761892132263</v>
      </c>
      <c r="AJ40" s="12">
        <v>3.0735276274220884</v>
      </c>
      <c r="AK40" s="12">
        <v>4.1925117850492959E-2</v>
      </c>
      <c r="AL40" s="12">
        <v>0.78554633525502893</v>
      </c>
      <c r="AM40" s="12">
        <v>0.21441814610336299</v>
      </c>
      <c r="AN40" s="12"/>
      <c r="AO40" s="12"/>
      <c r="AP40" s="12">
        <v>1.3051064236624117</v>
      </c>
      <c r="AQ40" s="12"/>
      <c r="AR40" s="12">
        <v>94.511487372717767</v>
      </c>
      <c r="AS40" s="12">
        <v>3.1369225889343268</v>
      </c>
      <c r="AT40" s="9">
        <v>2.6379999999999995</v>
      </c>
      <c r="AU40" s="9"/>
      <c r="AV40" s="9"/>
      <c r="AW40" s="9">
        <v>6.8601897725648016</v>
      </c>
      <c r="AX40" s="12">
        <v>0.35979289521507052</v>
      </c>
      <c r="AY40" s="12">
        <v>1.9495564837203461</v>
      </c>
      <c r="AZ40" s="12">
        <v>3.130652676488508E-2</v>
      </c>
      <c r="BA40" s="12">
        <v>1.0338335140069601</v>
      </c>
      <c r="BB40" s="12">
        <v>38.865820939925676</v>
      </c>
      <c r="BC40" s="12">
        <v>8.7004311502002754</v>
      </c>
      <c r="BD40" s="9">
        <v>0.4087315397657395</v>
      </c>
      <c r="BE40" s="12">
        <v>11.325940997333248</v>
      </c>
      <c r="BF40" s="12">
        <v>4.53</v>
      </c>
      <c r="BG40" s="12">
        <v>3.1135015134155215</v>
      </c>
      <c r="BH40" s="9">
        <v>0.184</v>
      </c>
      <c r="BI40" s="12">
        <v>14</v>
      </c>
      <c r="BJ40" s="9">
        <v>1.4188805132441544</v>
      </c>
      <c r="BK40" s="9">
        <v>0.58486737968690083</v>
      </c>
      <c r="BL40" s="9">
        <v>0.12356062312795249</v>
      </c>
      <c r="BM40" s="12">
        <v>0.76313734623598428</v>
      </c>
      <c r="BN40" s="12">
        <v>0.74669422294258225</v>
      </c>
      <c r="BO40" s="12">
        <v>4.7802043381981539E-2</v>
      </c>
      <c r="BP40" s="12">
        <v>1.3132066178152517</v>
      </c>
      <c r="BQ40" s="9">
        <v>1.4008337427494824</v>
      </c>
      <c r="BR40" s="12">
        <v>4.6283310745618094</v>
      </c>
      <c r="BS40" s="12">
        <v>0.77974169453214637</v>
      </c>
      <c r="BT40" s="12">
        <v>3.5836145659002216</v>
      </c>
      <c r="BU40" s="12">
        <v>0.66898800596171559</v>
      </c>
      <c r="BV40" s="12">
        <v>11.754119142264045</v>
      </c>
      <c r="BW40" s="12">
        <v>2.4384855870080946</v>
      </c>
      <c r="BX40" s="9">
        <v>3.8862568727850175</v>
      </c>
      <c r="BY40" s="9">
        <v>15.877632664337767</v>
      </c>
      <c r="BZ40" s="12">
        <v>2.9632385024000003</v>
      </c>
      <c r="CA40" s="9">
        <v>0.16410489679157764</v>
      </c>
      <c r="CB40" s="12"/>
      <c r="CC40" s="12">
        <v>0.26363444330451236</v>
      </c>
      <c r="CD40" s="12">
        <v>1.739722969</v>
      </c>
      <c r="CE40" s="12">
        <v>3.7789783517550646</v>
      </c>
      <c r="CF40" s="12">
        <v>3.7938811053011536E-2</v>
      </c>
      <c r="CG40" s="12">
        <v>1.434556613655029</v>
      </c>
      <c r="CH40" s="12">
        <v>0.33349017170336298</v>
      </c>
      <c r="CI40" s="12">
        <v>0.69200652768118498</v>
      </c>
      <c r="CJ40" s="12">
        <v>3.5694645925120212</v>
      </c>
      <c r="CK40" s="12">
        <v>1.5405504940624117</v>
      </c>
      <c r="CL40" s="12">
        <v>3.0711303368032915E-2</v>
      </c>
      <c r="CM40" s="12">
        <v>72.75</v>
      </c>
      <c r="CN40" s="12">
        <v>2.9861732828090282</v>
      </c>
      <c r="CO40" s="9">
        <v>2.4180000000000006</v>
      </c>
    </row>
    <row r="41" spans="1:93" x14ac:dyDescent="0.25">
      <c r="A41">
        <v>1834</v>
      </c>
      <c r="B41" s="9">
        <v>6.9081462709595387</v>
      </c>
      <c r="C41" s="12">
        <v>0.65475990276811458</v>
      </c>
      <c r="D41" s="12">
        <v>1.183590422848082</v>
      </c>
      <c r="E41" s="12"/>
      <c r="F41" s="12"/>
      <c r="G41" s="12">
        <v>26.801838700000001</v>
      </c>
      <c r="H41" s="12">
        <v>3.0432115723971704</v>
      </c>
      <c r="I41" s="9">
        <v>0.38253203599019164</v>
      </c>
      <c r="J41" s="12">
        <v>11.609092057299282</v>
      </c>
      <c r="K41" s="12">
        <v>4.58</v>
      </c>
      <c r="L41" s="12">
        <v>3.0365556694163209</v>
      </c>
      <c r="M41" s="9">
        <v>4.1221949894702049E-2</v>
      </c>
      <c r="N41" s="12">
        <v>18.510999999999999</v>
      </c>
      <c r="O41" s="9">
        <v>1.6198444779353356</v>
      </c>
      <c r="P41" s="9"/>
      <c r="Q41" s="9">
        <v>0.18811549057030791</v>
      </c>
      <c r="R41" s="12"/>
      <c r="S41" s="12"/>
      <c r="T41" s="12">
        <v>9.9091385314559591E-2</v>
      </c>
      <c r="U41" s="12">
        <v>0.25640991198370361</v>
      </c>
      <c r="V41" s="9">
        <v>0.35051154046065403</v>
      </c>
      <c r="W41" s="12">
        <v>1.8311161729094219</v>
      </c>
      <c r="X41" s="9"/>
      <c r="Y41" s="12">
        <v>3.9556330775944102</v>
      </c>
      <c r="Z41" s="9"/>
      <c r="AA41" s="12">
        <v>7.1712165169183741</v>
      </c>
      <c r="AB41" s="12">
        <v>0.82337516060025562</v>
      </c>
      <c r="AC41" s="9">
        <v>1.7465753189287259</v>
      </c>
      <c r="AD41" s="9">
        <v>12.392069516029618</v>
      </c>
      <c r="AE41" s="12"/>
      <c r="AF41" s="9"/>
      <c r="AG41" s="12"/>
      <c r="AH41" s="12">
        <v>0.33356372878800056</v>
      </c>
      <c r="AI41" s="12">
        <v>5.226246298593189</v>
      </c>
      <c r="AJ41" s="12">
        <v>3.3780349729005015</v>
      </c>
      <c r="AK41" s="12">
        <v>4.060849368026237E-2</v>
      </c>
      <c r="AL41" s="12">
        <v>0.71351756383868992</v>
      </c>
      <c r="AM41" s="12">
        <v>0.2579084796539069</v>
      </c>
      <c r="AN41" s="12"/>
      <c r="AO41" s="12"/>
      <c r="AP41" s="12">
        <v>1.1418608272626112</v>
      </c>
      <c r="AQ41" s="12"/>
      <c r="AR41" s="12">
        <v>107.04829117049488</v>
      </c>
      <c r="AS41" s="12">
        <v>3.4374382020850929</v>
      </c>
      <c r="AT41" s="9">
        <v>2.6369999999999996</v>
      </c>
      <c r="AU41" s="9"/>
      <c r="AV41" s="9"/>
      <c r="AW41" s="9">
        <v>6.9403321764499051</v>
      </c>
      <c r="AX41" s="12">
        <v>0.42361520576811451</v>
      </c>
      <c r="AY41" s="12">
        <v>2.5111174740480822</v>
      </c>
      <c r="AZ41" s="12">
        <v>3.5712622724178252E-2</v>
      </c>
      <c r="BA41" s="12">
        <v>1.0886061505106399</v>
      </c>
      <c r="BB41" s="12">
        <v>35.075759844758032</v>
      </c>
      <c r="BC41" s="12">
        <v>7.047044958397171</v>
      </c>
      <c r="BD41" s="9">
        <v>0.42063665245374676</v>
      </c>
      <c r="BE41" s="12">
        <v>10.903144373848454</v>
      </c>
      <c r="BF41" s="12">
        <v>4.7699999999999996</v>
      </c>
      <c r="BG41" s="12">
        <v>3.5245224212734887</v>
      </c>
      <c r="BH41" s="9">
        <v>0.34848242423399206</v>
      </c>
      <c r="BI41" s="12">
        <v>13.996</v>
      </c>
      <c r="BJ41" s="9">
        <v>1.3761889418387512</v>
      </c>
      <c r="BK41" s="9">
        <v>0.7251023371500176</v>
      </c>
      <c r="BL41" s="9">
        <v>0.12844264037574432</v>
      </c>
      <c r="BM41" s="12">
        <v>0.76877585717594543</v>
      </c>
      <c r="BN41" s="12">
        <v>0.85621465245547856</v>
      </c>
      <c r="BO41" s="12">
        <v>4.8360478468219642E-2</v>
      </c>
      <c r="BP41" s="12">
        <v>1.5827869011628284</v>
      </c>
      <c r="BQ41" s="9">
        <v>1.2720754984606542</v>
      </c>
      <c r="BR41" s="12">
        <v>4.0898130551902474</v>
      </c>
      <c r="BS41" s="12">
        <v>0.89410932008807753</v>
      </c>
      <c r="BT41" s="12">
        <v>3.6496055740102111</v>
      </c>
      <c r="BU41" s="12">
        <v>0.76711097450855681</v>
      </c>
      <c r="BV41" s="12">
        <v>14.402527458318374</v>
      </c>
      <c r="BW41" s="12">
        <v>3.3915418624002553</v>
      </c>
      <c r="BX41" s="9">
        <v>3.543487320527245</v>
      </c>
      <c r="BY41" s="9">
        <v>18.706431239183281</v>
      </c>
      <c r="BZ41" s="12">
        <v>3.2774448840000003</v>
      </c>
      <c r="CA41" s="9">
        <v>0.18817477470084484</v>
      </c>
      <c r="CB41" s="12"/>
      <c r="CC41" s="12">
        <v>0.44087515095635177</v>
      </c>
      <c r="CD41" s="12">
        <v>2.0271766100000002</v>
      </c>
      <c r="CE41" s="12">
        <v>4.051139931508132</v>
      </c>
      <c r="CF41" s="12">
        <v>3.727562709205532E-2</v>
      </c>
      <c r="CG41" s="12">
        <v>1.9561701932386901</v>
      </c>
      <c r="CH41" s="12">
        <v>0.39025487845390688</v>
      </c>
      <c r="CI41" s="12">
        <v>0.79705290118786443</v>
      </c>
      <c r="CJ41" s="12">
        <v>2.8703745369739284</v>
      </c>
      <c r="CK41" s="12">
        <v>1.7593722224626112</v>
      </c>
      <c r="CL41" s="12">
        <v>3.6159066142424798E-2</v>
      </c>
      <c r="CM41" s="12">
        <v>85.75</v>
      </c>
      <c r="CN41" s="12">
        <v>3.2722471879233566</v>
      </c>
      <c r="CO41" s="9">
        <v>2.7161599999999999</v>
      </c>
    </row>
    <row r="42" spans="1:93" x14ac:dyDescent="0.25">
      <c r="A42">
        <v>1835</v>
      </c>
      <c r="B42" s="9">
        <v>6.8550233852834364</v>
      </c>
      <c r="C42" s="12">
        <v>0.65825988030974292</v>
      </c>
      <c r="D42" s="12">
        <v>1.7160105883106103</v>
      </c>
      <c r="E42" s="12"/>
      <c r="F42" s="12"/>
      <c r="G42" s="12">
        <v>30.655585800000001</v>
      </c>
      <c r="H42" s="12">
        <v>3.3622869454720425</v>
      </c>
      <c r="I42" s="9">
        <v>0.36902884523638524</v>
      </c>
      <c r="J42" s="12">
        <v>14.95817192737803</v>
      </c>
      <c r="K42" s="12">
        <v>5.14</v>
      </c>
      <c r="L42" s="12">
        <v>3.0048896351228689</v>
      </c>
      <c r="M42" s="9">
        <v>4.2671905921981501E-2</v>
      </c>
      <c r="N42" s="12">
        <v>18.562999999999999</v>
      </c>
      <c r="O42" s="9">
        <v>1.5889470344940766</v>
      </c>
      <c r="P42" s="9"/>
      <c r="Q42" s="9">
        <v>0.19438364128701774</v>
      </c>
      <c r="R42" s="12"/>
      <c r="S42" s="12"/>
      <c r="T42" s="12">
        <v>9.8329383450806232E-2</v>
      </c>
      <c r="U42" s="12">
        <v>0.25777943221057986</v>
      </c>
      <c r="V42" s="9">
        <v>0.66872326817221484</v>
      </c>
      <c r="W42" s="12">
        <v>2.1708312762991757</v>
      </c>
      <c r="X42" s="9"/>
      <c r="Y42" s="12">
        <v>4.1327861692780576</v>
      </c>
      <c r="Z42" s="9"/>
      <c r="AA42" s="12">
        <v>9.6128834541910031</v>
      </c>
      <c r="AB42" s="12">
        <v>2.192256069205043</v>
      </c>
      <c r="AC42" s="9">
        <v>2.0943789195224798</v>
      </c>
      <c r="AD42" s="9">
        <v>16.668522683652313</v>
      </c>
      <c r="AE42" s="12"/>
      <c r="AF42" s="9"/>
      <c r="AG42" s="12"/>
      <c r="AH42" s="12">
        <v>0.36464620718640844</v>
      </c>
      <c r="AI42" s="12">
        <v>5.0945222662256882</v>
      </c>
      <c r="AJ42" s="12">
        <v>3.712711145437118</v>
      </c>
      <c r="AK42" s="12">
        <v>3.9333217019460791E-2</v>
      </c>
      <c r="AL42" s="12">
        <v>0.80386121164105151</v>
      </c>
      <c r="AM42" s="12">
        <v>0.38149000301406411</v>
      </c>
      <c r="AN42" s="12"/>
      <c r="AO42" s="12"/>
      <c r="AP42" s="12">
        <v>1.3120351345228591</v>
      </c>
      <c r="AQ42" s="12"/>
      <c r="AR42" s="12">
        <v>146.38864197012248</v>
      </c>
      <c r="AS42" s="12">
        <v>3.0950000000000002</v>
      </c>
      <c r="AT42" s="9">
        <v>2.8</v>
      </c>
      <c r="AU42" s="9"/>
      <c r="AV42" s="9"/>
      <c r="AW42" s="9">
        <v>7.0365030611120281</v>
      </c>
      <c r="AX42" s="12">
        <v>0.54274734390974289</v>
      </c>
      <c r="AY42" s="12">
        <v>2.4092749489106104</v>
      </c>
      <c r="AZ42" s="12">
        <v>4.784342579094162E-2</v>
      </c>
      <c r="BA42" s="12">
        <v>1.1525075597649335</v>
      </c>
      <c r="BB42" s="12">
        <v>43.094279022575108</v>
      </c>
      <c r="BC42" s="12">
        <v>8.8959329944720427</v>
      </c>
      <c r="BD42" s="9">
        <v>0.43288852504238573</v>
      </c>
      <c r="BE42" s="12">
        <v>11.772716521843913</v>
      </c>
      <c r="BF42" s="12">
        <v>5.05</v>
      </c>
      <c r="BG42" s="12">
        <v>3.2451430479521934</v>
      </c>
      <c r="BH42" s="9">
        <v>0.66</v>
      </c>
      <c r="BI42" s="12">
        <v>14.486999999999998</v>
      </c>
      <c r="BJ42" s="9">
        <v>1.3347818832954599</v>
      </c>
      <c r="BK42" s="9">
        <v>0.87947882556376666</v>
      </c>
      <c r="BL42" s="9">
        <v>0.1335175515391249</v>
      </c>
      <c r="BM42" s="12">
        <v>0.90628932101424031</v>
      </c>
      <c r="BN42" s="12">
        <v>0.83599999999999997</v>
      </c>
      <c r="BO42" s="12">
        <v>4.903060057170535E-2</v>
      </c>
      <c r="BP42" s="12">
        <v>2.6939803102746382</v>
      </c>
      <c r="BQ42" s="9">
        <v>1.0211194357722149</v>
      </c>
      <c r="BR42" s="12">
        <v>5.1506052594941343</v>
      </c>
      <c r="BS42" s="12">
        <v>0.873</v>
      </c>
      <c r="BT42" s="12">
        <v>3.7168117834403449</v>
      </c>
      <c r="BU42" s="12">
        <v>0.749</v>
      </c>
      <c r="BV42" s="12">
        <v>14.834735861191003</v>
      </c>
      <c r="BW42" s="12">
        <v>2.2828697324050431</v>
      </c>
      <c r="BX42" s="9">
        <v>4.7630143398427798</v>
      </c>
      <c r="BY42" s="9">
        <v>18.03254653179091</v>
      </c>
      <c r="BZ42" s="12">
        <v>3.7490505936000003</v>
      </c>
      <c r="CA42" s="9">
        <v>0.18373209474838589</v>
      </c>
      <c r="CB42" s="12"/>
      <c r="CC42" s="12">
        <v>0.43610548509891806</v>
      </c>
      <c r="CD42" s="12">
        <v>2.2657509419999999</v>
      </c>
      <c r="CE42" s="12">
        <v>4.3429025564641401</v>
      </c>
      <c r="CF42" s="12">
        <v>3.6624035823486195E-2</v>
      </c>
      <c r="CG42" s="12">
        <v>1.6152279018410516</v>
      </c>
      <c r="CH42" s="12">
        <v>0.42348927101406408</v>
      </c>
      <c r="CI42" s="12">
        <v>0.9846030083312709</v>
      </c>
      <c r="CJ42" s="12">
        <v>3.6067803152430389</v>
      </c>
      <c r="CK42" s="12">
        <v>1.8023887129228595</v>
      </c>
      <c r="CL42" s="12">
        <v>4.6327980770833235E-2</v>
      </c>
      <c r="CM42" s="12">
        <v>101.75</v>
      </c>
      <c r="CN42" s="12">
        <v>2.9462653439062709</v>
      </c>
      <c r="CO42" s="9">
        <v>2.6619999999999999</v>
      </c>
    </row>
    <row r="43" spans="1:93" x14ac:dyDescent="0.25">
      <c r="A43">
        <v>1836</v>
      </c>
      <c r="B43" s="9">
        <v>6.8023090087604219</v>
      </c>
      <c r="C43" s="12">
        <v>0.73600858483437226</v>
      </c>
      <c r="D43" s="12">
        <v>2.2683399681088199</v>
      </c>
      <c r="E43" s="12"/>
      <c r="F43" s="12"/>
      <c r="G43" s="12">
        <v>33.709056750000002</v>
      </c>
      <c r="H43" s="12">
        <v>4.1797061402905191</v>
      </c>
      <c r="I43" s="9">
        <v>0.35600231040516511</v>
      </c>
      <c r="J43" s="12">
        <v>23.461754316023534</v>
      </c>
      <c r="K43" s="12">
        <v>5</v>
      </c>
      <c r="L43" s="12">
        <v>2.973553822908984</v>
      </c>
      <c r="M43" s="9">
        <v>4.4172863235867096E-2</v>
      </c>
      <c r="N43" s="12">
        <v>20.722000000000001</v>
      </c>
      <c r="O43" s="9">
        <v>1.558638938995913</v>
      </c>
      <c r="P43" s="9"/>
      <c r="Q43" s="9">
        <v>0.20086065153617905</v>
      </c>
      <c r="R43" s="12"/>
      <c r="S43" s="12"/>
      <c r="T43" s="12">
        <v>9.7573241297647509E-2</v>
      </c>
      <c r="U43" s="12">
        <v>0.41146932474439629</v>
      </c>
      <c r="V43" s="9">
        <v>0.8445873500196458</v>
      </c>
      <c r="W43" s="12">
        <v>3.1586820882844093</v>
      </c>
      <c r="X43" s="9"/>
      <c r="Y43" s="12">
        <v>4.3178730650525941</v>
      </c>
      <c r="Z43" s="9"/>
      <c r="AA43" s="12">
        <v>9.9628992739430906</v>
      </c>
      <c r="AB43" s="12">
        <v>2.1432532673344662</v>
      </c>
      <c r="AC43" s="9">
        <v>2.2614759950137571</v>
      </c>
      <c r="AD43" s="9">
        <v>10.19489598093857</v>
      </c>
      <c r="AE43" s="12"/>
      <c r="AF43" s="9"/>
      <c r="AG43" s="12"/>
      <c r="AH43" s="12">
        <v>0.41297350890622742</v>
      </c>
      <c r="AI43" s="12">
        <v>4.9661182497380025</v>
      </c>
      <c r="AJ43" s="12">
        <v>4.080545097973741</v>
      </c>
      <c r="AK43" s="12">
        <v>3.809798938323989E-2</v>
      </c>
      <c r="AL43" s="12">
        <v>0.83357846748677111</v>
      </c>
      <c r="AM43" s="12">
        <v>0.43839742241114876</v>
      </c>
      <c r="AN43" s="12"/>
      <c r="AO43" s="12"/>
      <c r="AP43" s="12">
        <v>1.9093297236986997</v>
      </c>
      <c r="AQ43" s="12"/>
      <c r="AR43" s="12">
        <v>163.93422549641463</v>
      </c>
      <c r="AS43" s="12">
        <v>3.597</v>
      </c>
      <c r="AT43" s="9">
        <v>2.4649999999999999</v>
      </c>
      <c r="AU43" s="9"/>
      <c r="AV43" s="9"/>
      <c r="AW43" s="9">
        <v>7.2288448304362749</v>
      </c>
      <c r="AX43" s="12">
        <v>0.44721144983437211</v>
      </c>
      <c r="AY43" s="12">
        <v>2.6034506253088199</v>
      </c>
      <c r="AZ43" s="12">
        <v>3.9157714956358516E-2</v>
      </c>
      <c r="BA43" s="12">
        <v>1.2255377417698401</v>
      </c>
      <c r="BB43" s="12">
        <v>44.128363509369912</v>
      </c>
      <c r="BC43" s="12">
        <v>10.15525366579052</v>
      </c>
      <c r="BD43" s="9">
        <v>0.4454972575980593</v>
      </c>
      <c r="BE43" s="12">
        <v>12.512164069724593</v>
      </c>
      <c r="BF43" s="12">
        <v>5.37</v>
      </c>
      <c r="BG43" s="12">
        <v>3.2523978174455146</v>
      </c>
      <c r="BH43" s="9">
        <v>0.36390700066293541</v>
      </c>
      <c r="BI43" s="12">
        <v>14.058999999999999</v>
      </c>
      <c r="BJ43" s="9">
        <v>1.2946206889246541</v>
      </c>
      <c r="BK43" s="9">
        <v>0.7418781880728692</v>
      </c>
      <c r="BL43" s="9">
        <v>0.13879297807061736</v>
      </c>
      <c r="BM43" s="12">
        <v>1.1059783361103979</v>
      </c>
      <c r="BN43" s="12">
        <v>0.8383695474623859</v>
      </c>
      <c r="BO43" s="12">
        <v>5.0370844778676802E-2</v>
      </c>
      <c r="BP43" s="12">
        <v>3.2788284433572525</v>
      </c>
      <c r="BQ43" s="9">
        <v>1.0387919822196459</v>
      </c>
      <c r="BR43" s="12">
        <v>6.1407323190053145</v>
      </c>
      <c r="BS43" s="12">
        <v>0.86299999999999999</v>
      </c>
      <c r="BT43" s="12">
        <v>3.7852555716976637</v>
      </c>
      <c r="BU43" s="12">
        <v>0.78057203236800088</v>
      </c>
      <c r="BV43" s="12">
        <v>15.77918686144309</v>
      </c>
      <c r="BW43" s="12">
        <v>2.360600208734466</v>
      </c>
      <c r="BX43" s="9">
        <v>5.3190860954485153</v>
      </c>
      <c r="BY43" s="9">
        <v>14.933014694185033</v>
      </c>
      <c r="BZ43" s="12">
        <v>4.0355052003000003</v>
      </c>
      <c r="CA43" s="9">
        <v>0.18162748885206992</v>
      </c>
      <c r="CB43" s="12"/>
      <c r="CC43" s="12">
        <v>0.55090992189203436</v>
      </c>
      <c r="CD43" s="12">
        <v>2.7338647269999998</v>
      </c>
      <c r="CE43" s="12">
        <v>4.6556778916104697</v>
      </c>
      <c r="CF43" s="12">
        <v>3.5983834602902769E-2</v>
      </c>
      <c r="CG43" s="12">
        <v>1.7716753829867715</v>
      </c>
      <c r="CH43" s="12">
        <v>0.36968345521114876</v>
      </c>
      <c r="CI43" s="12">
        <v>1.0380056234914663</v>
      </c>
      <c r="CJ43" s="12">
        <v>4.132303746999817</v>
      </c>
      <c r="CK43" s="12">
        <v>2.5759910533987003</v>
      </c>
      <c r="CL43" s="12">
        <v>3.817320099473144E-2</v>
      </c>
      <c r="CM43" s="12">
        <v>103.75</v>
      </c>
      <c r="CN43" s="12">
        <v>3.4430000000000001</v>
      </c>
      <c r="CO43" s="9">
        <v>3.2789999999999999</v>
      </c>
    </row>
    <row r="44" spans="1:93" x14ac:dyDescent="0.25">
      <c r="A44">
        <v>1837</v>
      </c>
      <c r="B44" s="9">
        <v>6.75</v>
      </c>
      <c r="C44" s="12">
        <v>1.0660282215776911</v>
      </c>
      <c r="D44" s="12">
        <v>2.0865111198132098</v>
      </c>
      <c r="E44" s="12"/>
      <c r="F44" s="12"/>
      <c r="G44" s="12">
        <v>31.307339249999998</v>
      </c>
      <c r="H44" s="12">
        <v>4.8068983427173819</v>
      </c>
      <c r="I44" s="9">
        <v>0.34343560577935967</v>
      </c>
      <c r="J44" s="12">
        <v>17.455198435517698</v>
      </c>
      <c r="K44" s="12">
        <v>5.84</v>
      </c>
      <c r="L44" s="12">
        <v>3.069085893175536</v>
      </c>
      <c r="M44" s="9">
        <v>4.5726615774372523E-2</v>
      </c>
      <c r="N44" s="12">
        <v>27.550999999999998</v>
      </c>
      <c r="O44" s="9">
        <v>1.5289089500253963</v>
      </c>
      <c r="P44" s="9"/>
      <c r="Q44" s="9">
        <v>0.20755348067570564</v>
      </c>
      <c r="R44" s="12"/>
      <c r="S44" s="12"/>
      <c r="T44" s="12">
        <v>9.6822913794552865E-2</v>
      </c>
      <c r="U44" s="12">
        <v>0.5562203729770453</v>
      </c>
      <c r="V44" s="9">
        <v>0.75802299565526776</v>
      </c>
      <c r="W44" s="12">
        <v>3.2589554108086563</v>
      </c>
      <c r="X44" s="9"/>
      <c r="Y44" s="12">
        <v>4.5112490804632035</v>
      </c>
      <c r="Z44" s="9"/>
      <c r="AA44" s="12">
        <v>9.8012763259766178</v>
      </c>
      <c r="AB44" s="12">
        <v>2.2479816570603663</v>
      </c>
      <c r="AC44" s="9">
        <v>3.0363069774258196</v>
      </c>
      <c r="AD44" s="9">
        <v>12.418158812297241</v>
      </c>
      <c r="AE44" s="12"/>
      <c r="AF44" s="9"/>
      <c r="AG44" s="12"/>
      <c r="AH44" s="12">
        <v>0.47115081312433166</v>
      </c>
      <c r="AI44" s="12">
        <v>4.840950570356835</v>
      </c>
      <c r="AJ44" s="12">
        <v>4.4848219116268266</v>
      </c>
      <c r="AK44" s="12">
        <v>3.6901553064610147E-2</v>
      </c>
      <c r="AL44" s="12">
        <v>1.0955103366508034</v>
      </c>
      <c r="AM44" s="12">
        <v>0.5825048712595029</v>
      </c>
      <c r="AN44" s="12"/>
      <c r="AO44" s="12"/>
      <c r="AP44" s="12">
        <v>1.9453142589834036</v>
      </c>
      <c r="AQ44" s="12"/>
      <c r="AR44" s="12">
        <v>119.21970388701925</v>
      </c>
      <c r="AS44" s="12">
        <v>3.7128277375101826</v>
      </c>
      <c r="AT44" s="9">
        <v>3.7439999999999993</v>
      </c>
      <c r="AU44" s="9"/>
      <c r="AV44" s="9"/>
      <c r="AW44" s="9">
        <v>7.2128163496592546</v>
      </c>
      <c r="AX44" s="12">
        <v>0.56024682457769126</v>
      </c>
      <c r="AY44" s="12">
        <v>3.3677284803132093</v>
      </c>
      <c r="AZ44" s="12">
        <v>5.1918550708585635E-2</v>
      </c>
      <c r="BA44" s="12">
        <v>1.3008501169624</v>
      </c>
      <c r="BB44" s="12">
        <v>36.136154233219358</v>
      </c>
      <c r="BC44" s="12">
        <v>8.5461280457173814</v>
      </c>
      <c r="BD44" s="9">
        <v>0.45847324437153625</v>
      </c>
      <c r="BE44" s="12">
        <v>12.413915725569927</v>
      </c>
      <c r="BF44" s="12">
        <v>5.7</v>
      </c>
      <c r="BG44" s="12">
        <v>3.2596688055398721</v>
      </c>
      <c r="BH44" s="9">
        <v>0.20064894716892984</v>
      </c>
      <c r="BI44" s="12">
        <v>15.398000000000001</v>
      </c>
      <c r="BJ44" s="9">
        <v>1.2556678729065029</v>
      </c>
      <c r="BK44" s="9">
        <v>0.68448097407310626</v>
      </c>
      <c r="BL44" s="9">
        <v>0.14427684255478618</v>
      </c>
      <c r="BM44" s="12">
        <v>0.99551545118987517</v>
      </c>
      <c r="BN44" s="12">
        <v>0.84074581113909774</v>
      </c>
      <c r="BO44" s="12">
        <v>5.0259157761429189E-2</v>
      </c>
      <c r="BP44" s="12">
        <v>2.0130939966728247</v>
      </c>
      <c r="BQ44" s="9">
        <v>1.0800544526552678</v>
      </c>
      <c r="BR44" s="12">
        <v>5.0538378749060415</v>
      </c>
      <c r="BS44" s="12">
        <v>0.76600000000000001</v>
      </c>
      <c r="BT44" s="12">
        <v>3.8549597283631658</v>
      </c>
      <c r="BU44" s="12">
        <v>0.81347489681590313</v>
      </c>
      <c r="BV44" s="12">
        <v>14.281068252476617</v>
      </c>
      <c r="BW44" s="12">
        <v>1.7466053640603663</v>
      </c>
      <c r="BX44" s="9">
        <v>4.2299782744525407</v>
      </c>
      <c r="BY44" s="9">
        <v>16.326133208340625</v>
      </c>
      <c r="BZ44" s="12">
        <v>4.6460947995000001</v>
      </c>
      <c r="CA44" s="9">
        <v>0.16121281165780482</v>
      </c>
      <c r="CB44" s="12"/>
      <c r="CC44" s="12">
        <v>0.47120443216296914</v>
      </c>
      <c r="CD44" s="12">
        <v>3.40175742</v>
      </c>
      <c r="CE44" s="12">
        <v>4.9909792698821027</v>
      </c>
      <c r="CF44" s="12">
        <v>3.535482432820012E-2</v>
      </c>
      <c r="CG44" s="12">
        <v>2.0384575176508033</v>
      </c>
      <c r="CH44" s="12">
        <v>0.42441058325950298</v>
      </c>
      <c r="CI44" s="12">
        <v>1.1240237609560428</v>
      </c>
      <c r="CJ44" s="12">
        <v>3.5035375546483323</v>
      </c>
      <c r="CK44" s="12">
        <v>2.4410465124834033</v>
      </c>
      <c r="CL44" s="12">
        <v>4.7821706374433975E-2</v>
      </c>
      <c r="CM44" s="12">
        <v>94.5</v>
      </c>
      <c r="CN44" s="12">
        <v>3.569355756331972</v>
      </c>
      <c r="CO44" s="9">
        <v>3.9649999999999999</v>
      </c>
    </row>
    <row r="45" spans="1:93" x14ac:dyDescent="0.25">
      <c r="A45">
        <v>1838</v>
      </c>
      <c r="B45" s="9">
        <v>2.67</v>
      </c>
      <c r="C45" s="12">
        <v>0.80382507375009649</v>
      </c>
      <c r="D45" s="12">
        <v>2.3735265660559484</v>
      </c>
      <c r="E45" s="12"/>
      <c r="F45" s="12"/>
      <c r="G45" s="12">
        <v>26.388463150000003</v>
      </c>
      <c r="H45" s="12">
        <v>5.0666137074210749</v>
      </c>
      <c r="I45" s="9">
        <v>0.3313124995812512</v>
      </c>
      <c r="J45" s="12">
        <v>17.65022925987034</v>
      </c>
      <c r="K45" s="12">
        <v>5.14</v>
      </c>
      <c r="L45" s="12">
        <v>3.1676871449645829</v>
      </c>
      <c r="M45" s="9">
        <v>4.7335020576146934E-2</v>
      </c>
      <c r="N45" s="12">
        <v>22.94</v>
      </c>
      <c r="O45" s="9">
        <v>1.4997460405895127</v>
      </c>
      <c r="P45" s="9"/>
      <c r="Q45" s="9">
        <v>0.21446931995459162</v>
      </c>
      <c r="R45" s="12"/>
      <c r="S45" s="12"/>
      <c r="T45" s="12">
        <v>3.829884145651203E-2</v>
      </c>
      <c r="U45" s="12">
        <v>0.67369224756251178</v>
      </c>
      <c r="V45" s="9">
        <v>0.6728750606528161</v>
      </c>
      <c r="W45" s="12">
        <v>3.0727342907077224</v>
      </c>
      <c r="X45" s="9"/>
      <c r="Y45" s="12">
        <v>4.7132854438675373</v>
      </c>
      <c r="Z45" s="9"/>
      <c r="AA45" s="12">
        <v>8.9686163841768725</v>
      </c>
      <c r="AB45" s="12">
        <v>2.0934834068680446</v>
      </c>
      <c r="AC45" s="9">
        <v>3.0045270980116876</v>
      </c>
      <c r="AD45" s="9">
        <v>10.571203197298109</v>
      </c>
      <c r="AE45" s="12"/>
      <c r="AF45" s="9"/>
      <c r="AG45" s="12"/>
      <c r="AH45" s="12">
        <v>0.31228509004643429</v>
      </c>
      <c r="AI45" s="12">
        <v>4.718937658376241</v>
      </c>
      <c r="AJ45" s="12">
        <v>4.9291521343547569</v>
      </c>
      <c r="AK45" s="12">
        <v>3.5742689853845405E-2</v>
      </c>
      <c r="AL45" s="12">
        <v>0.94549914926230394</v>
      </c>
      <c r="AM45" s="12">
        <v>0.40219032832585011</v>
      </c>
      <c r="AN45" s="12"/>
      <c r="AO45" s="12"/>
      <c r="AP45" s="12">
        <v>1.6899555098953678</v>
      </c>
      <c r="AQ45" s="12"/>
      <c r="AR45" s="12">
        <v>113.40240109375</v>
      </c>
      <c r="AS45" s="12">
        <v>3.8323852678412518</v>
      </c>
      <c r="AT45" s="9">
        <v>2.4439999999999995</v>
      </c>
      <c r="AU45" s="9"/>
      <c r="AV45" s="9"/>
      <c r="AW45" s="9">
        <v>7.6455853306388093</v>
      </c>
      <c r="AX45" s="12">
        <v>0.44061173585009655</v>
      </c>
      <c r="AY45" s="12">
        <v>3.4502276573559483</v>
      </c>
      <c r="AZ45" s="12">
        <v>3.9132439408038275E-2</v>
      </c>
      <c r="BA45" s="12">
        <v>1.3647515262166934</v>
      </c>
      <c r="BB45" s="12">
        <v>36.333426556451997</v>
      </c>
      <c r="BC45" s="12">
        <v>8.2486015852210759</v>
      </c>
      <c r="BD45" s="9">
        <v>0.47182718236665089</v>
      </c>
      <c r="BE45" s="12">
        <v>13.491204285206013</v>
      </c>
      <c r="BF45" s="12">
        <v>5.98</v>
      </c>
      <c r="BG45" s="12">
        <v>3.2669560484932094</v>
      </c>
      <c r="BH45" s="9">
        <v>0.11063266144003188</v>
      </c>
      <c r="BI45" s="12">
        <v>20.346</v>
      </c>
      <c r="BJ45" s="9">
        <v>1.2178870773023036</v>
      </c>
      <c r="BK45" s="9">
        <v>0.71053755992476364</v>
      </c>
      <c r="BL45" s="9">
        <v>0.14997738060629806</v>
      </c>
      <c r="BM45" s="12">
        <v>1.0656611699422578</v>
      </c>
      <c r="BN45" s="12">
        <v>0.84312881006648555</v>
      </c>
      <c r="BO45" s="12">
        <v>5.3274707227114936E-2</v>
      </c>
      <c r="BP45" s="12">
        <v>1.9339047272911924</v>
      </c>
      <c r="BQ45" s="9">
        <v>1.3482447877528161</v>
      </c>
      <c r="BR45" s="12">
        <v>4.5084280073415828</v>
      </c>
      <c r="BS45" s="12">
        <v>0.67500000000000004</v>
      </c>
      <c r="BT45" s="12">
        <v>3.9259474626800088</v>
      </c>
      <c r="BU45" s="12">
        <v>0.84776469090512596</v>
      </c>
      <c r="BV45" s="12">
        <v>15.925637484476873</v>
      </c>
      <c r="BW45" s="12">
        <v>3.6467306782680446</v>
      </c>
      <c r="BX45" s="9">
        <v>3.830053571228162</v>
      </c>
      <c r="BY45" s="9">
        <v>17.751294585081755</v>
      </c>
      <c r="BZ45" s="12">
        <v>3.8619995899000004</v>
      </c>
      <c r="CA45" s="9">
        <v>0.14206089800132932</v>
      </c>
      <c r="CB45" s="12"/>
      <c r="CC45" s="12">
        <v>0.34050893631718532</v>
      </c>
      <c r="CD45" s="12">
        <v>3.81071625</v>
      </c>
      <c r="CE45" s="12">
        <v>5.3504290142753357</v>
      </c>
      <c r="CF45" s="12">
        <v>3.4736809377649218E-2</v>
      </c>
      <c r="CG45" s="12">
        <v>1.776824913462304</v>
      </c>
      <c r="CH45" s="12">
        <v>0.44728110472585009</v>
      </c>
      <c r="CI45" s="12">
        <v>1.0861598814488538</v>
      </c>
      <c r="CJ45" s="12">
        <v>3.3542491190584558</v>
      </c>
      <c r="CK45" s="12">
        <v>2.4685190066953675</v>
      </c>
      <c r="CL45" s="12">
        <v>3.7609860748137137E-2</v>
      </c>
      <c r="CM45" s="12">
        <v>97.5</v>
      </c>
      <c r="CN45" s="12">
        <v>3.7003486829103061</v>
      </c>
      <c r="CO45" s="9">
        <v>3.407</v>
      </c>
    </row>
    <row r="46" spans="1:93" x14ac:dyDescent="0.25">
      <c r="A46">
        <v>1839</v>
      </c>
      <c r="B46" s="9">
        <v>1.26</v>
      </c>
      <c r="C46" s="12">
        <v>0.73919455966145531</v>
      </c>
      <c r="D46" s="12">
        <v>3.0289858902139448</v>
      </c>
      <c r="E46" s="12"/>
      <c r="F46" s="12"/>
      <c r="G46" s="12">
        <v>31.591760999999998</v>
      </c>
      <c r="H46" s="12">
        <v>5.9811773424101542</v>
      </c>
      <c r="I46" s="9">
        <v>0.31961733300680839</v>
      </c>
      <c r="J46" s="12">
        <v>24.509338531331352</v>
      </c>
      <c r="K46" s="12">
        <v>5.84</v>
      </c>
      <c r="L46" s="12">
        <v>3.2694561826002184</v>
      </c>
      <c r="M46" s="9">
        <v>4.9000000000000002E-2</v>
      </c>
      <c r="N46" s="12">
        <v>24.728999999999999</v>
      </c>
      <c r="O46" s="9">
        <v>1.4711393940277204</v>
      </c>
      <c r="P46" s="9"/>
      <c r="Q46" s="9">
        <v>0.22161560023969765</v>
      </c>
      <c r="R46" s="12"/>
      <c r="S46" s="12"/>
      <c r="T46" s="12">
        <v>1.8073610574983204E-2</v>
      </c>
      <c r="U46" s="12">
        <v>0.57673726383073931</v>
      </c>
      <c r="V46" s="9">
        <v>0.85107216213042602</v>
      </c>
      <c r="W46" s="12">
        <v>3.223522900845011</v>
      </c>
      <c r="X46" s="9">
        <v>0.60699999999999998</v>
      </c>
      <c r="Y46" s="12">
        <v>4.9243700090912785</v>
      </c>
      <c r="Z46" s="9"/>
      <c r="AA46" s="12">
        <v>11.039054547875233</v>
      </c>
      <c r="AB46" s="12">
        <v>2.5581874082181382</v>
      </c>
      <c r="AC46" s="9">
        <v>3.4338749783333435</v>
      </c>
      <c r="AD46" s="9">
        <v>14.083064068250442</v>
      </c>
      <c r="AE46" s="12"/>
      <c r="AF46" s="9">
        <v>7.8034347399411202E-2</v>
      </c>
      <c r="AG46" s="12"/>
      <c r="AH46" s="12">
        <v>0.36671640575822623</v>
      </c>
      <c r="AI46" s="12">
        <v>4.5999999999999996</v>
      </c>
      <c r="AJ46" s="12">
        <v>5.4175040263306071</v>
      </c>
      <c r="AK46" s="12">
        <v>3.4620219798103508E-2</v>
      </c>
      <c r="AL46" s="12">
        <v>1.101044610385965</v>
      </c>
      <c r="AM46" s="12">
        <v>0.47098121184785846</v>
      </c>
      <c r="AN46" s="12"/>
      <c r="AO46" s="12"/>
      <c r="AP46" s="12">
        <v>2.1812590023510658</v>
      </c>
      <c r="AQ46" s="12"/>
      <c r="AR46" s="12">
        <v>146.36279607397958</v>
      </c>
      <c r="AS46" s="12">
        <v>3.9557926948196807</v>
      </c>
      <c r="AT46" s="9">
        <v>3.4420000000000006</v>
      </c>
      <c r="AU46" s="9"/>
      <c r="AV46" s="9"/>
      <c r="AW46" s="9">
        <v>5.3214556179708277</v>
      </c>
      <c r="AX46" s="12">
        <v>0.49813417066145532</v>
      </c>
      <c r="AY46" s="12">
        <v>2.9866226247139451</v>
      </c>
      <c r="AZ46" s="12">
        <v>4.5130346501844922E-2</v>
      </c>
      <c r="BA46" s="12">
        <v>1.4286529354709865</v>
      </c>
      <c r="BB46" s="12">
        <v>40.396898827995685</v>
      </c>
      <c r="BC46" s="12">
        <v>6.8361885654101533</v>
      </c>
      <c r="BD46" s="9">
        <v>0.48557008015858394</v>
      </c>
      <c r="BE46" s="12">
        <v>15.718393465572719</v>
      </c>
      <c r="BF46" s="12">
        <v>6.26</v>
      </c>
      <c r="BG46" s="12">
        <v>3.2742595826445271</v>
      </c>
      <c r="BH46" s="9">
        <v>6.0999999999999999E-2</v>
      </c>
      <c r="BI46" s="12">
        <v>20.471</v>
      </c>
      <c r="BJ46" s="9">
        <v>1.1812430381185599</v>
      </c>
      <c r="BK46" s="9">
        <v>0.82258430517784187</v>
      </c>
      <c r="BL46" s="9">
        <v>0.15590315323808845</v>
      </c>
      <c r="BM46" s="12">
        <v>1.2404376485107791</v>
      </c>
      <c r="BN46" s="12">
        <v>0.84551856333485576</v>
      </c>
      <c r="BO46" s="12">
        <v>3.7080089726209964E-2</v>
      </c>
      <c r="BP46" s="12">
        <v>1.5565435558034546</v>
      </c>
      <c r="BQ46" s="9">
        <v>1.0694630451304261</v>
      </c>
      <c r="BR46" s="12">
        <v>6.1934072442949812</v>
      </c>
      <c r="BS46" s="12">
        <v>0.71238988540617454</v>
      </c>
      <c r="BT46" s="12">
        <v>3.9982424112814425</v>
      </c>
      <c r="BU46" s="12">
        <v>0.88349987683530606</v>
      </c>
      <c r="BV46" s="12">
        <v>12.229303302875234</v>
      </c>
      <c r="BW46" s="12">
        <v>3.6511636457181376</v>
      </c>
      <c r="BX46" s="9">
        <v>5.642020460389606</v>
      </c>
      <c r="BY46" s="9">
        <v>14.170405979578561</v>
      </c>
      <c r="BZ46" s="12">
        <v>4.5087743355000001</v>
      </c>
      <c r="CA46" s="9">
        <v>0.14992999533017071</v>
      </c>
      <c r="CB46" s="12"/>
      <c r="CC46" s="12">
        <v>0.40909990023282261</v>
      </c>
      <c r="CD46" s="12">
        <v>3.5256965290000002</v>
      </c>
      <c r="CE46" s="12">
        <v>5.7357662872992812</v>
      </c>
      <c r="CF46" s="12">
        <v>3.4129597549058664E-2</v>
      </c>
      <c r="CG46" s="12">
        <v>1.5506265723859649</v>
      </c>
      <c r="CH46" s="12">
        <v>0.43396631484785841</v>
      </c>
      <c r="CI46" s="12">
        <v>1.0889072442970549</v>
      </c>
      <c r="CJ46" s="12">
        <v>2.8090733737732356</v>
      </c>
      <c r="CK46" s="12">
        <v>2.0593281633510658</v>
      </c>
      <c r="CL46" s="12">
        <v>4.2519876953164018E-2</v>
      </c>
      <c r="CM46" s="12">
        <v>104.5</v>
      </c>
      <c r="CN46" s="12">
        <v>3.8361489607264976</v>
      </c>
      <c r="CO46" s="9">
        <v>4.2969999999999997</v>
      </c>
    </row>
    <row r="47" spans="1:93" x14ac:dyDescent="0.25">
      <c r="A47">
        <v>1840</v>
      </c>
      <c r="B47" s="9">
        <v>2.5558433734939747</v>
      </c>
      <c r="C47" s="12">
        <v>0.68752409463959041</v>
      </c>
      <c r="D47" s="12">
        <v>2.6039276818952093</v>
      </c>
      <c r="E47" s="12"/>
      <c r="F47" s="12"/>
      <c r="G47" s="12">
        <v>35.887153099999999</v>
      </c>
      <c r="H47" s="12">
        <v>4.7534741184393203</v>
      </c>
      <c r="I47" s="9">
        <v>0.30833500000000003</v>
      </c>
      <c r="J47" s="12">
        <v>22.681416909216352</v>
      </c>
      <c r="K47" s="12">
        <v>6.54</v>
      </c>
      <c r="L47" s="12">
        <v>3.3744947782910892</v>
      </c>
      <c r="M47" s="9">
        <v>0.2</v>
      </c>
      <c r="N47" s="12">
        <v>25.216999999999999</v>
      </c>
      <c r="O47" s="9">
        <v>1.4430783999999999</v>
      </c>
      <c r="P47" s="9"/>
      <c r="Q47" s="9">
        <v>0.22900000000000001</v>
      </c>
      <c r="R47" s="12"/>
      <c r="S47" s="12"/>
      <c r="T47" s="12">
        <v>3.6661363351731313E-2</v>
      </c>
      <c r="U47" s="12">
        <v>0.56391393551669911</v>
      </c>
      <c r="V47" s="9">
        <v>0.66365522750595285</v>
      </c>
      <c r="W47" s="12">
        <v>3.610158288846478</v>
      </c>
      <c r="X47" s="9">
        <v>0.96099999999999997</v>
      </c>
      <c r="Y47" s="12">
        <v>5.144908</v>
      </c>
      <c r="Z47" s="9"/>
      <c r="AA47" s="12">
        <v>10.80838109531067</v>
      </c>
      <c r="AB47" s="12">
        <v>2.317365503928106</v>
      </c>
      <c r="AC47" s="9">
        <v>3.7260879677613734</v>
      </c>
      <c r="AD47" s="9">
        <v>14.038821598383304</v>
      </c>
      <c r="AE47" s="12"/>
      <c r="AF47" s="9">
        <v>0.12354367026496567</v>
      </c>
      <c r="AG47" s="12"/>
      <c r="AH47" s="12">
        <v>0.4389087254726286</v>
      </c>
      <c r="AI47" s="12">
        <v>4.6797920547699166</v>
      </c>
      <c r="AJ47" s="12">
        <v>5.9542390000000003</v>
      </c>
      <c r="AK47" s="12">
        <v>3.3533E-2</v>
      </c>
      <c r="AL47" s="12">
        <v>0.97035180075909355</v>
      </c>
      <c r="AM47" s="12">
        <v>0.38640891906446362</v>
      </c>
      <c r="AN47" s="12"/>
      <c r="AO47" s="12"/>
      <c r="AP47" s="12">
        <v>2.5730518918599916</v>
      </c>
      <c r="AQ47" s="12"/>
      <c r="AR47" s="12">
        <v>104.3741638591339</v>
      </c>
      <c r="AS47" s="12">
        <v>4.0831739897599846</v>
      </c>
      <c r="AT47" s="9">
        <v>4.9729999999999999</v>
      </c>
      <c r="AU47" s="9"/>
      <c r="AV47" s="9"/>
      <c r="AW47" s="9">
        <v>3.9590347519240798</v>
      </c>
      <c r="AX47" s="12">
        <v>0.45786031563959034</v>
      </c>
      <c r="AY47" s="12">
        <v>1.7120391717952095</v>
      </c>
      <c r="AZ47" s="12">
        <v>4.1613073927514128E-2</v>
      </c>
      <c r="BA47" s="12">
        <v>1.49255434472528</v>
      </c>
      <c r="BB47" s="12">
        <v>43.602859272894754</v>
      </c>
      <c r="BC47" s="12">
        <v>9.4879131677393218</v>
      </c>
      <c r="BD47" s="9">
        <v>0.505</v>
      </c>
      <c r="BE47" s="12">
        <v>17.523525028820824</v>
      </c>
      <c r="BF47" s="12">
        <v>6.54</v>
      </c>
      <c r="BG47" s="12">
        <v>3.2815794444140645</v>
      </c>
      <c r="BH47" s="9">
        <v>8.2000000000000003E-2</v>
      </c>
      <c r="BI47" s="12">
        <v>21.481000000000002</v>
      </c>
      <c r="BJ47" s="9">
        <v>1.158976</v>
      </c>
      <c r="BK47" s="9">
        <v>0.71271882294191258</v>
      </c>
      <c r="BL47" s="9">
        <v>0.16</v>
      </c>
      <c r="BM47" s="12">
        <v>1.2374245154208645</v>
      </c>
      <c r="BN47" s="12">
        <v>0.8479150900886242</v>
      </c>
      <c r="BO47" s="12">
        <v>2.7586693260162241E-2</v>
      </c>
      <c r="BP47" s="12">
        <v>2.4935964621256637</v>
      </c>
      <c r="BQ47" s="9">
        <v>0.94699222670595273</v>
      </c>
      <c r="BR47" s="12">
        <v>7.7962904262224821</v>
      </c>
      <c r="BS47" s="12">
        <v>0.75185088715410731</v>
      </c>
      <c r="BT47" s="12">
        <v>4.150595</v>
      </c>
      <c r="BU47" s="12">
        <v>0.92074138111910997</v>
      </c>
      <c r="BV47" s="12">
        <v>10.907977070710672</v>
      </c>
      <c r="BW47" s="12">
        <v>4.1661764259281062</v>
      </c>
      <c r="BX47" s="9">
        <v>7.4384157009962593</v>
      </c>
      <c r="BY47" s="9">
        <v>18.720905995790229</v>
      </c>
      <c r="BZ47" s="12">
        <v>4.8779226578000001</v>
      </c>
      <c r="CA47" s="9">
        <v>0.15823498102549421</v>
      </c>
      <c r="CB47" s="12"/>
      <c r="CC47" s="12">
        <v>0.48001980107864434</v>
      </c>
      <c r="CD47" s="12">
        <v>3.5803913770000002</v>
      </c>
      <c r="CE47" s="12">
        <v>6.6345080000000003</v>
      </c>
      <c r="CF47" s="12">
        <v>3.3533E-2</v>
      </c>
      <c r="CG47" s="12">
        <v>1.0895839542590935</v>
      </c>
      <c r="CH47" s="12">
        <v>0.4547180173644636</v>
      </c>
      <c r="CI47" s="12">
        <v>1.0144538680574995</v>
      </c>
      <c r="CJ47" s="12">
        <v>3.9107515235790626</v>
      </c>
      <c r="CK47" s="12">
        <v>1.9397288947599918</v>
      </c>
      <c r="CL47" s="12">
        <v>3.9082169883830911E-2</v>
      </c>
      <c r="CM47" s="12">
        <v>110</v>
      </c>
      <c r="CN47" s="12">
        <v>3.9769330162985872</v>
      </c>
      <c r="CO47" s="9">
        <v>4.7510000000000003</v>
      </c>
    </row>
    <row r="48" spans="1:93" x14ac:dyDescent="0.25">
      <c r="A48">
        <v>1841</v>
      </c>
      <c r="B48" s="9">
        <v>4.5632669138090804</v>
      </c>
      <c r="C48" s="12">
        <v>0.58379313025665824</v>
      </c>
      <c r="D48" s="12">
        <v>2.3500896776789291</v>
      </c>
      <c r="E48" s="12"/>
      <c r="F48" s="12"/>
      <c r="G48" s="12">
        <v>36.262232400000002</v>
      </c>
      <c r="H48" s="12">
        <v>4.3015580876130528</v>
      </c>
      <c r="I48" s="9">
        <v>0.31187050039920833</v>
      </c>
      <c r="J48" s="12">
        <v>23.115943045230395</v>
      </c>
      <c r="K48" s="12">
        <v>6.9</v>
      </c>
      <c r="L48" s="12">
        <v>3.482907973905772</v>
      </c>
      <c r="M48" s="9">
        <v>9.7000000000000003E-2</v>
      </c>
      <c r="N48" s="12">
        <v>24.7</v>
      </c>
      <c r="O48" s="9">
        <v>1.413500522694525</v>
      </c>
      <c r="P48" s="9"/>
      <c r="Q48" s="9">
        <v>0.2361932018405698</v>
      </c>
      <c r="R48" s="12"/>
      <c r="S48" s="12"/>
      <c r="T48" s="12">
        <v>6.5456118372929181E-2</v>
      </c>
      <c r="U48" s="12">
        <v>0.49711842205920531</v>
      </c>
      <c r="V48" s="9">
        <v>0.74847861839601881</v>
      </c>
      <c r="W48" s="12">
        <v>3.6453056132634583</v>
      </c>
      <c r="X48" s="9">
        <v>1.0189999999999999</v>
      </c>
      <c r="Y48" s="12">
        <v>5.0329087886161652</v>
      </c>
      <c r="Z48" s="9"/>
      <c r="AA48" s="12">
        <v>6.5530386938989551</v>
      </c>
      <c r="AB48" s="12">
        <v>2.3326489110513933</v>
      </c>
      <c r="AC48" s="9">
        <v>3.6453056132634583</v>
      </c>
      <c r="AD48" s="9">
        <v>11.25227116258454</v>
      </c>
      <c r="AE48" s="12"/>
      <c r="AF48" s="9">
        <v>0.13100000000000001</v>
      </c>
      <c r="AG48" s="12"/>
      <c r="AH48" s="12">
        <v>0.47363402955788925</v>
      </c>
      <c r="AI48" s="12">
        <v>4.760968190410356</v>
      </c>
      <c r="AJ48" s="12">
        <v>5.8915146746940881</v>
      </c>
      <c r="AK48" s="12">
        <v>3.1377197216248848E-2</v>
      </c>
      <c r="AL48" s="12">
        <v>0.79306652172619652</v>
      </c>
      <c r="AM48" s="12">
        <v>0.34575397204261676</v>
      </c>
      <c r="AN48" s="12"/>
      <c r="AO48" s="12"/>
      <c r="AP48" s="12">
        <v>2.3881124576608546</v>
      </c>
      <c r="AQ48" s="12"/>
      <c r="AR48" s="12">
        <v>120.67181101575204</v>
      </c>
      <c r="AS48" s="12">
        <v>4.214657116002499</v>
      </c>
      <c r="AT48" s="9">
        <v>5.9200000000000008</v>
      </c>
      <c r="AU48" s="9"/>
      <c r="AV48" s="9"/>
      <c r="AW48" s="9">
        <v>7.0685600226660679</v>
      </c>
      <c r="AX48" s="12">
        <v>0.49109692555665824</v>
      </c>
      <c r="AY48" s="12">
        <v>1.942244338478929</v>
      </c>
      <c r="AZ48" s="12">
        <v>4.4535626595647172E-2</v>
      </c>
      <c r="BA48" s="12">
        <v>1.4446282877845602</v>
      </c>
      <c r="BB48" s="12">
        <v>41.604383330835823</v>
      </c>
      <c r="BC48" s="12">
        <v>5.7825419852130526</v>
      </c>
      <c r="BD48" s="9">
        <v>0.51426840200547075</v>
      </c>
      <c r="BE48" s="12">
        <v>19.621386474085227</v>
      </c>
      <c r="BF48" s="12">
        <v>6.33</v>
      </c>
      <c r="BG48" s="12">
        <v>3.2889156703034796</v>
      </c>
      <c r="BH48" s="9">
        <v>0.255</v>
      </c>
      <c r="BI48" s="12">
        <v>25.940999999999999</v>
      </c>
      <c r="BJ48" s="9">
        <v>1.1112294462657339</v>
      </c>
      <c r="BK48" s="9">
        <v>0.72629430537409001</v>
      </c>
      <c r="BL48" s="9">
        <v>0.16846635093465714</v>
      </c>
      <c r="BM48" s="12">
        <v>1.0833353672916872</v>
      </c>
      <c r="BN48" s="12">
        <v>0.85031840952646909</v>
      </c>
      <c r="BO48" s="12">
        <v>4.9253974606200589E-2</v>
      </c>
      <c r="BP48" s="12">
        <v>3.2079100202890687</v>
      </c>
      <c r="BQ48" s="9">
        <v>0.80359042619601884</v>
      </c>
      <c r="BR48" s="12">
        <v>6.5645463029505571</v>
      </c>
      <c r="BS48" s="12">
        <v>0.79349772939591867</v>
      </c>
      <c r="BT48" s="12">
        <v>4.1468506821878943</v>
      </c>
      <c r="BU48" s="12">
        <v>0.95955269845856306</v>
      </c>
      <c r="BV48" s="12">
        <v>9.4114635461989558</v>
      </c>
      <c r="BW48" s="12">
        <v>2.825207574951393</v>
      </c>
      <c r="BX48" s="9">
        <v>6.5741740736078258</v>
      </c>
      <c r="BY48" s="9">
        <v>16.730532133308436</v>
      </c>
      <c r="BZ48" s="12">
        <v>4.8369966281999996</v>
      </c>
      <c r="CA48" s="9">
        <v>0.16700000000000001</v>
      </c>
      <c r="CB48" s="12"/>
      <c r="CC48" s="12">
        <v>0.45336519191129576</v>
      </c>
      <c r="CD48" s="12">
        <v>4.4310660889999998</v>
      </c>
      <c r="CE48" s="12">
        <v>6.5916953614788563</v>
      </c>
      <c r="CF48" s="12">
        <v>3.1377197216248848E-2</v>
      </c>
      <c r="CG48" s="12">
        <v>1.2906893251261964</v>
      </c>
      <c r="CH48" s="12">
        <v>0.51802452244261676</v>
      </c>
      <c r="CI48" s="12">
        <v>0.81793604800625397</v>
      </c>
      <c r="CJ48" s="12">
        <v>2.3666552354985391</v>
      </c>
      <c r="CK48" s="12">
        <v>2.2618432532608548</v>
      </c>
      <c r="CL48" s="12">
        <v>4.1919189801853156E-2</v>
      </c>
      <c r="CM48" s="12">
        <v>101</v>
      </c>
      <c r="CN48" s="12">
        <v>4.1228837508777323</v>
      </c>
      <c r="CO48" s="9">
        <v>4.9279999999999999</v>
      </c>
    </row>
    <row r="49" spans="1:110" x14ac:dyDescent="0.25">
      <c r="A49">
        <v>1842</v>
      </c>
      <c r="B49" s="9">
        <v>6.7672937905467991</v>
      </c>
      <c r="C49" s="12">
        <v>0.65972471556426104</v>
      </c>
      <c r="D49" s="12">
        <v>2.2225632566437752</v>
      </c>
      <c r="E49" s="12"/>
      <c r="F49" s="12"/>
      <c r="G49" s="12">
        <v>30.543772400000002</v>
      </c>
      <c r="H49" s="12">
        <v>3.1187035584968297</v>
      </c>
      <c r="I49" s="9">
        <v>0.3154465403514119</v>
      </c>
      <c r="J49" s="12">
        <v>16.960423623888939</v>
      </c>
      <c r="K49" s="12">
        <v>7.26</v>
      </c>
      <c r="L49" s="12">
        <v>3.6428271242816566</v>
      </c>
      <c r="M49" s="9">
        <v>5.2999999999999999E-2</v>
      </c>
      <c r="N49" s="12">
        <v>24.637</v>
      </c>
      <c r="O49" s="9">
        <v>1.3845288846799284</v>
      </c>
      <c r="P49" s="9"/>
      <c r="Q49" s="9">
        <v>0.24361235194628883</v>
      </c>
      <c r="R49" s="12"/>
      <c r="S49" s="12"/>
      <c r="T49" s="12">
        <v>9.7070978267337155E-2</v>
      </c>
      <c r="U49" s="12">
        <v>0.45031148876091948</v>
      </c>
      <c r="V49" s="9">
        <v>0.57428323500882539</v>
      </c>
      <c r="W49" s="12">
        <v>2.7721253689071377</v>
      </c>
      <c r="X49" s="9">
        <v>0.65500000000000003</v>
      </c>
      <c r="Y49" s="12">
        <v>4.9233476817330528</v>
      </c>
      <c r="Z49" s="9"/>
      <c r="AA49" s="12">
        <v>8.8761957719122986</v>
      </c>
      <c r="AB49" s="12">
        <v>1.8255687341580094</v>
      </c>
      <c r="AC49" s="9">
        <v>4.1222704242262367</v>
      </c>
      <c r="AD49" s="9">
        <v>8.8145937497130973</v>
      </c>
      <c r="AE49" s="12"/>
      <c r="AF49" s="9">
        <v>0.16033941854740191</v>
      </c>
      <c r="AG49" s="12"/>
      <c r="AH49" s="12">
        <v>0.43219454785184952</v>
      </c>
      <c r="AI49" s="12">
        <v>4.8435524153249334</v>
      </c>
      <c r="AJ49" s="12">
        <v>5.8294511124151702</v>
      </c>
      <c r="AK49" s="12">
        <v>2.9359988821381161E-2</v>
      </c>
      <c r="AL49" s="12">
        <v>0.72622920338696595</v>
      </c>
      <c r="AM49" s="12">
        <v>0.29647334192804747</v>
      </c>
      <c r="AN49" s="12"/>
      <c r="AO49" s="12"/>
      <c r="AP49" s="12">
        <v>1.4576920360122647</v>
      </c>
      <c r="AQ49" s="12"/>
      <c r="AR49" s="12">
        <v>84.374627508928569</v>
      </c>
      <c r="AS49" s="12">
        <v>4.3503741574614265</v>
      </c>
      <c r="AT49" s="9">
        <v>5.0439999999999996</v>
      </c>
      <c r="AU49" s="9"/>
      <c r="AV49" s="9"/>
      <c r="AW49" s="9">
        <v>10.482626428171447</v>
      </c>
      <c r="AX49" s="12">
        <v>0.34215966996426095</v>
      </c>
      <c r="AY49" s="12">
        <v>1.9478276126437752</v>
      </c>
      <c r="AZ49" s="12">
        <v>2.9834404714347666E-2</v>
      </c>
      <c r="BA49" s="12">
        <v>1.3967022308438404</v>
      </c>
      <c r="BB49" s="12">
        <v>36.299815603240759</v>
      </c>
      <c r="BC49" s="12">
        <v>5.3200906664968297</v>
      </c>
      <c r="BD49" s="9">
        <v>0.52370690950744647</v>
      </c>
      <c r="BE49" s="12">
        <v>12.865581288035321</v>
      </c>
      <c r="BF49" s="12">
        <v>6.12</v>
      </c>
      <c r="BG49" s="12">
        <v>3.4583900202736686</v>
      </c>
      <c r="BH49" s="9">
        <v>0.18</v>
      </c>
      <c r="BI49" s="12">
        <v>26.684000000000001</v>
      </c>
      <c r="BJ49" s="9">
        <v>1.0654499163468871</v>
      </c>
      <c r="BK49" s="9">
        <v>1.0588807218155021</v>
      </c>
      <c r="BL49" s="9">
        <v>0.17738069623274411</v>
      </c>
      <c r="BM49" s="12">
        <v>0.928448209202548</v>
      </c>
      <c r="BN49" s="12">
        <v>0.85272854090148542</v>
      </c>
      <c r="BO49" s="12">
        <v>7.3043309279943736E-2</v>
      </c>
      <c r="BP49" s="12">
        <v>2.8499418100416074</v>
      </c>
      <c r="BQ49" s="9">
        <v>0.68762667940882538</v>
      </c>
      <c r="BR49" s="12">
        <v>6.0178312871729682</v>
      </c>
      <c r="BS49" s="12">
        <v>0.8374514911324713</v>
      </c>
      <c r="BT49" s="12">
        <v>4.1431097421844818</v>
      </c>
      <c r="BU49" s="12">
        <v>1</v>
      </c>
      <c r="BV49" s="12">
        <v>10.561864691112298</v>
      </c>
      <c r="BW49" s="12">
        <v>2.6845409745580091</v>
      </c>
      <c r="BX49" s="9">
        <v>5.5290728589349536</v>
      </c>
      <c r="BY49" s="9">
        <v>15.892336294856493</v>
      </c>
      <c r="BZ49" s="12">
        <v>4.0816400536000002</v>
      </c>
      <c r="CA49" s="9">
        <v>0.17734582923358061</v>
      </c>
      <c r="CB49" s="12"/>
      <c r="CC49" s="12">
        <v>0.39963772656514585</v>
      </c>
      <c r="CD49" s="12">
        <v>3.8794033969999999</v>
      </c>
      <c r="CE49" s="12">
        <v>6.5491589939362296</v>
      </c>
      <c r="CF49" s="12">
        <v>2.9359988821381161E-2</v>
      </c>
      <c r="CG49" s="12">
        <v>1.093344527786966</v>
      </c>
      <c r="CH49" s="12">
        <v>0.53266348392804752</v>
      </c>
      <c r="CI49" s="12">
        <v>1.0385227261080265</v>
      </c>
      <c r="CJ49" s="12">
        <v>2.1608924179537512</v>
      </c>
      <c r="CK49" s="12">
        <v>2.0587955876122646</v>
      </c>
      <c r="CL49" s="12">
        <v>2.9206161556628443E-2</v>
      </c>
      <c r="CM49" s="12">
        <v>88.5</v>
      </c>
      <c r="CN49" s="12">
        <v>4.2741907780665072</v>
      </c>
      <c r="CO49" s="9">
        <v>6.0819999999999999</v>
      </c>
    </row>
    <row r="50" spans="1:110" x14ac:dyDescent="0.25">
      <c r="A50">
        <v>1843</v>
      </c>
      <c r="B50" s="9">
        <v>7.8330908248378091</v>
      </c>
      <c r="C50" s="12">
        <v>0.56137854868800441</v>
      </c>
      <c r="D50" s="12">
        <v>2.2140415008286629</v>
      </c>
      <c r="E50" s="12"/>
      <c r="F50" s="12"/>
      <c r="G50" s="12">
        <v>27.76924</v>
      </c>
      <c r="H50" s="12">
        <v>3.3809567035243808</v>
      </c>
      <c r="I50" s="9">
        <v>0.31906358470038726</v>
      </c>
      <c r="J50" s="12">
        <v>12.877521318342666</v>
      </c>
      <c r="K50" s="12">
        <v>7.61</v>
      </c>
      <c r="L50" s="12">
        <v>3.8100890281407076</v>
      </c>
      <c r="M50" s="9">
        <v>0.126</v>
      </c>
      <c r="N50" s="12">
        <v>23.000000000000004</v>
      </c>
      <c r="O50" s="9">
        <v>1.3561510602478331</v>
      </c>
      <c r="P50" s="9"/>
      <c r="Q50" s="9">
        <v>0.25126454765985035</v>
      </c>
      <c r="R50" s="12"/>
      <c r="S50" s="12"/>
      <c r="T50" s="12">
        <v>0.11235891521158138</v>
      </c>
      <c r="U50" s="12">
        <v>0.45926777182072315</v>
      </c>
      <c r="V50" s="9">
        <v>0.58816460486002631</v>
      </c>
      <c r="W50" s="12">
        <v>3.3418074151233137</v>
      </c>
      <c r="X50" s="9">
        <v>0.42399999999999999</v>
      </c>
      <c r="Y50" s="12">
        <v>4.8161716043916254</v>
      </c>
      <c r="Z50" s="9"/>
      <c r="AA50" s="12">
        <v>8.0111622139166947</v>
      </c>
      <c r="AB50" s="12">
        <v>2.1007935562417872</v>
      </c>
      <c r="AC50" s="9">
        <v>3.6010105292517562</v>
      </c>
      <c r="AD50" s="9">
        <v>11.627362999278574</v>
      </c>
      <c r="AE50" s="12"/>
      <c r="AF50" s="9">
        <v>0.1962498407642666</v>
      </c>
      <c r="AG50" s="12"/>
      <c r="AH50" s="12">
        <v>0.34468810930351618</v>
      </c>
      <c r="AI50" s="12">
        <v>4.9275691543694053</v>
      </c>
      <c r="AJ50" s="12">
        <v>5.7680413524223262</v>
      </c>
      <c r="AK50" s="12">
        <v>2.7472464721776706E-2</v>
      </c>
      <c r="AL50" s="12">
        <v>0.58957190283459915</v>
      </c>
      <c r="AM50" s="12">
        <v>0.29203544433511536</v>
      </c>
      <c r="AN50" s="12"/>
      <c r="AO50" s="12"/>
      <c r="AP50" s="12">
        <v>1.7827709769481186</v>
      </c>
      <c r="AQ50" s="12"/>
      <c r="AR50" s="12">
        <v>81.365031672676849</v>
      </c>
      <c r="AS50" s="12">
        <v>4.4904614513122816</v>
      </c>
      <c r="AT50" s="9">
        <v>4.0860000000000003</v>
      </c>
      <c r="AU50" s="9"/>
      <c r="AV50" s="9"/>
      <c r="AW50" s="9">
        <v>12.133559948204567</v>
      </c>
      <c r="AX50" s="12">
        <v>0.31340881108800445</v>
      </c>
      <c r="AY50" s="12">
        <v>2.3941681124286633</v>
      </c>
      <c r="AZ50" s="12">
        <v>2.7273943455174386E-2</v>
      </c>
      <c r="BA50" s="12">
        <v>1.3464939807154672</v>
      </c>
      <c r="BB50" s="12">
        <v>37.550532067897727</v>
      </c>
      <c r="BC50" s="12">
        <v>4.6670986297243804</v>
      </c>
      <c r="BD50" s="9">
        <v>0.53331864449825384</v>
      </c>
      <c r="BE50" s="12">
        <v>12.557146696643535</v>
      </c>
      <c r="BF50" s="12">
        <v>5.9</v>
      </c>
      <c r="BG50" s="12">
        <v>3.6365972044594481</v>
      </c>
      <c r="BH50" s="9">
        <v>0.24299999999999999</v>
      </c>
      <c r="BI50" s="12">
        <v>25</v>
      </c>
      <c r="BJ50" s="9">
        <v>1.0215563743908624</v>
      </c>
      <c r="BK50" s="9">
        <v>0.58287805165902151</v>
      </c>
      <c r="BL50" s="9">
        <v>0.18676674137862054</v>
      </c>
      <c r="BM50" s="12">
        <v>0.87130394875263595</v>
      </c>
      <c r="BN50" s="12">
        <v>0.85514550352133845</v>
      </c>
      <c r="BO50" s="12">
        <v>8.4547072056448624E-2</v>
      </c>
      <c r="BP50" s="12">
        <v>2.3371983934923906</v>
      </c>
      <c r="BQ50" s="9">
        <v>0.67203249746002636</v>
      </c>
      <c r="BR50" s="12">
        <v>4.5681753569999106</v>
      </c>
      <c r="BS50" s="12">
        <v>0.88383995822383898</v>
      </c>
      <c r="BT50" s="12">
        <v>4.1393721769425893</v>
      </c>
      <c r="BU50" s="12">
        <v>0.75243652036411013</v>
      </c>
      <c r="BV50" s="12">
        <v>8.7311228511166963</v>
      </c>
      <c r="BW50" s="12">
        <v>2.9591072500417872</v>
      </c>
      <c r="BX50" s="9">
        <v>4.6818916586993993</v>
      </c>
      <c r="BY50" s="9">
        <v>15.901458295797237</v>
      </c>
      <c r="BZ50" s="12">
        <v>4.6013343411999994</v>
      </c>
      <c r="CA50" s="9">
        <v>0.18833259369189426</v>
      </c>
      <c r="CB50" s="12"/>
      <c r="CC50" s="12">
        <v>0.37041120274423006</v>
      </c>
      <c r="CD50" s="12">
        <v>3.6479412309999999</v>
      </c>
      <c r="CE50" s="12">
        <v>6.5068971145889005</v>
      </c>
      <c r="CF50" s="12">
        <v>2.7472464721776706E-2</v>
      </c>
      <c r="CG50" s="12">
        <v>1.1041024054345991</v>
      </c>
      <c r="CH50" s="12">
        <v>0.38396120433511532</v>
      </c>
      <c r="CI50" s="12">
        <v>1.015377132831532</v>
      </c>
      <c r="CJ50" s="12">
        <v>1.8930132810227538</v>
      </c>
      <c r="CK50" s="12">
        <v>1.8126707879481183</v>
      </c>
      <c r="CL50" s="12">
        <v>2.6752037640389335E-2</v>
      </c>
      <c r="CM50" s="12">
        <v>81.365031672676849</v>
      </c>
      <c r="CN50" s="12">
        <v>4.4310506701576289</v>
      </c>
      <c r="CO50" s="9">
        <v>5.418000000000001</v>
      </c>
    </row>
    <row r="51" spans="1:110" x14ac:dyDescent="0.25">
      <c r="A51">
        <v>1844</v>
      </c>
      <c r="B51" s="9">
        <v>6.4982576459684855</v>
      </c>
      <c r="C51" s="12">
        <v>0.54400039562631763</v>
      </c>
      <c r="D51" s="12">
        <v>2.1275236991785729</v>
      </c>
      <c r="E51" s="12"/>
      <c r="F51" s="12"/>
      <c r="G51" s="12">
        <v>28.53255425</v>
      </c>
      <c r="H51" s="12">
        <v>3.1196997856395048</v>
      </c>
      <c r="I51" s="9">
        <v>0.32272210362000736</v>
      </c>
      <c r="J51" s="12">
        <v>20.336802177718067</v>
      </c>
      <c r="K51" s="12">
        <v>7.97</v>
      </c>
      <c r="L51" s="12">
        <v>3.9850308310254561</v>
      </c>
      <c r="M51" s="9">
        <v>0.46300000000000002</v>
      </c>
      <c r="N51" s="12">
        <v>25</v>
      </c>
      <c r="O51" s="9">
        <v>1.3283548783718517</v>
      </c>
      <c r="P51" s="9"/>
      <c r="Q51" s="9">
        <v>0.25915710926114627</v>
      </c>
      <c r="R51" s="12"/>
      <c r="S51" s="12"/>
      <c r="T51" s="12">
        <v>9.3211887388207529E-2</v>
      </c>
      <c r="U51" s="12">
        <v>0.37896024649482246</v>
      </c>
      <c r="V51" s="9">
        <v>0.64813621232916196</v>
      </c>
      <c r="W51" s="12">
        <v>4.0380768699034837</v>
      </c>
      <c r="X51" s="9">
        <v>0.61899999999999999</v>
      </c>
      <c r="Y51" s="12">
        <v>4.7113286370186271</v>
      </c>
      <c r="Z51" s="9"/>
      <c r="AA51" s="12">
        <v>7.0740596998515466</v>
      </c>
      <c r="AB51" s="12">
        <v>2.2376667433011779</v>
      </c>
      <c r="AC51" s="9">
        <v>3.2961247609268578</v>
      </c>
      <c r="AD51" s="9">
        <v>11.828448183075787</v>
      </c>
      <c r="AE51" s="12"/>
      <c r="AF51" s="9">
        <v>0.24020294166536427</v>
      </c>
      <c r="AG51" s="12"/>
      <c r="AH51" s="12">
        <v>0.36766415242826478</v>
      </c>
      <c r="AI51" s="12">
        <v>5.0130432560754912</v>
      </c>
      <c r="AJ51" s="12">
        <v>5.7072785073018517</v>
      </c>
      <c r="AK51" s="12">
        <v>2.5706287644756708E-2</v>
      </c>
      <c r="AL51" s="12">
        <v>0.72972702151411784</v>
      </c>
      <c r="AM51" s="12">
        <v>0.38433601309030585</v>
      </c>
      <c r="AN51" s="12"/>
      <c r="AO51" s="12"/>
      <c r="AP51" s="12">
        <v>1.9383709614854459</v>
      </c>
      <c r="AQ51" s="12"/>
      <c r="AR51" s="12">
        <v>112.58413408987028</v>
      </c>
      <c r="AS51" s="12">
        <v>4.6350597249520353</v>
      </c>
      <c r="AT51" s="9">
        <v>3.5270000000000006</v>
      </c>
      <c r="AU51" s="9"/>
      <c r="AV51" s="9"/>
      <c r="AW51" s="9">
        <v>10.065885927968916</v>
      </c>
      <c r="AX51" s="12">
        <v>0.41332358112631767</v>
      </c>
      <c r="AY51" s="12">
        <v>2.4364421141785728</v>
      </c>
      <c r="AZ51" s="12">
        <v>3.6507534429686184E-2</v>
      </c>
      <c r="BA51" s="12">
        <v>1.2985679237747472</v>
      </c>
      <c r="BB51" s="12">
        <v>40.422031086392622</v>
      </c>
      <c r="BC51" s="12">
        <v>5.3325994576395042</v>
      </c>
      <c r="BD51" s="9">
        <v>0.54310678626899145</v>
      </c>
      <c r="BE51" s="12">
        <v>14.66552113557791</v>
      </c>
      <c r="BF51" s="12">
        <v>5.69</v>
      </c>
      <c r="BG51" s="12">
        <v>3.8239872165822884</v>
      </c>
      <c r="BH51" s="9">
        <v>0.63200000000000001</v>
      </c>
      <c r="BI51" s="12">
        <v>25</v>
      </c>
      <c r="BJ51" s="9">
        <v>0.97947112299442696</v>
      </c>
      <c r="BK51" s="9">
        <v>0.73161921494331217</v>
      </c>
      <c r="BL51" s="9">
        <v>0.19664944622508149</v>
      </c>
      <c r="BM51" s="12">
        <v>1.0326877634239724</v>
      </c>
      <c r="BN51" s="12">
        <v>0.85756931674841941</v>
      </c>
      <c r="BO51" s="12">
        <v>7.0139446831505609E-2</v>
      </c>
      <c r="BP51" s="12">
        <v>2.767143903790739</v>
      </c>
      <c r="BQ51" s="9">
        <v>0.59761199082916205</v>
      </c>
      <c r="BR51" s="12">
        <v>5.3123557112890945</v>
      </c>
      <c r="BS51" s="12">
        <v>0.93279799489848692</v>
      </c>
      <c r="BT51" s="12">
        <v>4.1356379834177908</v>
      </c>
      <c r="BU51" s="12">
        <v>0.56616071717764993</v>
      </c>
      <c r="BV51" s="12">
        <v>7.7136427923515472</v>
      </c>
      <c r="BW51" s="12">
        <v>3.5948424818011784</v>
      </c>
      <c r="BX51" s="9">
        <v>5.5399529711005284</v>
      </c>
      <c r="BY51" s="9">
        <v>14.521245806068332</v>
      </c>
      <c r="BZ51" s="12">
        <v>4.4504564469999996</v>
      </c>
      <c r="CA51" s="9">
        <v>0.2</v>
      </c>
      <c r="CB51" s="12"/>
      <c r="CC51" s="12">
        <v>0.38612822117777695</v>
      </c>
      <c r="CD51" s="12">
        <v>3.8934281080000002</v>
      </c>
      <c r="CE51" s="12">
        <v>6.4649079521579909</v>
      </c>
      <c r="CF51" s="12">
        <v>2.5706287644756708E-2</v>
      </c>
      <c r="CG51" s="12">
        <v>1.0823129035141177</v>
      </c>
      <c r="CH51" s="12">
        <v>0.50502169559030585</v>
      </c>
      <c r="CI51" s="12">
        <v>0.9842350487551268</v>
      </c>
      <c r="CJ51" s="12">
        <v>2.1734889564774003</v>
      </c>
      <c r="CK51" s="12">
        <v>1.8935615119854463</v>
      </c>
      <c r="CL51" s="12">
        <v>3.5280590745251625E-2</v>
      </c>
      <c r="CM51" s="12">
        <v>99</v>
      </c>
      <c r="CN51" s="12">
        <v>4.5936672135131493</v>
      </c>
      <c r="CO51" s="9">
        <v>4.7729999999999997</v>
      </c>
    </row>
    <row r="52" spans="1:110" x14ac:dyDescent="0.25">
      <c r="A52">
        <v>1845</v>
      </c>
      <c r="B52" s="9">
        <v>6.1257460611677441</v>
      </c>
      <c r="C52" s="12">
        <v>0.69784398387304636</v>
      </c>
      <c r="D52" s="12">
        <v>2.4336013297977952</v>
      </c>
      <c r="E52" s="12"/>
      <c r="F52" s="12"/>
      <c r="G52" s="12">
        <v>27.598350149999998</v>
      </c>
      <c r="H52" s="12">
        <v>3.9029495513617585</v>
      </c>
      <c r="I52" s="9">
        <v>0.32642257267535896</v>
      </c>
      <c r="J52" s="12">
        <v>21.362690084812893</v>
      </c>
      <c r="K52" s="12">
        <v>7.06</v>
      </c>
      <c r="L52" s="12">
        <v>4.1680051586545144</v>
      </c>
      <c r="M52" s="9">
        <v>0.52640195376763965</v>
      </c>
      <c r="N52" s="12">
        <v>28</v>
      </c>
      <c r="O52" s="9">
        <v>1.3011284174875286</v>
      </c>
      <c r="P52" s="9"/>
      <c r="Q52" s="9">
        <v>0.26729758697002848</v>
      </c>
      <c r="R52" s="12"/>
      <c r="S52" s="12">
        <v>0.83599999999999997</v>
      </c>
      <c r="T52" s="12">
        <v>8.7868530786335747E-2</v>
      </c>
      <c r="U52" s="12">
        <v>0.31915078900142196</v>
      </c>
      <c r="V52" s="9">
        <v>0.7518567724499855</v>
      </c>
      <c r="W52" s="12">
        <v>3.8446310350747037</v>
      </c>
      <c r="X52" s="9">
        <v>0.42599999999999999</v>
      </c>
      <c r="Y52" s="12">
        <v>4.6087679902750587</v>
      </c>
      <c r="Z52" s="9">
        <v>0.749</v>
      </c>
      <c r="AA52" s="12">
        <v>7.3725083115610923</v>
      </c>
      <c r="AB52" s="12">
        <v>2.5790546030238506</v>
      </c>
      <c r="AC52" s="9">
        <v>3.4172885531732979</v>
      </c>
      <c r="AD52" s="9">
        <v>11.019109891560522</v>
      </c>
      <c r="AE52" s="12"/>
      <c r="AF52" s="9">
        <v>0.29399999999999998</v>
      </c>
      <c r="AG52" s="12"/>
      <c r="AH52" s="12">
        <v>0.35956622113739117</v>
      </c>
      <c r="AI52" s="12">
        <v>5.0999999999999996</v>
      </c>
      <c r="AJ52" s="12">
        <v>5.6471557621948048</v>
      </c>
      <c r="AK52" s="12">
        <v>2.4053656312502676E-2</v>
      </c>
      <c r="AL52" s="12">
        <v>0.76111569862171602</v>
      </c>
      <c r="AM52" s="12">
        <v>0.39110703296456456</v>
      </c>
      <c r="AN52" s="12"/>
      <c r="AO52" s="12"/>
      <c r="AP52" s="12">
        <v>2.0664359321842225</v>
      </c>
      <c r="AQ52" s="12"/>
      <c r="AR52" s="12">
        <v>121.48924274891256</v>
      </c>
      <c r="AS52" s="12">
        <v>4.7843142373695402</v>
      </c>
      <c r="AT52" s="9">
        <v>3.9690000000000003</v>
      </c>
      <c r="AU52" s="9"/>
      <c r="AV52" s="9"/>
      <c r="AW52" s="9">
        <v>9.4888606199961743</v>
      </c>
      <c r="AX52" s="12">
        <v>0.41715480657304638</v>
      </c>
      <c r="AY52" s="12">
        <v>2.4771556230977954</v>
      </c>
      <c r="AZ52" s="12">
        <v>3.6935404702219801E-2</v>
      </c>
      <c r="BA52" s="12">
        <v>1.3442117875278137</v>
      </c>
      <c r="BB52" s="12">
        <v>43.57404787152749</v>
      </c>
      <c r="BC52" s="12">
        <v>4.6872288513617582</v>
      </c>
      <c r="BD52" s="9">
        <v>0.55307457246115044</v>
      </c>
      <c r="BE52" s="12">
        <v>17.387006895086099</v>
      </c>
      <c r="BF52" s="12">
        <v>5.89</v>
      </c>
      <c r="BG52" s="12">
        <v>4.0210332380647413</v>
      </c>
      <c r="BH52" s="9">
        <v>0.70882301232029232</v>
      </c>
      <c r="BI52" s="12">
        <v>19</v>
      </c>
      <c r="BJ52" s="9">
        <v>0.93911966566898186</v>
      </c>
      <c r="BK52" s="9">
        <v>0.78698261662622659</v>
      </c>
      <c r="BL52" s="9">
        <v>0.20705509136787853</v>
      </c>
      <c r="BM52" s="12">
        <v>1.1478239140972528</v>
      </c>
      <c r="BN52" s="12">
        <v>0.86</v>
      </c>
      <c r="BO52" s="12">
        <v>6.6118714210591248E-2</v>
      </c>
      <c r="BP52" s="12">
        <v>2.2093698372714283</v>
      </c>
      <c r="BQ52" s="9">
        <v>0.5883467166499855</v>
      </c>
      <c r="BR52" s="12">
        <v>5.7792610533562607</v>
      </c>
      <c r="BS52" s="12">
        <v>0.98446793584124825</v>
      </c>
      <c r="BT52" s="12">
        <v>4.1319071585684055</v>
      </c>
      <c r="BU52" s="12">
        <v>0.42599999999999999</v>
      </c>
      <c r="BV52" s="12">
        <v>8.6012937365610931</v>
      </c>
      <c r="BW52" s="12">
        <v>2.8826973459238503</v>
      </c>
      <c r="BX52" s="9">
        <v>5.5965363981988352</v>
      </c>
      <c r="BY52" s="9">
        <v>15.004449051411639</v>
      </c>
      <c r="BZ52" s="12">
        <v>4.5762745867999994</v>
      </c>
      <c r="CA52" s="9">
        <v>0.23300000000000001</v>
      </c>
      <c r="CB52" s="12"/>
      <c r="CC52" s="12">
        <v>0.40622180735292779</v>
      </c>
      <c r="CD52" s="12">
        <v>3.9162454900000001</v>
      </c>
      <c r="CE52" s="12">
        <v>6.423189746794729</v>
      </c>
      <c r="CF52" s="12">
        <v>2.4053656312502676E-2</v>
      </c>
      <c r="CG52" s="12">
        <v>0.97989065292171595</v>
      </c>
      <c r="CH52" s="12">
        <v>0.47364146886456454</v>
      </c>
      <c r="CI52" s="12">
        <v>1.1023675080792492</v>
      </c>
      <c r="CJ52" s="12">
        <v>1.8865979615504549</v>
      </c>
      <c r="CK52" s="12">
        <v>1.8222181779842226</v>
      </c>
      <c r="CL52" s="12">
        <v>3.560761756687765E-2</v>
      </c>
      <c r="CM52" s="12">
        <v>100</v>
      </c>
      <c r="CN52" s="12">
        <v>4.7622516733158902</v>
      </c>
      <c r="CO52" s="9">
        <v>4.4740000000000002</v>
      </c>
    </row>
    <row r="53" spans="1:110" x14ac:dyDescent="0.25">
      <c r="A53">
        <v>1846</v>
      </c>
      <c r="B53" s="9">
        <v>1.9453382761816485</v>
      </c>
      <c r="C53" s="12">
        <v>0.66971399051785108</v>
      </c>
      <c r="D53" s="12">
        <v>2.0552888247330956</v>
      </c>
      <c r="E53" s="12"/>
      <c r="F53" s="12"/>
      <c r="G53" s="12">
        <v>28.380098699999998</v>
      </c>
      <c r="H53" s="12">
        <v>4.1450402454006952</v>
      </c>
      <c r="I53" s="9">
        <v>0.33016547288456116</v>
      </c>
      <c r="J53" s="12">
        <v>20.586979112219094</v>
      </c>
      <c r="K53" s="12">
        <v>8.83</v>
      </c>
      <c r="L53" s="12">
        <v>4.3593808277012229</v>
      </c>
      <c r="M53" s="9">
        <v>0.59848599768982336</v>
      </c>
      <c r="N53" s="12">
        <v>22.999999999999996</v>
      </c>
      <c r="O53" s="9">
        <v>1.2744600003792736</v>
      </c>
      <c r="P53" s="9"/>
      <c r="Q53" s="9">
        <v>0.27569376816903585</v>
      </c>
      <c r="R53" s="12"/>
      <c r="S53" s="12">
        <v>0.90200000000000002</v>
      </c>
      <c r="T53" s="12">
        <v>2.7904195587552569E-2</v>
      </c>
      <c r="U53" s="12">
        <v>0.47010699868542449</v>
      </c>
      <c r="V53" s="9">
        <v>0.67889767049948491</v>
      </c>
      <c r="W53" s="12">
        <v>4.101999646371886</v>
      </c>
      <c r="X53" s="9">
        <v>0.66300000000000003</v>
      </c>
      <c r="Y53" s="12">
        <v>4.5084399804521684</v>
      </c>
      <c r="Z53" s="9">
        <v>0.74408679521648979</v>
      </c>
      <c r="AA53" s="12">
        <v>6.9011052623561646</v>
      </c>
      <c r="AB53" s="12">
        <v>2.3341490317262585</v>
      </c>
      <c r="AC53" s="9">
        <v>4.4797527677013829</v>
      </c>
      <c r="AD53" s="9">
        <v>7.6360891337517591</v>
      </c>
      <c r="AE53" s="12"/>
      <c r="AF53" s="9">
        <v>0.36699999999999999</v>
      </c>
      <c r="AG53" s="12"/>
      <c r="AH53" s="12">
        <v>0.33910994973457315</v>
      </c>
      <c r="AI53" s="12">
        <v>4.3</v>
      </c>
      <c r="AJ53" s="12">
        <v>5.5876663740326808</v>
      </c>
      <c r="AK53" s="12">
        <v>2.2507270983486882E-2</v>
      </c>
      <c r="AL53" s="12">
        <v>0.81430929270829255</v>
      </c>
      <c r="AM53" s="12">
        <v>0.4370230084080266</v>
      </c>
      <c r="AN53" s="12"/>
      <c r="AO53" s="12"/>
      <c r="AP53" s="12">
        <v>2.3103374448070895</v>
      </c>
      <c r="AQ53" s="12"/>
      <c r="AR53" s="12">
        <v>128.15516926146151</v>
      </c>
      <c r="AS53" s="12">
        <v>4.9383749250682518</v>
      </c>
      <c r="AT53" s="9">
        <v>4.3490000000000002</v>
      </c>
      <c r="AU53" s="9"/>
      <c r="AV53" s="9"/>
      <c r="AW53" s="9">
        <v>3.0133543860798659</v>
      </c>
      <c r="AX53" s="12">
        <v>0.33026527901785108</v>
      </c>
      <c r="AY53" s="12">
        <v>2.7398112189330956</v>
      </c>
      <c r="AZ53" s="12">
        <v>2.8909535403633259E-2</v>
      </c>
      <c r="BA53" s="12">
        <v>1.6112283904832538</v>
      </c>
      <c r="BB53" s="12">
        <v>46.387757220621602</v>
      </c>
      <c r="BC53" s="12">
        <v>3.6249230454006951</v>
      </c>
      <c r="BD53" s="9">
        <v>0.56322530013753425</v>
      </c>
      <c r="BE53" s="12">
        <v>17.367150625575778</v>
      </c>
      <c r="BF53" s="12">
        <v>7.06</v>
      </c>
      <c r="BG53" s="12">
        <v>4.2282328328681738</v>
      </c>
      <c r="BH53" s="9">
        <v>0.79498427657407156</v>
      </c>
      <c r="BI53" s="12">
        <v>22</v>
      </c>
      <c r="BJ53" s="9">
        <v>0.90043057497187518</v>
      </c>
      <c r="BK53" s="9">
        <v>0.74212551678626093</v>
      </c>
      <c r="BL53" s="9">
        <v>0.21801134803242828</v>
      </c>
      <c r="BM53" s="12">
        <v>1.1045266600444914</v>
      </c>
      <c r="BN53" s="12">
        <v>0.90500000000000003</v>
      </c>
      <c r="BO53" s="12">
        <v>2.0997159242552625E-2</v>
      </c>
      <c r="BP53" s="12">
        <v>1.9997399429861835</v>
      </c>
      <c r="BQ53" s="9">
        <v>0.63258316019948491</v>
      </c>
      <c r="BR53" s="12">
        <v>4.5180255953693429</v>
      </c>
      <c r="BS53" s="12">
        <v>1.0389999999999999</v>
      </c>
      <c r="BT53" s="12">
        <v>4.1281796993554973</v>
      </c>
      <c r="BU53" s="12">
        <v>0.46100000000000002</v>
      </c>
      <c r="BV53" s="12">
        <v>7.4657695373561648</v>
      </c>
      <c r="BW53" s="12">
        <v>2.0520095302262584</v>
      </c>
      <c r="BX53" s="9">
        <v>4.5570199855614879</v>
      </c>
      <c r="BY53" s="9">
        <v>13.679986903810239</v>
      </c>
      <c r="BZ53" s="12">
        <v>3.6557641376999999</v>
      </c>
      <c r="CA53" s="9">
        <v>0.27800000000000002</v>
      </c>
      <c r="CB53" s="12"/>
      <c r="CC53" s="12">
        <v>0.46207389447221248</v>
      </c>
      <c r="CD53" s="12">
        <v>5.3976126219999996</v>
      </c>
      <c r="CE53" s="12">
        <v>6.3817407500066858</v>
      </c>
      <c r="CF53" s="12">
        <v>2.2507270983486882E-2</v>
      </c>
      <c r="CG53" s="12">
        <v>1.1807848350082926</v>
      </c>
      <c r="CH53" s="12">
        <v>0.4113494455080266</v>
      </c>
      <c r="CI53" s="12">
        <v>1.2261836394586734</v>
      </c>
      <c r="CJ53" s="12">
        <v>1.4647587000839672</v>
      </c>
      <c r="CK53" s="12">
        <v>2.0234783613070895</v>
      </c>
      <c r="CL53" s="12">
        <v>2.8190876781439032E-2</v>
      </c>
      <c r="CM53" s="12">
        <v>126.5</v>
      </c>
      <c r="CN53" s="12">
        <v>4.9370230680370719</v>
      </c>
      <c r="CO53" s="9">
        <v>5.6959999999999988</v>
      </c>
    </row>
    <row r="54" spans="1:110" x14ac:dyDescent="0.25">
      <c r="A54">
        <v>1847</v>
      </c>
      <c r="B54" s="9">
        <v>4.4287488415199237</v>
      </c>
      <c r="C54" s="12">
        <v>0.89330470157347897</v>
      </c>
      <c r="D54" s="12">
        <v>1.6818406246227289</v>
      </c>
      <c r="E54" s="12"/>
      <c r="F54" s="12"/>
      <c r="G54" s="12">
        <v>28.233125999999999</v>
      </c>
      <c r="H54" s="12">
        <v>3.5360910266853365</v>
      </c>
      <c r="I54" s="9">
        <v>0.33395129078129088</v>
      </c>
      <c r="J54" s="12">
        <v>18.928124988209426</v>
      </c>
      <c r="K54" s="12">
        <v>9.07</v>
      </c>
      <c r="L54" s="12">
        <v>4.5595435892079852</v>
      </c>
      <c r="M54" s="9">
        <v>0.68044103344815998</v>
      </c>
      <c r="N54" s="12">
        <v>32</v>
      </c>
      <c r="O54" s="9">
        <v>1.2483381891720977</v>
      </c>
      <c r="P54" s="9"/>
      <c r="Q54" s="9">
        <v>0.28435368485299717</v>
      </c>
      <c r="R54" s="12"/>
      <c r="S54" s="12">
        <v>0.93100000000000005</v>
      </c>
      <c r="T54" s="12">
        <v>6.3526572933364361E-2</v>
      </c>
      <c r="U54" s="12">
        <v>0.58935926379741566</v>
      </c>
      <c r="V54" s="9">
        <v>0.44263129211140212</v>
      </c>
      <c r="W54" s="12">
        <v>4.3690456011715986</v>
      </c>
      <c r="X54" s="9">
        <v>0.83299999999999996</v>
      </c>
      <c r="Y54" s="12">
        <v>4.4102960054030529</v>
      </c>
      <c r="Z54" s="9">
        <v>0.73920581951341313</v>
      </c>
      <c r="AA54" s="12">
        <v>6.333301821071557</v>
      </c>
      <c r="AB54" s="12">
        <v>1.6612502866225687</v>
      </c>
      <c r="AC54" s="9">
        <v>5.2817756089882328</v>
      </c>
      <c r="AD54" s="9">
        <v>4.7724049306320682</v>
      </c>
      <c r="AE54" s="12"/>
      <c r="AF54" s="9">
        <v>0.4208808125771511</v>
      </c>
      <c r="AG54" s="12"/>
      <c r="AH54" s="12">
        <v>0.38157722832430035</v>
      </c>
      <c r="AI54" s="12">
        <v>4.9000000000000004</v>
      </c>
      <c r="AJ54" s="12">
        <v>5.5288036707811452</v>
      </c>
      <c r="AK54" s="12">
        <v>2.1060301209209525E-2</v>
      </c>
      <c r="AL54" s="12">
        <v>0.59802337962161922</v>
      </c>
      <c r="AM54" s="12">
        <v>0.25705571744539379</v>
      </c>
      <c r="AN54" s="12"/>
      <c r="AO54" s="12"/>
      <c r="AP54" s="12">
        <v>1.282868291649649</v>
      </c>
      <c r="AQ54" s="12"/>
      <c r="AR54" s="12">
        <v>145.59427650836176</v>
      </c>
      <c r="AS54" s="12">
        <v>5.0973965526878438</v>
      </c>
      <c r="AT54" s="9">
        <v>4.2089999999999996</v>
      </c>
      <c r="AU54" s="9"/>
      <c r="AV54" s="9"/>
      <c r="AW54" s="9">
        <v>6.8601897725648016</v>
      </c>
      <c r="AX54" s="12">
        <v>0.45935857043808392</v>
      </c>
      <c r="AY54" s="12">
        <v>2.6021734246227286</v>
      </c>
      <c r="AZ54" s="12">
        <v>4.0021764173535777E-2</v>
      </c>
      <c r="BA54" s="12">
        <v>1.7367490158041874</v>
      </c>
      <c r="BB54" s="12">
        <v>49.257473417244221</v>
      </c>
      <c r="BC54" s="12">
        <v>5.1562602266853359</v>
      </c>
      <c r="BD54" s="9">
        <v>0.57356232687283437</v>
      </c>
      <c r="BE54" s="12">
        <v>14.952366192148633</v>
      </c>
      <c r="BF54" s="12">
        <v>7.61</v>
      </c>
      <c r="BG54" s="12">
        <v>4.446109203899244</v>
      </c>
      <c r="BH54" s="9">
        <v>0.89161890770332564</v>
      </c>
      <c r="BI54" s="12">
        <v>28</v>
      </c>
      <c r="BJ54" s="9">
        <v>0.86333536607033579</v>
      </c>
      <c r="BK54" s="9">
        <v>0.84306178430025691</v>
      </c>
      <c r="BL54" s="9">
        <v>0.22954735165855467</v>
      </c>
      <c r="BM54" s="12">
        <v>1.3421948174476301</v>
      </c>
      <c r="BN54" s="12">
        <v>0.92400000000000004</v>
      </c>
      <c r="BO54" s="12">
        <v>4.7802043381981518E-2</v>
      </c>
      <c r="BP54" s="12">
        <v>1.3483924798945288</v>
      </c>
      <c r="BQ54" s="9">
        <v>0.80948457431140208</v>
      </c>
      <c r="BR54" s="12">
        <v>3.2123563301040532</v>
      </c>
      <c r="BS54" s="12">
        <v>1.014</v>
      </c>
      <c r="BT54" s="12">
        <v>4.1244556027428745</v>
      </c>
      <c r="BU54" s="12">
        <v>0.55105030207878924</v>
      </c>
      <c r="BV54" s="12">
        <v>8.6185552710715569</v>
      </c>
      <c r="BW54" s="12">
        <v>3.0837252904225685</v>
      </c>
      <c r="BX54" s="9">
        <v>4.5272362362756287</v>
      </c>
      <c r="BY54" s="9">
        <v>8.8241679880411894</v>
      </c>
      <c r="BZ54" s="12">
        <v>3.8674061946</v>
      </c>
      <c r="CA54" s="9">
        <v>0.35911689444251954</v>
      </c>
      <c r="CB54" s="12"/>
      <c r="CC54" s="12">
        <v>0.476095024023448</v>
      </c>
      <c r="CD54" s="12">
        <v>7.4938664590000004</v>
      </c>
      <c r="CE54" s="12">
        <v>6.3405592245845011</v>
      </c>
      <c r="CF54" s="12">
        <v>2.1060301209209525E-2</v>
      </c>
      <c r="CG54" s="12">
        <v>1.3028209486216193</v>
      </c>
      <c r="CH54" s="12">
        <v>0.51788378504539379</v>
      </c>
      <c r="CI54" s="12">
        <v>1.0900632325998738</v>
      </c>
      <c r="CJ54" s="12">
        <v>2.1091083861536166</v>
      </c>
      <c r="CK54" s="12">
        <v>2.258421059649649</v>
      </c>
      <c r="CL54" s="12">
        <v>3.9210058339248142E-2</v>
      </c>
      <c r="CM54" s="12">
        <v>140.5</v>
      </c>
      <c r="CN54" s="12">
        <v>5.1182084539767221</v>
      </c>
      <c r="CO54" s="9">
        <v>5.1280000000000001</v>
      </c>
    </row>
    <row r="55" spans="1:110" x14ac:dyDescent="0.25">
      <c r="A55">
        <v>1848</v>
      </c>
      <c r="B55" s="9">
        <v>6.1464411492122304</v>
      </c>
      <c r="C55" s="12">
        <v>1.2158820300334359</v>
      </c>
      <c r="D55" s="12">
        <v>1.3531059407191954</v>
      </c>
      <c r="E55" s="12"/>
      <c r="F55" s="12"/>
      <c r="G55" s="12">
        <v>26.533325000000001</v>
      </c>
      <c r="H55" s="12">
        <v>2.7963007727946665</v>
      </c>
      <c r="I55" s="9">
        <v>0.33778051847802776</v>
      </c>
      <c r="J55" s="12">
        <v>12.550881462665</v>
      </c>
      <c r="K55" s="12">
        <v>7.48</v>
      </c>
      <c r="L55" s="12">
        <v>4.7688969061347786</v>
      </c>
      <c r="M55" s="9">
        <v>0.77361876766907822</v>
      </c>
      <c r="N55" s="12">
        <v>25</v>
      </c>
      <c r="O55" s="9">
        <v>1.2227517804259953</v>
      </c>
      <c r="P55" s="9"/>
      <c r="Q55" s="9">
        <v>0.29328562131263647</v>
      </c>
      <c r="R55" s="12">
        <v>0.92988349999999997</v>
      </c>
      <c r="S55" s="12">
        <v>0.80321488288564979</v>
      </c>
      <c r="T55" s="12">
        <v>8.8165383930884217E-2</v>
      </c>
      <c r="U55" s="12">
        <v>0.60964671775886747</v>
      </c>
      <c r="V55" s="9">
        <v>0.29148548372390071</v>
      </c>
      <c r="W55" s="12">
        <v>3.839655536663793</v>
      </c>
      <c r="X55" s="9">
        <v>1.0047865444958943</v>
      </c>
      <c r="Y55" s="12">
        <v>4.3142885209981978</v>
      </c>
      <c r="Z55" s="9">
        <v>0.73435686147812351</v>
      </c>
      <c r="AA55" s="12">
        <v>5.2439365485665945</v>
      </c>
      <c r="AB55" s="12">
        <v>1.132611195281731</v>
      </c>
      <c r="AC55" s="9">
        <v>2.6767859246750185</v>
      </c>
      <c r="AD55" s="9">
        <v>15.960698446267115</v>
      </c>
      <c r="AE55" s="12"/>
      <c r="AF55" s="9">
        <v>0.48267209372098907</v>
      </c>
      <c r="AG55" s="12"/>
      <c r="AH55" s="12">
        <v>0.34244194536779821</v>
      </c>
      <c r="AI55" s="12">
        <v>5.8</v>
      </c>
      <c r="AJ55" s="12">
        <v>5.4705610506917273</v>
      </c>
      <c r="AK55" s="12">
        <v>1.9706355663822839E-2</v>
      </c>
      <c r="AL55" s="12">
        <v>0.50371308102160706</v>
      </c>
      <c r="AM55" s="12">
        <v>0.17703975907788122</v>
      </c>
      <c r="AN55" s="12"/>
      <c r="AO55" s="12"/>
      <c r="AP55" s="12">
        <v>1.1171207485683643</v>
      </c>
      <c r="AQ55" s="12"/>
      <c r="AR55" s="12">
        <v>155.50073620374599</v>
      </c>
      <c r="AS55" s="12">
        <v>5.2615388684760109</v>
      </c>
      <c r="AT55" s="9">
        <v>2.9849999999999999</v>
      </c>
      <c r="AU55" s="9"/>
      <c r="AV55" s="9"/>
      <c r="AW55" s="9">
        <v>9.5209175815502167</v>
      </c>
      <c r="AX55" s="12">
        <v>0.65196761007438386</v>
      </c>
      <c r="AY55" s="12">
        <v>2.0054849407191959</v>
      </c>
      <c r="AZ55" s="12">
        <v>5.7692841332066945E-2</v>
      </c>
      <c r="BA55" s="12">
        <v>1.6568722542363206</v>
      </c>
      <c r="BB55" s="12">
        <v>43.866083004680867</v>
      </c>
      <c r="BC55" s="12">
        <v>4.1886917727946669</v>
      </c>
      <c r="BD55" s="9">
        <v>0.58408907186422188</v>
      </c>
      <c r="BE55" s="12">
        <v>10.806912039592305</v>
      </c>
      <c r="BF55" s="12">
        <v>7.26</v>
      </c>
      <c r="BG55" s="12">
        <v>4.6752125141576588</v>
      </c>
      <c r="BH55" s="9">
        <v>1</v>
      </c>
      <c r="BI55" s="12">
        <v>26</v>
      </c>
      <c r="BJ55" s="9">
        <v>0.827768375514216</v>
      </c>
      <c r="BK55" s="9">
        <v>0.67324393493166701</v>
      </c>
      <c r="BL55" s="9">
        <v>0.24169377937894512</v>
      </c>
      <c r="BM55" s="12">
        <v>1.1879139999999999</v>
      </c>
      <c r="BN55" s="12">
        <v>0.63325824116232399</v>
      </c>
      <c r="BO55" s="12">
        <v>6.6342088245086514E-2</v>
      </c>
      <c r="BP55" s="12">
        <v>1.127565719812808</v>
      </c>
      <c r="BQ55" s="9">
        <v>0.54854715222390071</v>
      </c>
      <c r="BR55" s="12">
        <v>2.8577242263820031</v>
      </c>
      <c r="BS55" s="12">
        <v>1.587</v>
      </c>
      <c r="BT55" s="12">
        <v>4.1207348656970781</v>
      </c>
      <c r="BU55" s="12">
        <v>0.65869074928660487</v>
      </c>
      <c r="BV55" s="12">
        <v>7.1548227985665944</v>
      </c>
      <c r="BW55" s="12">
        <v>1.428319016781731</v>
      </c>
      <c r="BX55" s="9">
        <v>2.8679849192946629</v>
      </c>
      <c r="BY55" s="9">
        <v>8.2368202301229392</v>
      </c>
      <c r="BZ55" s="12">
        <v>4.1899966290000004</v>
      </c>
      <c r="CA55" s="9">
        <v>0.46390267580589828</v>
      </c>
      <c r="CB55" s="12"/>
      <c r="CC55" s="12">
        <v>0.55545051525063682</v>
      </c>
      <c r="CD55" s="12">
        <v>5.9001355450000004</v>
      </c>
      <c r="CE55" s="12">
        <v>6.2996434445290639</v>
      </c>
      <c r="CF55" s="12">
        <v>1.9706355663822839E-2</v>
      </c>
      <c r="CG55" s="12">
        <v>0.93046144852160695</v>
      </c>
      <c r="CH55" s="12">
        <v>0.21702474957788123</v>
      </c>
      <c r="CI55" s="12">
        <v>0.97943640682668409</v>
      </c>
      <c r="CJ55" s="12">
        <v>1.7259285385983494</v>
      </c>
      <c r="CK55" s="12">
        <v>1.1674074850683644</v>
      </c>
      <c r="CL55" s="12">
        <v>5.5650835037075817E-2</v>
      </c>
      <c r="CM55" s="12">
        <v>131</v>
      </c>
      <c r="CN55" s="12">
        <v>5.3060432202465222</v>
      </c>
      <c r="CO55" s="9">
        <v>4.4470000000000001</v>
      </c>
    </row>
    <row r="56" spans="1:110" x14ac:dyDescent="0.25">
      <c r="A56">
        <v>1849</v>
      </c>
      <c r="B56" s="9">
        <v>11.578901760889705</v>
      </c>
      <c r="C56" s="12">
        <v>1.6111269701700179</v>
      </c>
      <c r="D56" s="12">
        <v>1.9147491468259659</v>
      </c>
      <c r="E56" s="12"/>
      <c r="F56" s="12"/>
      <c r="G56" s="12">
        <v>28.286476400000005</v>
      </c>
      <c r="H56" s="12">
        <v>2.6466426256699336</v>
      </c>
      <c r="I56" s="9">
        <v>0.34165365373002266</v>
      </c>
      <c r="J56" s="12">
        <v>13.657009315859002</v>
      </c>
      <c r="K56" s="12">
        <v>9.66</v>
      </c>
      <c r="L56" s="12">
        <v>4.9878627666091297</v>
      </c>
      <c r="M56" s="9">
        <v>0.87955600598772465</v>
      </c>
      <c r="N56" s="12">
        <v>26</v>
      </c>
      <c r="O56" s="9">
        <v>1.1976898003308798</v>
      </c>
      <c r="P56" s="9"/>
      <c r="Q56" s="9">
        <v>0.30249812205953047</v>
      </c>
      <c r="R56" s="12">
        <v>1.0638719000000001</v>
      </c>
      <c r="S56" s="12">
        <v>0.69296900976262954</v>
      </c>
      <c r="T56" s="12">
        <v>0.16608933437484749</v>
      </c>
      <c r="U56" s="12">
        <v>0.61833007471601154</v>
      </c>
      <c r="V56" s="9">
        <v>0.25937133852847738</v>
      </c>
      <c r="W56" s="12">
        <v>3.3085824109891844</v>
      </c>
      <c r="X56" s="9">
        <v>1.212</v>
      </c>
      <c r="Y56" s="12">
        <v>4.2203710180935534</v>
      </c>
      <c r="Z56" s="9">
        <v>0.72953971108477522</v>
      </c>
      <c r="AA56" s="12">
        <v>5.1918732809036481</v>
      </c>
      <c r="AB56" s="12">
        <v>1.2172018277339991</v>
      </c>
      <c r="AC56" s="9">
        <v>5.0067676284834617</v>
      </c>
      <c r="AD56" s="9">
        <v>16.261279206659342</v>
      </c>
      <c r="AE56" s="12"/>
      <c r="AF56" s="9">
        <v>0.55353521257112992</v>
      </c>
      <c r="AG56" s="12"/>
      <c r="AH56" s="12">
        <v>0.32928778979270923</v>
      </c>
      <c r="AI56" s="12">
        <v>5.8983237601417473</v>
      </c>
      <c r="AJ56" s="12">
        <v>5.4129319815614103</v>
      </c>
      <c r="AK56" s="12">
        <v>1.8439453913378218E-2</v>
      </c>
      <c r="AL56" s="12">
        <v>0.52751925132154764</v>
      </c>
      <c r="AM56" s="12">
        <v>0.13846657799417389</v>
      </c>
      <c r="AN56" s="12"/>
      <c r="AO56" s="12"/>
      <c r="AP56" s="12">
        <v>1.5720132215727287</v>
      </c>
      <c r="AQ56" s="12"/>
      <c r="AR56" s="12">
        <v>167.80014203399364</v>
      </c>
      <c r="AS56" s="12">
        <v>5.4309667647666586</v>
      </c>
      <c r="AT56" s="9">
        <v>2.1860000000000004</v>
      </c>
      <c r="AU56" s="9"/>
      <c r="AV56" s="9"/>
      <c r="AW56" s="9">
        <v>17.935869989486012</v>
      </c>
      <c r="AX56" s="12">
        <v>0.90084610355141803</v>
      </c>
      <c r="AY56" s="12">
        <v>2.333558446825966</v>
      </c>
      <c r="AZ56" s="12">
        <v>7.8822172769038579E-2</v>
      </c>
      <c r="BA56" s="12">
        <v>2.1794944942089343</v>
      </c>
      <c r="BB56" s="12">
        <v>43.394970023202532</v>
      </c>
      <c r="BC56" s="12">
        <v>3.1424743256699341</v>
      </c>
      <c r="BD56" s="9">
        <v>0.59480901706232048</v>
      </c>
      <c r="BE56" s="12">
        <v>10.718525086487945</v>
      </c>
      <c r="BF56" s="12">
        <v>9.5500000000000007</v>
      </c>
      <c r="BG56" s="12">
        <v>4.916121275961288</v>
      </c>
      <c r="BH56" s="9">
        <v>1</v>
      </c>
      <c r="BI56" s="12">
        <v>22</v>
      </c>
      <c r="BJ56" s="9">
        <v>0.79366664500295825</v>
      </c>
      <c r="BK56" s="9">
        <v>0.6113653</v>
      </c>
      <c r="BL56" s="9">
        <v>0.25448293159735608</v>
      </c>
      <c r="BM56" s="12">
        <v>1.3671476</v>
      </c>
      <c r="BN56" s="12">
        <v>0.434</v>
      </c>
      <c r="BO56" s="12">
        <v>0.12497777230008721</v>
      </c>
      <c r="BP56" s="12">
        <v>0.92450957012675783</v>
      </c>
      <c r="BQ56" s="9">
        <v>0.44960222482847739</v>
      </c>
      <c r="BR56" s="12">
        <v>2.4926478329517647</v>
      </c>
      <c r="BS56" s="12">
        <v>1.0469999999999999</v>
      </c>
      <c r="BT56" s="12">
        <v>4.1170174851873931</v>
      </c>
      <c r="BU56" s="12">
        <v>0.78735734570691462</v>
      </c>
      <c r="BV56" s="12">
        <v>5.3940570809036483</v>
      </c>
      <c r="BW56" s="12">
        <v>1.6798320594339993</v>
      </c>
      <c r="BX56" s="9">
        <v>2.6938762256256417</v>
      </c>
      <c r="BY56" s="9">
        <v>5.5601290675867316</v>
      </c>
      <c r="BZ56" s="12">
        <v>4.2836777984000003</v>
      </c>
      <c r="CA56" s="9">
        <v>0.59926362683089618</v>
      </c>
      <c r="CB56" s="12"/>
      <c r="CC56" s="12">
        <v>0.47650623150442334</v>
      </c>
      <c r="CD56" s="12">
        <v>6.109226831</v>
      </c>
      <c r="CE56" s="12">
        <v>6.2589916949791773</v>
      </c>
      <c r="CF56" s="12">
        <v>1.8439453913378218E-2</v>
      </c>
      <c r="CG56" s="12">
        <v>0.90689789642154772</v>
      </c>
      <c r="CH56" s="12">
        <v>0.24897928029417388</v>
      </c>
      <c r="CI56" s="12">
        <v>0.86286886792452844</v>
      </c>
      <c r="CJ56" s="12">
        <v>1.2892408025203119</v>
      </c>
      <c r="CK56" s="12">
        <v>1.5838361599727286</v>
      </c>
      <c r="CL56" s="12">
        <v>7.6894675637050061E-2</v>
      </c>
      <c r="CM56" s="12">
        <v>133.5</v>
      </c>
      <c r="CN56" s="12">
        <v>5.5007713945783205</v>
      </c>
      <c r="CO56" s="9">
        <v>4.4279999999999999</v>
      </c>
    </row>
    <row r="57" spans="1:110" x14ac:dyDescent="0.25">
      <c r="A57">
        <v>1850</v>
      </c>
      <c r="B57" s="9">
        <v>8.8574976830398473</v>
      </c>
      <c r="C57" s="12">
        <v>2.184298016055167</v>
      </c>
      <c r="D57" s="12">
        <v>2.5033384456351322</v>
      </c>
      <c r="E57" s="12">
        <v>0.57661974058398879</v>
      </c>
      <c r="F57" s="12">
        <v>1.1899893412918356</v>
      </c>
      <c r="G57" s="12">
        <v>37.970514299999998</v>
      </c>
      <c r="H57" s="12">
        <v>3.7039231227651697</v>
      </c>
      <c r="I57" s="9">
        <v>0.34557119999999997</v>
      </c>
      <c r="J57" s="12">
        <v>25.064822681496</v>
      </c>
      <c r="K57" s="12">
        <v>11.12</v>
      </c>
      <c r="L57" s="12">
        <v>5.2168825345167908</v>
      </c>
      <c r="M57" s="9">
        <v>1</v>
      </c>
      <c r="N57" s="12">
        <v>29</v>
      </c>
      <c r="O57" s="9">
        <v>1.1731415000000001</v>
      </c>
      <c r="P57" s="9">
        <v>0.74027039999999988</v>
      </c>
      <c r="Q57" s="9">
        <v>0.312</v>
      </c>
      <c r="R57" s="12">
        <v>1.1694141117207453</v>
      </c>
      <c r="S57" s="12">
        <v>0.59785501828128385</v>
      </c>
      <c r="T57" s="12">
        <v>0.12705314586672875</v>
      </c>
      <c r="U57" s="12">
        <v>0.68786719649572081</v>
      </c>
      <c r="V57" s="9">
        <v>0.33228932000043887</v>
      </c>
      <c r="W57" s="12">
        <v>3.541267693321676</v>
      </c>
      <c r="X57" s="9">
        <v>0.92300000000000004</v>
      </c>
      <c r="Y57" s="12">
        <v>4.1284979999999996</v>
      </c>
      <c r="Z57" s="9">
        <v>0.72475415968522605</v>
      </c>
      <c r="AA57" s="12">
        <v>5.7305926365673097</v>
      </c>
      <c r="AB57" s="12">
        <v>1.2403612519152092</v>
      </c>
      <c r="AC57" s="9">
        <v>4.2339524223504306</v>
      </c>
      <c r="AD57" s="9">
        <v>12.598471521081747</v>
      </c>
      <c r="AE57" s="12">
        <v>4.2224633999999996</v>
      </c>
      <c r="AF57" s="9">
        <v>0.6348020437520524</v>
      </c>
      <c r="AG57" s="12"/>
      <c r="AH57" s="12">
        <v>0.39537773750552813</v>
      </c>
      <c r="AI57" s="12">
        <v>5.9983143412849467</v>
      </c>
      <c r="AJ57" s="12">
        <v>5.3559099999999997</v>
      </c>
      <c r="AK57" s="12">
        <v>1.7253999999999999E-2</v>
      </c>
      <c r="AL57" s="12">
        <v>0.58451822890026972</v>
      </c>
      <c r="AM57" s="12">
        <v>0.17589178447733747</v>
      </c>
      <c r="AN57" s="12">
        <v>0.46853398258318374</v>
      </c>
      <c r="AO57" s="12">
        <v>0.85370784641068442</v>
      </c>
      <c r="AP57" s="12">
        <v>1.9277249756958568</v>
      </c>
      <c r="AQ57" s="12">
        <v>0.15700174405623091</v>
      </c>
      <c r="AR57" s="12">
        <v>205.12722427684264</v>
      </c>
      <c r="AS57" s="12">
        <v>5.6058504436256849</v>
      </c>
      <c r="AT57" s="9">
        <v>3.3190000000000004</v>
      </c>
      <c r="AU57" s="12"/>
      <c r="AV57" s="9"/>
      <c r="AW57" s="9">
        <v>13.720379545129605</v>
      </c>
      <c r="AX57" s="12">
        <v>1.2735706160551672</v>
      </c>
      <c r="AY57" s="12">
        <v>2.9806180456351323</v>
      </c>
      <c r="AZ57" s="12">
        <v>0.11273806078398887</v>
      </c>
      <c r="BA57" s="12">
        <v>2.6747304159297074</v>
      </c>
      <c r="BB57" s="12">
        <v>50.802398705830598</v>
      </c>
      <c r="BC57" s="12">
        <v>3.8500291227651693</v>
      </c>
      <c r="BD57" s="9">
        <v>0.625</v>
      </c>
      <c r="BE57" s="12">
        <v>18.506102669105999</v>
      </c>
      <c r="BF57" s="12">
        <v>11.72</v>
      </c>
      <c r="BG57" s="12">
        <v>5.1694438117565795</v>
      </c>
      <c r="BH57" s="9">
        <v>1</v>
      </c>
      <c r="BI57" s="12">
        <v>26.000000000000004</v>
      </c>
      <c r="BJ57" s="9">
        <v>0.74793500000000002</v>
      </c>
      <c r="BK57" s="9">
        <v>1.0178718</v>
      </c>
      <c r="BL57" s="9">
        <v>0.28000000000000003</v>
      </c>
      <c r="BM57" s="12">
        <v>1.4375597929194239</v>
      </c>
      <c r="BN57" s="12">
        <v>0.315</v>
      </c>
      <c r="BO57" s="12">
        <v>9.560408676396305E-2</v>
      </c>
      <c r="BP57" s="12">
        <v>0.89015169561464802</v>
      </c>
      <c r="BQ57" s="9">
        <v>0.48754671650146836</v>
      </c>
      <c r="BR57" s="12">
        <v>2.6210491173431656</v>
      </c>
      <c r="BS57" s="12">
        <v>0.89600000000000002</v>
      </c>
      <c r="BT57" s="12">
        <v>3.9619</v>
      </c>
      <c r="BU57" s="12">
        <v>0.94115727374349012</v>
      </c>
      <c r="BV57" s="12">
        <v>5.6660624865673093</v>
      </c>
      <c r="BW57" s="12">
        <v>1.748064103345059</v>
      </c>
      <c r="BX57" s="9">
        <v>2.3094285940093258</v>
      </c>
      <c r="BY57" s="9">
        <v>8.2315057416037014</v>
      </c>
      <c r="BZ57" s="12">
        <v>4.7533151999999994</v>
      </c>
      <c r="CA57" s="9">
        <v>0.77412119647436095</v>
      </c>
      <c r="CB57" s="12"/>
      <c r="CC57" s="12">
        <v>0.48758624150922225</v>
      </c>
      <c r="CD57" s="12">
        <v>7.5501677569999996</v>
      </c>
      <c r="CE57" s="12">
        <v>6.1</v>
      </c>
      <c r="CF57" s="12">
        <v>1.7253999999999999E-2</v>
      </c>
      <c r="CG57" s="12">
        <v>0.9282859518623966</v>
      </c>
      <c r="CH57" s="12">
        <v>0.25584158917226474</v>
      </c>
      <c r="CI57" s="12">
        <v>0.87350246436154411</v>
      </c>
      <c r="CJ57" s="12">
        <v>1.5854574290484138</v>
      </c>
      <c r="CK57" s="12">
        <v>1.1582333756958569</v>
      </c>
      <c r="CL57" s="12">
        <v>0.10870979963876867</v>
      </c>
      <c r="CM57" s="12">
        <v>157</v>
      </c>
      <c r="CN57" s="12">
        <v>5.7026459603556132</v>
      </c>
      <c r="CO57" s="9">
        <v>4.7910000000000004</v>
      </c>
      <c r="CP57" s="10"/>
      <c r="CQ57" s="10"/>
      <c r="CR57" s="10"/>
      <c r="CS57" s="10"/>
      <c r="CT57" s="10"/>
      <c r="CU57" s="10"/>
      <c r="CV57" s="10"/>
      <c r="CW57" s="10"/>
      <c r="CX57" s="10"/>
      <c r="CY57" s="10"/>
      <c r="CZ57" s="10"/>
      <c r="DA57" s="10"/>
      <c r="DB57" s="10"/>
      <c r="DC57" s="10"/>
      <c r="DD57" s="10"/>
      <c r="DE57" s="10"/>
      <c r="DF57" s="10"/>
    </row>
    <row r="58" spans="1:110" x14ac:dyDescent="0.25">
      <c r="A58">
        <v>1851</v>
      </c>
      <c r="B58" s="9">
        <v>9.9957275254865561</v>
      </c>
      <c r="C58" s="9">
        <v>2.7880504086024347</v>
      </c>
      <c r="D58" s="9">
        <v>2.7177277592925431</v>
      </c>
      <c r="E58" s="9">
        <v>0.58165163639418549</v>
      </c>
      <c r="F58" s="9">
        <v>1.5891494350884674</v>
      </c>
      <c r="G58" s="9">
        <v>50.303591650000001</v>
      </c>
      <c r="H58" s="9">
        <v>4.0727588579190153</v>
      </c>
      <c r="I58" s="9">
        <v>0.34227093052016472</v>
      </c>
      <c r="J58" s="9">
        <v>30.627030482866999</v>
      </c>
      <c r="K58" s="9">
        <v>14.85</v>
      </c>
      <c r="L58" s="9">
        <v>5.4564178391476359</v>
      </c>
      <c r="M58" s="9">
        <v>1.5</v>
      </c>
      <c r="N58" s="9">
        <v>32</v>
      </c>
      <c r="O58" s="9">
        <v>1.1683018158323966</v>
      </c>
      <c r="P58" s="9">
        <v>1.1643098999999999</v>
      </c>
      <c r="Q58" s="9">
        <v>0.31904033695983475</v>
      </c>
      <c r="R58" s="9">
        <v>1.2816547117630024</v>
      </c>
      <c r="S58" s="9">
        <v>0.51579597045263093</v>
      </c>
      <c r="T58" s="9">
        <v>0.14338006881689247</v>
      </c>
      <c r="U58" s="9">
        <v>0.77026258784911172</v>
      </c>
      <c r="V58" s="9">
        <v>0.42436331417129314</v>
      </c>
      <c r="W58" s="12">
        <v>3.8152722617833641</v>
      </c>
      <c r="X58" s="9">
        <v>1.581</v>
      </c>
      <c r="Y58" s="12">
        <v>4.3069142322578129</v>
      </c>
      <c r="Z58" s="9">
        <v>0.72</v>
      </c>
      <c r="AA58" s="9">
        <v>5.585052903927088</v>
      </c>
      <c r="AB58" s="9">
        <v>1.2601858106046768</v>
      </c>
      <c r="AC58" s="9">
        <v>7.0632692998921689</v>
      </c>
      <c r="AD58" s="9">
        <v>16.176895726567256</v>
      </c>
      <c r="AE58" s="9">
        <v>4.6326761000000003</v>
      </c>
      <c r="AF58" s="9">
        <v>0.72799999999999998</v>
      </c>
      <c r="AG58" s="9"/>
      <c r="AH58" s="9">
        <v>0.57623082183586261</v>
      </c>
      <c r="AI58" s="9">
        <v>6.1</v>
      </c>
      <c r="AJ58" s="9">
        <v>5.5821107074881651</v>
      </c>
      <c r="AK58" s="9">
        <v>1.7439648304859699E-2</v>
      </c>
      <c r="AL58" s="9">
        <v>0.64573611231125316</v>
      </c>
      <c r="AM58" s="9">
        <v>0.22228720922239148</v>
      </c>
      <c r="AN58" s="9">
        <v>0.51387124460517941</v>
      </c>
      <c r="AO58" s="9">
        <v>0.83070435658140296</v>
      </c>
      <c r="AP58" s="9">
        <v>2.2045855693706327</v>
      </c>
      <c r="AQ58" s="9">
        <v>0.22076072744913777</v>
      </c>
      <c r="AR58" s="9">
        <v>225.11142200048079</v>
      </c>
      <c r="AS58" s="9">
        <v>5.7863655878307494</v>
      </c>
      <c r="AT58" s="9">
        <v>4.4729999999999999</v>
      </c>
      <c r="AU58" s="9"/>
      <c r="AV58" s="9"/>
      <c r="AW58" s="9">
        <v>15.483512430601865</v>
      </c>
      <c r="AX58" s="9">
        <v>1.7907723086024352</v>
      </c>
      <c r="AY58" s="9">
        <v>3.2089977592925436</v>
      </c>
      <c r="AZ58" s="9">
        <v>0.11372187409418549</v>
      </c>
      <c r="BA58" s="9">
        <v>2.5902892679865346</v>
      </c>
      <c r="BB58" s="9">
        <v>49.485744426851646</v>
      </c>
      <c r="BC58" s="9">
        <v>4.1218858579190147</v>
      </c>
      <c r="BD58" s="9">
        <v>0.61684275657994048</v>
      </c>
      <c r="BE58" s="9">
        <v>19.239289207437</v>
      </c>
      <c r="BF58" s="9">
        <v>11.35</v>
      </c>
      <c r="BG58" s="9">
        <v>5.4358197902030012</v>
      </c>
      <c r="BH58" s="9">
        <v>1</v>
      </c>
      <c r="BI58" s="9">
        <v>31</v>
      </c>
      <c r="BJ58" s="9">
        <v>0.72961999258458898</v>
      </c>
      <c r="BK58" s="9">
        <v>1.2085242</v>
      </c>
      <c r="BL58" s="9">
        <v>0.28212724741305517</v>
      </c>
      <c r="BM58" s="9">
        <v>1.507162731304081</v>
      </c>
      <c r="BN58" s="9">
        <v>1.43</v>
      </c>
      <c r="BO58" s="9">
        <v>0.10788965866120129</v>
      </c>
      <c r="BP58" s="9">
        <v>0.86271353693863184</v>
      </c>
      <c r="BQ58" s="9">
        <v>0.52714214093251366</v>
      </c>
      <c r="BR58" s="12">
        <v>2.7742102450653383</v>
      </c>
      <c r="BS58" s="9">
        <v>1.4039999999999999</v>
      </c>
      <c r="BT58" s="12">
        <v>4.1095927816671445</v>
      </c>
      <c r="BU58" s="9">
        <v>1.125</v>
      </c>
      <c r="BV58" s="9">
        <v>5.034830503927088</v>
      </c>
      <c r="BW58" s="9">
        <v>1.8137296790510109</v>
      </c>
      <c r="BX58" s="9">
        <v>2.9430288749550702</v>
      </c>
      <c r="BY58" s="9">
        <v>12.186351422857101</v>
      </c>
      <c r="BZ58" s="9">
        <v>4.7161920000000004</v>
      </c>
      <c r="CA58" s="9">
        <v>1</v>
      </c>
      <c r="CB58" s="9"/>
      <c r="CC58" s="9">
        <v>0.67333820732219873</v>
      </c>
      <c r="CD58" s="9">
        <v>10.97012505</v>
      </c>
      <c r="CE58" s="9">
        <v>6.1784734832100643</v>
      </c>
      <c r="CF58" s="9">
        <v>1.7439648304859699E-2</v>
      </c>
      <c r="CG58" s="9">
        <v>0.94739017740971476</v>
      </c>
      <c r="CH58" s="9">
        <v>0.26212159186207967</v>
      </c>
      <c r="CI58" s="9">
        <v>0.89008902476737906</v>
      </c>
      <c r="CJ58" s="9">
        <v>1.3742677640388945</v>
      </c>
      <c r="CK58" s="9">
        <v>1.4283789693706324</v>
      </c>
      <c r="CL58" s="9">
        <v>0.15285724749980664</v>
      </c>
      <c r="CM58" s="9">
        <v>167</v>
      </c>
      <c r="CN58" s="9">
        <v>5.911929185279865</v>
      </c>
      <c r="CO58" s="9">
        <v>5.0599999999999996</v>
      </c>
    </row>
    <row r="59" spans="1:110" x14ac:dyDescent="0.25">
      <c r="A59">
        <v>1852</v>
      </c>
      <c r="B59" s="9">
        <v>8.2780352177942493</v>
      </c>
      <c r="C59" s="9">
        <v>2.8177403707593176</v>
      </c>
      <c r="D59" s="9">
        <v>2.5307125999608702</v>
      </c>
      <c r="E59" s="9">
        <v>0.58036110311580558</v>
      </c>
      <c r="F59" s="9">
        <v>1.5345725858026009</v>
      </c>
      <c r="G59" s="9">
        <v>52.07182139999999</v>
      </c>
      <c r="H59" s="9">
        <v>4.586288366408847</v>
      </c>
      <c r="I59" s="9">
        <v>0.33900217923003834</v>
      </c>
      <c r="J59" s="9">
        <v>29.961052098197996</v>
      </c>
      <c r="K59" s="9">
        <v>14.34</v>
      </c>
      <c r="L59" s="9">
        <v>5.7069515056900171</v>
      </c>
      <c r="M59" s="9">
        <v>0.79300000000000004</v>
      </c>
      <c r="N59" s="9">
        <v>30</v>
      </c>
      <c r="O59" s="9">
        <v>1.1634820973235325</v>
      </c>
      <c r="P59" s="9">
        <v>1.1862355999999998</v>
      </c>
      <c r="Q59" s="9">
        <v>0.32623954040847719</v>
      </c>
      <c r="R59" s="9">
        <v>1.3894267055493985</v>
      </c>
      <c r="S59" s="9">
        <v>0.44500000000000001</v>
      </c>
      <c r="T59" s="9">
        <v>0.11874125781937261</v>
      </c>
      <c r="U59" s="9">
        <v>0.83668202675405112</v>
      </c>
      <c r="V59" s="9">
        <v>0.53596871400816637</v>
      </c>
      <c r="W59" s="12">
        <v>3.9873076203385365</v>
      </c>
      <c r="X59" s="9">
        <v>0.97699999999999998</v>
      </c>
      <c r="Y59" s="12">
        <v>4.4930408599022975</v>
      </c>
      <c r="Z59" s="9">
        <v>0.86499999999999999</v>
      </c>
      <c r="AA59" s="9">
        <v>4.4004975700819928</v>
      </c>
      <c r="AB59" s="9">
        <v>1.2663664980310101</v>
      </c>
      <c r="AC59" s="9">
        <v>5.8209238807742549</v>
      </c>
      <c r="AD59" s="9">
        <v>13.353407226469368</v>
      </c>
      <c r="AE59" s="9">
        <v>3.9018327999999998</v>
      </c>
      <c r="AF59" s="9">
        <v>0.78813122556099036</v>
      </c>
      <c r="AG59" s="9"/>
      <c r="AH59" s="9">
        <v>0.70279575546919537</v>
      </c>
      <c r="AI59" s="9">
        <v>6.627216610312356</v>
      </c>
      <c r="AJ59" s="9">
        <v>5.8178647420613903</v>
      </c>
      <c r="AK59" s="9">
        <v>1.7627294134530881E-2</v>
      </c>
      <c r="AL59" s="9">
        <v>0.70558537526021292</v>
      </c>
      <c r="AM59" s="9">
        <v>0.27738190918616701</v>
      </c>
      <c r="AN59" s="9">
        <v>0.54670741751741836</v>
      </c>
      <c r="AO59" s="9">
        <v>0.78086861742265445</v>
      </c>
      <c r="AP59" s="9">
        <v>1.8440234665670727</v>
      </c>
      <c r="AQ59" s="9">
        <v>0.26336740072783893</v>
      </c>
      <c r="AR59" s="9">
        <v>257.16944351778659</v>
      </c>
      <c r="AS59" s="9">
        <v>5.9726935373568031</v>
      </c>
      <c r="AT59" s="9">
        <v>4.7750000000000004</v>
      </c>
      <c r="AU59" s="9"/>
      <c r="AV59" s="9"/>
      <c r="AW59" s="9">
        <v>12.822784621616453</v>
      </c>
      <c r="AX59" s="9">
        <v>2.1363901707593183</v>
      </c>
      <c r="AY59" s="9">
        <v>3.4326437999608701</v>
      </c>
      <c r="AZ59" s="9">
        <v>0.11346955491580565</v>
      </c>
      <c r="BA59" s="9">
        <v>3.0056484281394411</v>
      </c>
      <c r="BB59" s="9">
        <v>50.427756846702934</v>
      </c>
      <c r="BC59" s="9">
        <v>4.6500117664088467</v>
      </c>
      <c r="BD59" s="9">
        <v>0.6087919781522233</v>
      </c>
      <c r="BE59" s="9">
        <v>22.232729124917999</v>
      </c>
      <c r="BF59" s="9">
        <v>13.17</v>
      </c>
      <c r="BG59" s="9">
        <v>5.7159218414102737</v>
      </c>
      <c r="BH59" s="9">
        <v>0.65300000000000002</v>
      </c>
      <c r="BI59" s="9">
        <v>27</v>
      </c>
      <c r="BJ59" s="9">
        <v>0.71175347266692379</v>
      </c>
      <c r="BK59" s="9">
        <v>1.5881832</v>
      </c>
      <c r="BL59" s="9">
        <v>0.28427065618881159</v>
      </c>
      <c r="BM59" s="9">
        <v>1.5629902570065108</v>
      </c>
      <c r="BN59" s="9">
        <v>0.57699999999999996</v>
      </c>
      <c r="BO59" s="9">
        <v>8.934961379809632E-2</v>
      </c>
      <c r="BP59" s="9">
        <v>0.81106681369487532</v>
      </c>
      <c r="BQ59" s="9">
        <v>0.56376892212759755</v>
      </c>
      <c r="BR59" s="12">
        <v>2.8483346486236303</v>
      </c>
      <c r="BS59" s="9">
        <v>0.86799999999999999</v>
      </c>
      <c r="BT59" s="12">
        <v>4.2627912948662763</v>
      </c>
      <c r="BU59" s="9">
        <v>1.0103865379946522</v>
      </c>
      <c r="BV59" s="9">
        <v>4.5451006700819931</v>
      </c>
      <c r="BW59" s="9">
        <v>1.8614426486307016</v>
      </c>
      <c r="BX59" s="9">
        <v>3.6865851244903616</v>
      </c>
      <c r="BY59" s="9">
        <v>18.041311719043811</v>
      </c>
      <c r="BZ59" s="9">
        <v>4.7351387999999996</v>
      </c>
      <c r="CA59" s="9">
        <v>1.0039920318408906</v>
      </c>
      <c r="CB59" s="9"/>
      <c r="CC59" s="9">
        <v>0.6687005339270139</v>
      </c>
      <c r="CD59" s="9">
        <v>8.2783357530000004</v>
      </c>
      <c r="CE59" s="9">
        <v>6.2579564889721162</v>
      </c>
      <c r="CF59" s="9">
        <v>1.7627294134530881E-2</v>
      </c>
      <c r="CG59" s="9">
        <v>0.95639626740612316</v>
      </c>
      <c r="CH59" s="9">
        <v>0.26564175747464652</v>
      </c>
      <c r="CI59" s="9">
        <v>0.87981262037707031</v>
      </c>
      <c r="CJ59" s="9">
        <v>1.1507537519912803</v>
      </c>
      <c r="CK59" s="9">
        <v>1.6773622665670729</v>
      </c>
      <c r="CL59" s="9">
        <v>0.18235859440040664</v>
      </c>
      <c r="CM59" s="9">
        <v>172.5</v>
      </c>
      <c r="CN59" s="9">
        <v>6.1288929620986554</v>
      </c>
      <c r="CO59" s="9">
        <v>4.8090000000000002</v>
      </c>
    </row>
    <row r="60" spans="1:110" x14ac:dyDescent="0.25">
      <c r="A60">
        <v>1853</v>
      </c>
      <c r="B60" s="9">
        <v>6.5706904541241853</v>
      </c>
      <c r="C60" s="9">
        <v>0.6366979969014257</v>
      </c>
      <c r="D60" s="9">
        <v>1.7904310733479505</v>
      </c>
      <c r="E60" s="9">
        <v>0.57869169768230511</v>
      </c>
      <c r="F60" s="9">
        <v>1.1889192069921126</v>
      </c>
      <c r="G60" s="9">
        <v>49.294898349999997</v>
      </c>
      <c r="H60" s="9">
        <v>3.9918241602658582</v>
      </c>
      <c r="I60" s="9">
        <v>0.33576464512502446</v>
      </c>
      <c r="J60" s="9">
        <v>45.480628584308612</v>
      </c>
      <c r="K60" s="9">
        <v>11.11</v>
      </c>
      <c r="L60" s="9">
        <v>5.9689885284491515</v>
      </c>
      <c r="M60" s="9">
        <v>0.71</v>
      </c>
      <c r="N60" s="9">
        <v>27.999999999999996</v>
      </c>
      <c r="O60" s="9">
        <v>1.1586822621069734</v>
      </c>
      <c r="P60" s="9">
        <v>0.89933679999999994</v>
      </c>
      <c r="Q60" s="9">
        <v>0.33360119519725057</v>
      </c>
      <c r="R60" s="9">
        <v>1.5052680945208323</v>
      </c>
      <c r="S60" s="9">
        <v>0.48099999999999998</v>
      </c>
      <c r="T60" s="9">
        <v>9.4250873394127035E-2</v>
      </c>
      <c r="U60" s="9">
        <v>0.92175471442618984</v>
      </c>
      <c r="V60" s="9">
        <v>0.67637183708582416</v>
      </c>
      <c r="W60" s="12">
        <v>4.226367351455087</v>
      </c>
      <c r="X60" s="9">
        <v>0.873</v>
      </c>
      <c r="Y60" s="12">
        <v>4.6872110936299585</v>
      </c>
      <c r="Z60" s="9">
        <v>0.60202574695771938</v>
      </c>
      <c r="AA60" s="9">
        <v>4.1550228511559464</v>
      </c>
      <c r="AB60" s="9">
        <v>1.2716682448229164</v>
      </c>
      <c r="AC60" s="9">
        <v>5.2545450925741584</v>
      </c>
      <c r="AD60" s="9">
        <v>17.89784672234925</v>
      </c>
      <c r="AE60" s="9">
        <v>4.4624456614999994</v>
      </c>
      <c r="AF60" s="9">
        <v>0.85322916030806162</v>
      </c>
      <c r="AG60" s="9"/>
      <c r="AH60" s="9">
        <v>0.62101631209931341</v>
      </c>
      <c r="AI60" s="9">
        <v>7.2</v>
      </c>
      <c r="AJ60" s="9">
        <v>6.0635755775169411</v>
      </c>
      <c r="AK60" s="9">
        <v>1.7816958981832321E-2</v>
      </c>
      <c r="AL60" s="9">
        <v>0.77043346143385161</v>
      </c>
      <c r="AM60" s="9">
        <v>0.3454118176075045</v>
      </c>
      <c r="AN60" s="9">
        <v>0.58991427972727872</v>
      </c>
      <c r="AO60" s="9">
        <v>0.82870464564259072</v>
      </c>
      <c r="AP60" s="9">
        <v>2.1368927319258235</v>
      </c>
      <c r="AQ60" s="9">
        <v>4.6794086770662324E-2</v>
      </c>
      <c r="AR60" s="9">
        <v>305.58046753772624</v>
      </c>
      <c r="AS60" s="9">
        <v>6.1650214715446605</v>
      </c>
      <c r="AT60" s="9">
        <v>3.7499999999999996</v>
      </c>
      <c r="AU60" s="9"/>
      <c r="AV60" s="9"/>
      <c r="AW60" s="9">
        <v>10.178085293408058</v>
      </c>
      <c r="AX60" s="9">
        <v>0.37958542610142559</v>
      </c>
      <c r="AY60" s="9">
        <v>2.7875511995479498</v>
      </c>
      <c r="AZ60" s="9">
        <v>0.11314316038230514</v>
      </c>
      <c r="BA60" s="9">
        <v>2.663319449991441</v>
      </c>
      <c r="BB60" s="9">
        <v>55.10172457979089</v>
      </c>
      <c r="BC60" s="9">
        <v>4.8116429689658586</v>
      </c>
      <c r="BD60" s="9">
        <v>0.60084627517947553</v>
      </c>
      <c r="BE60" s="9">
        <v>37.013064062756065</v>
      </c>
      <c r="BF60" s="9">
        <v>11.67</v>
      </c>
      <c r="BG60" s="9">
        <v>6.0104572554070765</v>
      </c>
      <c r="BH60" s="9">
        <v>0.76500000000000001</v>
      </c>
      <c r="BI60" s="9">
        <v>30.999999999999996</v>
      </c>
      <c r="BJ60" s="9">
        <v>0.69432445793992303</v>
      </c>
      <c r="BK60" s="9">
        <v>1.1388341</v>
      </c>
      <c r="BL60" s="9">
        <v>0.28643034911018711</v>
      </c>
      <c r="BM60" s="9">
        <v>1.6198171997157242</v>
      </c>
      <c r="BN60" s="9">
        <v>0.53</v>
      </c>
      <c r="BO60" s="9">
        <v>7.0921255952238943E-2</v>
      </c>
      <c r="BP60" s="9">
        <v>0.77335686198716835</v>
      </c>
      <c r="BQ60" s="9">
        <v>0.60254312858582426</v>
      </c>
      <c r="BR60" s="12">
        <v>2.9660327834871532</v>
      </c>
      <c r="BS60" s="9">
        <v>0.59899999999999998</v>
      </c>
      <c r="BT60" s="12">
        <v>4.4217007837492082</v>
      </c>
      <c r="BU60" s="9">
        <v>0.90744973880961666</v>
      </c>
      <c r="BV60" s="9">
        <v>4.035689655655947</v>
      </c>
      <c r="BW60" s="9">
        <v>1.9091514050229164</v>
      </c>
      <c r="BX60" s="9">
        <v>3.113804499303205</v>
      </c>
      <c r="BY60" s="9">
        <v>18.839627703765803</v>
      </c>
      <c r="BZ60" s="9">
        <v>5.7214976306999992</v>
      </c>
      <c r="CA60" s="9">
        <v>1.008</v>
      </c>
      <c r="CB60" s="9"/>
      <c r="CC60" s="9">
        <v>0.69441159960151855</v>
      </c>
      <c r="CD60" s="9">
        <v>14.66735431</v>
      </c>
      <c r="CE60" s="9">
        <v>6.338462004294521</v>
      </c>
      <c r="CF60" s="9">
        <v>1.7816958981832321E-2</v>
      </c>
      <c r="CG60" s="9">
        <v>0.96485150433385147</v>
      </c>
      <c r="CH60" s="9">
        <v>0.2690317297075045</v>
      </c>
      <c r="CI60" s="9">
        <v>0.88202363172742948</v>
      </c>
      <c r="CJ60" s="9">
        <v>1.2430569684638861</v>
      </c>
      <c r="CK60" s="9">
        <v>1.7208077186258235</v>
      </c>
      <c r="CL60" s="9">
        <v>3.2400759798540409E-2</v>
      </c>
      <c r="CM60" s="9">
        <v>202.5</v>
      </c>
      <c r="CN60" s="9">
        <v>6.3538191618383228</v>
      </c>
      <c r="CO60" s="9">
        <v>4.79</v>
      </c>
    </row>
    <row r="61" spans="1:110" x14ac:dyDescent="0.25">
      <c r="A61">
        <v>1854</v>
      </c>
      <c r="B61" s="9">
        <v>10.37858665430954</v>
      </c>
      <c r="C61" s="9">
        <v>0.64126545637145926</v>
      </c>
      <c r="D61" s="9">
        <v>1.6938163518599068</v>
      </c>
      <c r="E61" s="9">
        <v>0.58269598907105036</v>
      </c>
      <c r="F61" s="9">
        <v>1.695092730761032</v>
      </c>
      <c r="G61" s="9">
        <v>48.8064696</v>
      </c>
      <c r="H61" s="9">
        <v>4.2673923183347124</v>
      </c>
      <c r="I61" s="9">
        <v>0.33255803007517704</v>
      </c>
      <c r="J61" s="9">
        <v>57.099056604139236</v>
      </c>
      <c r="K61" s="9">
        <v>15.84</v>
      </c>
      <c r="L61" s="9">
        <v>6.2430570887512316</v>
      </c>
      <c r="M61" s="9">
        <v>1.026</v>
      </c>
      <c r="N61" s="9">
        <v>30.999999999999996</v>
      </c>
      <c r="O61" s="9">
        <v>1.15390222815608</v>
      </c>
      <c r="P61" s="9">
        <v>0.53220339999999999</v>
      </c>
      <c r="Q61" s="9">
        <v>0.34112896707030266</v>
      </c>
      <c r="R61" s="9">
        <v>1.6337655036749859</v>
      </c>
      <c r="S61" s="9">
        <v>1.0149999999999999</v>
      </c>
      <c r="T61" s="9">
        <v>0.10289627364009307</v>
      </c>
      <c r="U61" s="9">
        <v>1.0155898058520227</v>
      </c>
      <c r="V61" s="9">
        <v>0.54515935011753103</v>
      </c>
      <c r="W61" s="12">
        <v>4.4802554875854614</v>
      </c>
      <c r="X61" s="9">
        <v>0.82599999999999996</v>
      </c>
      <c r="Y61" s="12">
        <v>4.889772544095111</v>
      </c>
      <c r="Z61" s="9">
        <v>0.41899999999999998</v>
      </c>
      <c r="AA61" s="9">
        <v>4.7551048720608344</v>
      </c>
      <c r="AB61" s="9">
        <v>1.571034588117018</v>
      </c>
      <c r="AC61" s="9">
        <v>5.6435601695254078</v>
      </c>
      <c r="AD61" s="9">
        <v>15.815289931573393</v>
      </c>
      <c r="AE61" s="9">
        <v>4.7093995302000007</v>
      </c>
      <c r="AF61" s="9">
        <v>0.92370404367852665</v>
      </c>
      <c r="AG61" s="9"/>
      <c r="AH61" s="9">
        <v>0.63323310245678122</v>
      </c>
      <c r="AI61" s="9">
        <v>7.6</v>
      </c>
      <c r="AJ61" s="9">
        <v>6.3196637279045094</v>
      </c>
      <c r="AK61" s="9">
        <v>1.8008664570839626E-2</v>
      </c>
      <c r="AL61" s="9">
        <v>0.69669624535220798</v>
      </c>
      <c r="AM61" s="9">
        <v>0.46441016862035189</v>
      </c>
      <c r="AN61" s="9">
        <v>0.6366062372556075</v>
      </c>
      <c r="AO61" s="9">
        <v>0.91754676689160353</v>
      </c>
      <c r="AP61" s="9">
        <v>2.4502265576575821</v>
      </c>
      <c r="AQ61" s="9">
        <v>4.1354855489818133E-2</v>
      </c>
      <c r="AR61" s="9">
        <v>289.00003021778264</v>
      </c>
      <c r="AS61" s="9">
        <v>6.3635425971356279</v>
      </c>
      <c r="AT61" s="9">
        <v>4.5540000000000003</v>
      </c>
      <c r="AU61" s="9"/>
      <c r="AV61" s="9"/>
      <c r="AW61" s="9">
        <v>16.076566219351626</v>
      </c>
      <c r="AX61" s="9">
        <v>0.33546333577145926</v>
      </c>
      <c r="AY61" s="9">
        <v>3.3971064792599073</v>
      </c>
      <c r="AZ61" s="9">
        <v>0.11979621347105032</v>
      </c>
      <c r="BA61" s="9">
        <v>3.0147772008900549</v>
      </c>
      <c r="BB61" s="9">
        <v>57.593217283997092</v>
      </c>
      <c r="BC61" s="9">
        <v>6.6556379867347131</v>
      </c>
      <c r="BD61" s="9">
        <v>0.59300427625999541</v>
      </c>
      <c r="BE61" s="9">
        <v>33.143168813558674</v>
      </c>
      <c r="BF61" s="9">
        <v>13.21</v>
      </c>
      <c r="BG61" s="9">
        <v>6.3201697681300679</v>
      </c>
      <c r="BH61" s="9">
        <v>0.82099999999999995</v>
      </c>
      <c r="BI61" s="9">
        <v>33</v>
      </c>
      <c r="BJ61" s="9">
        <v>0.67732223502500266</v>
      </c>
      <c r="BK61" s="9">
        <v>1.1132328</v>
      </c>
      <c r="BL61" s="9">
        <v>0.28860644989291973</v>
      </c>
      <c r="BM61" s="9">
        <v>1.6817962986399075</v>
      </c>
      <c r="BN61" s="9">
        <v>0.78600000000000003</v>
      </c>
      <c r="BO61" s="9">
        <v>9.0704772023968289E-2</v>
      </c>
      <c r="BP61" s="9">
        <v>0.73748177544683335</v>
      </c>
      <c r="BQ61" s="9">
        <v>0.67204347631753103</v>
      </c>
      <c r="BR61" s="12">
        <v>3.0889360601335412</v>
      </c>
      <c r="BS61" s="9">
        <v>2.0329999999999999</v>
      </c>
      <c r="BT61" s="12">
        <v>4.5865341436148563</v>
      </c>
      <c r="BU61" s="9">
        <v>0.81499999999999995</v>
      </c>
      <c r="BV61" s="9">
        <v>3.1787769924608336</v>
      </c>
      <c r="BW61" s="9">
        <v>2.2355369177170181</v>
      </c>
      <c r="BX61" s="9">
        <v>3.6380845867818157</v>
      </c>
      <c r="BY61" s="9">
        <v>16.88878609961904</v>
      </c>
      <c r="BZ61" s="9">
        <v>4.9771857272000002</v>
      </c>
      <c r="CA61" s="9">
        <v>0.98268204420351557</v>
      </c>
      <c r="CB61" s="9"/>
      <c r="CC61" s="9">
        <v>0.75161788580623479</v>
      </c>
      <c r="CD61" s="9">
        <v>20.45122821</v>
      </c>
      <c r="CE61" s="9">
        <v>6.4200031832570845</v>
      </c>
      <c r="CF61" s="9">
        <v>1.8008664570839626E-2</v>
      </c>
      <c r="CG61" s="9">
        <v>0.85794411035220797</v>
      </c>
      <c r="CH61" s="9">
        <v>0.15952597682035183</v>
      </c>
      <c r="CI61" s="9">
        <v>0.88433801127503897</v>
      </c>
      <c r="CJ61" s="9">
        <v>1.2929068078927139</v>
      </c>
      <c r="CK61" s="9">
        <v>1.566930039457582</v>
      </c>
      <c r="CL61" s="9">
        <v>2.8634573975039494E-2</v>
      </c>
      <c r="CM61" s="9">
        <v>204</v>
      </c>
      <c r="CN61" s="9">
        <v>6.5869999999999997</v>
      </c>
      <c r="CO61" s="9">
        <v>5.7120000000000006</v>
      </c>
    </row>
    <row r="62" spans="1:110" x14ac:dyDescent="0.25">
      <c r="A62">
        <v>1855</v>
      </c>
      <c r="B62" s="9">
        <v>8.8471501390176055</v>
      </c>
      <c r="C62" s="9">
        <v>0.9268598349961501</v>
      </c>
      <c r="D62" s="9">
        <v>2.1170620084306719</v>
      </c>
      <c r="E62" s="9">
        <v>0.78599305703263511</v>
      </c>
      <c r="F62" s="9">
        <v>1.8095971008313794</v>
      </c>
      <c r="G62" s="9">
        <v>49.971167399999999</v>
      </c>
      <c r="H62" s="9">
        <v>4.133914863500193</v>
      </c>
      <c r="I62" s="9">
        <v>0.3293820387977463</v>
      </c>
      <c r="J62" s="9">
        <v>50.429173746264169</v>
      </c>
      <c r="K62" s="9">
        <v>16.91</v>
      </c>
      <c r="L62" s="9">
        <v>6.5297096195850095</v>
      </c>
      <c r="M62" s="9">
        <v>0.40699999999999997</v>
      </c>
      <c r="N62" s="9">
        <v>31</v>
      </c>
      <c r="O62" s="9">
        <v>1.1491419137826058</v>
      </c>
      <c r="P62" s="9">
        <v>0.77690579999999998</v>
      </c>
      <c r="Q62" s="9">
        <v>0.34882660448996705</v>
      </c>
      <c r="R62" s="9">
        <v>1.7763930882782659</v>
      </c>
      <c r="S62" s="9">
        <v>0.69799999999999995</v>
      </c>
      <c r="T62" s="9">
        <v>4.0356521180490941E-2</v>
      </c>
      <c r="U62" s="9">
        <v>0.9676608319484532</v>
      </c>
      <c r="V62" s="9">
        <v>0.4069212736846905</v>
      </c>
      <c r="W62" s="12">
        <v>4.5598068823179201</v>
      </c>
      <c r="X62" s="9">
        <v>1.206</v>
      </c>
      <c r="Y62" s="12">
        <v>5.1010878442151917</v>
      </c>
      <c r="Z62" s="9">
        <v>0.38200000000000001</v>
      </c>
      <c r="AA62" s="9">
        <v>4.3263129051402389</v>
      </c>
      <c r="AB62" s="9">
        <v>1.5762047613511927</v>
      </c>
      <c r="AC62" s="9">
        <v>5.0105125302639406</v>
      </c>
      <c r="AD62" s="9">
        <v>17.005853680311464</v>
      </c>
      <c r="AE62" s="9">
        <v>5.6328309047999987</v>
      </c>
      <c r="AF62" s="9">
        <v>1</v>
      </c>
      <c r="AG62" s="9"/>
      <c r="AH62" s="9">
        <v>0.60969290707423918</v>
      </c>
      <c r="AI62" s="9">
        <v>9.0080960649539001</v>
      </c>
      <c r="AJ62" s="9">
        <v>6.5865674672017152</v>
      </c>
      <c r="AK62" s="9">
        <v>1.8202432859373494E-2</v>
      </c>
      <c r="AL62" s="9">
        <v>0.54661463587952486</v>
      </c>
      <c r="AM62" s="9">
        <v>0.31087556278017031</v>
      </c>
      <c r="AN62" s="9">
        <v>0.61244769200238136</v>
      </c>
      <c r="AO62" s="9">
        <v>0.99287782575565131</v>
      </c>
      <c r="AP62" s="9">
        <v>2.3505409807092956</v>
      </c>
      <c r="AQ62" s="9">
        <v>0.1931200836063694</v>
      </c>
      <c r="AR62" s="9">
        <v>292.04341925151289</v>
      </c>
      <c r="AS62" s="9">
        <v>6.5684563423610633</v>
      </c>
      <c r="AT62" s="9">
        <v>4.9939999999999998</v>
      </c>
      <c r="AU62" s="9"/>
      <c r="AV62" s="9"/>
      <c r="AW62" s="9">
        <v>13.704351064352586</v>
      </c>
      <c r="AX62" s="9">
        <v>1.5665562527961501</v>
      </c>
      <c r="AY62" s="9">
        <v>2.8751608246306715</v>
      </c>
      <c r="AZ62" s="9">
        <v>0.19409833383263508</v>
      </c>
      <c r="BA62" s="9">
        <v>4.0166600102698684</v>
      </c>
      <c r="BB62" s="9">
        <v>66.607828348337634</v>
      </c>
      <c r="BC62" s="9">
        <v>6.3100084645001928</v>
      </c>
      <c r="BD62" s="9">
        <v>0.58526462789105282</v>
      </c>
      <c r="BE62" s="9">
        <v>36.371957390952041</v>
      </c>
      <c r="BF62" s="9">
        <v>17.600000000000001</v>
      </c>
      <c r="BG62" s="9">
        <v>6.4168044314199424</v>
      </c>
      <c r="BH62" s="9">
        <v>0.76700000000000002</v>
      </c>
      <c r="BI62" s="9">
        <v>35</v>
      </c>
      <c r="BJ62" s="9">
        <v>0.66073635288670751</v>
      </c>
      <c r="BK62" s="9">
        <v>1.2899567999999999</v>
      </c>
      <c r="BL62" s="9">
        <v>0.29079908319265457</v>
      </c>
      <c r="BM62" s="9">
        <v>1.7492595999999998</v>
      </c>
      <c r="BN62" s="9">
        <v>0.76500000000000001</v>
      </c>
      <c r="BO62" s="9">
        <v>4.5867368373123267E-2</v>
      </c>
      <c r="BP62" s="9">
        <v>0.72591218299420679</v>
      </c>
      <c r="BQ62" s="9">
        <v>0.44388049048469047</v>
      </c>
      <c r="BR62" s="12">
        <v>3.0901651438777531</v>
      </c>
      <c r="BS62" s="9">
        <v>1.282</v>
      </c>
      <c r="BT62" s="12">
        <v>4.757512206130774</v>
      </c>
      <c r="BU62" s="9">
        <v>0.53500000000000003</v>
      </c>
      <c r="BV62" s="9">
        <v>4.8345558843402392</v>
      </c>
      <c r="BW62" s="9">
        <v>2.5170767747511928</v>
      </c>
      <c r="BX62" s="9">
        <v>3.1803450605278822</v>
      </c>
      <c r="BY62" s="9">
        <v>18.423123559093483</v>
      </c>
      <c r="BZ62" s="9">
        <v>5.6152796743999991</v>
      </c>
      <c r="CA62" s="9">
        <v>0.95799999999999996</v>
      </c>
      <c r="CB62" s="9"/>
      <c r="CC62" s="9">
        <v>0.86086220404996938</v>
      </c>
      <c r="CD62" s="9">
        <v>22.64173503</v>
      </c>
      <c r="CE62" s="9">
        <v>6.5025933491603443</v>
      </c>
      <c r="CF62" s="9">
        <v>1.8202432859373494E-2</v>
      </c>
      <c r="CG62" s="9">
        <v>0.49491375367952484</v>
      </c>
      <c r="CH62" s="9">
        <v>0.25940433198017027</v>
      </c>
      <c r="CI62" s="9">
        <v>0.74199647549116876</v>
      </c>
      <c r="CJ62" s="9">
        <v>1.406576919820506</v>
      </c>
      <c r="CK62" s="9">
        <v>1.5865249763092955</v>
      </c>
      <c r="CL62" s="9">
        <v>0.13371855020636941</v>
      </c>
      <c r="CM62" s="9">
        <v>229.5</v>
      </c>
      <c r="CN62" s="9">
        <v>10.458</v>
      </c>
      <c r="CO62" s="9">
        <v>5.4930000000000012</v>
      </c>
    </row>
    <row r="63" spans="1:110" x14ac:dyDescent="0.25">
      <c r="A63">
        <v>1856</v>
      </c>
      <c r="B63" s="9">
        <v>12.458443002780346</v>
      </c>
      <c r="C63" s="9">
        <v>0.92389673947310824</v>
      </c>
      <c r="D63" s="9">
        <v>2.8692772005172751</v>
      </c>
      <c r="E63" s="9">
        <v>0.67103995393656624</v>
      </c>
      <c r="F63" s="9">
        <v>1.9626263056917503</v>
      </c>
      <c r="G63" s="9">
        <v>61.427520150000007</v>
      </c>
      <c r="H63" s="9">
        <v>4.477223095614014</v>
      </c>
      <c r="I63" s="9">
        <v>0.32623637882998813</v>
      </c>
      <c r="J63" s="9">
        <v>57.974570770945171</v>
      </c>
      <c r="K63" s="9">
        <v>18.34</v>
      </c>
      <c r="L63" s="9">
        <v>6.8295239191268573</v>
      </c>
      <c r="M63" s="9">
        <v>0.95</v>
      </c>
      <c r="N63" s="9">
        <v>32</v>
      </c>
      <c r="O63" s="9">
        <v>1.1444012376353012</v>
      </c>
      <c r="P63" s="9">
        <v>1.1339559000000001</v>
      </c>
      <c r="Q63" s="9">
        <v>0.35669794050331449</v>
      </c>
      <c r="R63" s="9">
        <v>1.9390155</v>
      </c>
      <c r="S63" s="9">
        <v>1.046</v>
      </c>
      <c r="T63" s="9">
        <v>5.5402412141265893E-2</v>
      </c>
      <c r="U63" s="9">
        <v>1.0032411066454641</v>
      </c>
      <c r="V63" s="9">
        <v>0.38405537715688187</v>
      </c>
      <c r="W63" s="12">
        <v>4.6403691623888932</v>
      </c>
      <c r="X63" s="9">
        <v>1.0649999999999999</v>
      </c>
      <c r="Y63" s="12">
        <v>5.3215352983694659</v>
      </c>
      <c r="Z63" s="9">
        <v>0.45300000000000001</v>
      </c>
      <c r="AA63" s="9">
        <v>4.6582451930955671</v>
      </c>
      <c r="AB63" s="9">
        <v>2.1502597966013082</v>
      </c>
      <c r="AC63" s="9">
        <v>6.2088853754940709</v>
      </c>
      <c r="AD63" s="9">
        <v>20.901617547928712</v>
      </c>
      <c r="AE63" s="9">
        <v>6.2421768755999993</v>
      </c>
      <c r="AF63" s="9">
        <v>0.35</v>
      </c>
      <c r="AG63" s="9"/>
      <c r="AH63" s="9">
        <v>0.6655113559014626</v>
      </c>
      <c r="AI63" s="9">
        <v>10.677078252031309</v>
      </c>
      <c r="AJ63" s="9">
        <v>6.8647435793842488</v>
      </c>
      <c r="AK63" s="9">
        <v>1.8398286041514746E-2</v>
      </c>
      <c r="AL63" s="9">
        <v>0.58591803681218513</v>
      </c>
      <c r="AM63" s="9">
        <v>0.43923352781839992</v>
      </c>
      <c r="AN63" s="9">
        <v>0.70032395204133924</v>
      </c>
      <c r="AO63" s="9">
        <v>1.0805231967490687</v>
      </c>
      <c r="AP63" s="9">
        <v>2.4539497333550107</v>
      </c>
      <c r="AQ63" s="9">
        <v>0.16371494168789807</v>
      </c>
      <c r="AR63" s="9">
        <v>349.60265459914723</v>
      </c>
      <c r="AS63" s="9">
        <v>6.7799685572818555</v>
      </c>
      <c r="AT63" s="9">
        <v>6.979657955715501</v>
      </c>
      <c r="AU63" s="9"/>
      <c r="AV63" s="9"/>
      <c r="AW63" s="9">
        <v>19.298290855532763</v>
      </c>
      <c r="AX63" s="9">
        <v>0.61144525447310816</v>
      </c>
      <c r="AY63" s="9">
        <v>3.5063247891172753</v>
      </c>
      <c r="AZ63" s="9">
        <v>0.12109588693656616</v>
      </c>
      <c r="BA63" s="9">
        <v>3.8363667484452542</v>
      </c>
      <c r="BB63" s="9">
        <v>69.997307911092818</v>
      </c>
      <c r="BC63" s="9">
        <v>6.3002426863176435</v>
      </c>
      <c r="BD63" s="9">
        <v>0.57762599423528016</v>
      </c>
      <c r="BE63" s="9">
        <v>42.123989190570846</v>
      </c>
      <c r="BF63" s="9">
        <v>16.809999999999999</v>
      </c>
      <c r="BG63" s="9">
        <v>6.5149166275122123</v>
      </c>
      <c r="BH63" s="9">
        <v>0.84399999999999997</v>
      </c>
      <c r="BI63" s="9">
        <v>32</v>
      </c>
      <c r="BJ63" s="9">
        <v>0.64455661640860218</v>
      </c>
      <c r="BK63" s="9">
        <v>1.1879538000000001</v>
      </c>
      <c r="BL63" s="9">
        <v>0.29300837461208457</v>
      </c>
      <c r="BM63" s="9">
        <v>1.9095621</v>
      </c>
      <c r="BN63" s="9">
        <v>1.2849999999999999</v>
      </c>
      <c r="BO63" s="9">
        <v>5.7853846306808634E-2</v>
      </c>
      <c r="BP63" s="9">
        <v>0.69219145543997429</v>
      </c>
      <c r="BQ63" s="9">
        <v>0.51485301765688185</v>
      </c>
      <c r="BR63" s="12">
        <v>3.2840480450917657</v>
      </c>
      <c r="BS63" s="9">
        <v>1.496</v>
      </c>
      <c r="BT63" s="12">
        <v>4.9348640351872479</v>
      </c>
      <c r="BU63" s="9">
        <v>0.57162903523773012</v>
      </c>
      <c r="BV63" s="9">
        <v>4.5265983128955662</v>
      </c>
      <c r="BW63" s="9">
        <v>3.0200481520013076</v>
      </c>
      <c r="BX63" s="9">
        <v>4.0745810276679846</v>
      </c>
      <c r="BY63" s="9">
        <v>19.210437705298236</v>
      </c>
      <c r="BZ63" s="9">
        <v>9.0264460487999987</v>
      </c>
      <c r="CA63" s="9">
        <v>0.25</v>
      </c>
      <c r="CB63" s="9"/>
      <c r="CC63" s="9">
        <v>0.89733838267905497</v>
      </c>
      <c r="CD63" s="9">
        <v>18.67796401</v>
      </c>
      <c r="CE63" s="9">
        <v>6.5862459967025098</v>
      </c>
      <c r="CF63" s="9">
        <v>1.8398286041514746E-2</v>
      </c>
      <c r="CG63" s="9">
        <v>0.60220576701218509</v>
      </c>
      <c r="CH63" s="9">
        <v>0.33409961651839998</v>
      </c>
      <c r="CI63" s="9">
        <v>0.78412816377636885</v>
      </c>
      <c r="CJ63" s="9">
        <v>1.787019133084998</v>
      </c>
      <c r="CK63" s="9">
        <v>2.3954307364550105</v>
      </c>
      <c r="CL63" s="9">
        <v>0.13199362988789809</v>
      </c>
      <c r="CM63" s="9">
        <v>272.5</v>
      </c>
      <c r="CN63" s="9">
        <v>5.1779999999999999</v>
      </c>
      <c r="CO63" s="9">
        <v>6.2189686501805808</v>
      </c>
    </row>
    <row r="64" spans="1:110" x14ac:dyDescent="0.25">
      <c r="A64">
        <v>1857</v>
      </c>
      <c r="B64" s="9">
        <v>18.304805375347538</v>
      </c>
      <c r="C64" s="9">
        <v>1.0270795426530561</v>
      </c>
      <c r="D64" s="9">
        <v>2.7752489886062057</v>
      </c>
      <c r="E64" s="9">
        <v>0.66229048110667421</v>
      </c>
      <c r="F64" s="9">
        <v>2.0011511404817734</v>
      </c>
      <c r="G64" s="9">
        <v>70.449614600000004</v>
      </c>
      <c r="H64" s="9">
        <v>4.8053358924463199</v>
      </c>
      <c r="I64" s="9">
        <v>0.32312076050223221</v>
      </c>
      <c r="J64" s="9">
        <v>53.750831537583053</v>
      </c>
      <c r="K64" s="9">
        <v>18.7</v>
      </c>
      <c r="L64" s="9">
        <v>6.7079109802400234</v>
      </c>
      <c r="M64" s="9">
        <v>0.02</v>
      </c>
      <c r="N64" s="9">
        <v>35</v>
      </c>
      <c r="O64" s="9">
        <v>1.1396801186985239</v>
      </c>
      <c r="P64" s="9">
        <v>1.1275564347127507</v>
      </c>
      <c r="Q64" s="9">
        <v>0.36474689465082233</v>
      </c>
      <c r="R64" s="9">
        <v>3.3291366000000004</v>
      </c>
      <c r="S64" s="9">
        <v>0.86</v>
      </c>
      <c r="T64" s="9">
        <v>7.2648624345216656E-2</v>
      </c>
      <c r="U64" s="9">
        <v>1.0383312376562726</v>
      </c>
      <c r="V64" s="9">
        <v>0.52855360912879978</v>
      </c>
      <c r="W64" s="12">
        <v>4.714189751129247</v>
      </c>
      <c r="X64" s="9">
        <v>1.1359999999999999</v>
      </c>
      <c r="Y64" s="12">
        <v>5.5515095596533621</v>
      </c>
      <c r="Z64" s="9">
        <v>0.93700000000000006</v>
      </c>
      <c r="AA64" s="9">
        <v>3.6562907580487725</v>
      </c>
      <c r="AB64" s="9">
        <v>2.0962063419684642</v>
      </c>
      <c r="AC64" s="9">
        <v>5.6197486819677342</v>
      </c>
      <c r="AD64" s="9">
        <v>16.08673912907695</v>
      </c>
      <c r="AE64" s="9">
        <v>6.9096596778000015</v>
      </c>
      <c r="AF64" s="9">
        <v>0.21977260975835911</v>
      </c>
      <c r="AG64" s="9"/>
      <c r="AH64" s="9">
        <v>0.89454762738269333</v>
      </c>
      <c r="AI64" s="9">
        <v>12.65528244570107</v>
      </c>
      <c r="AJ64" s="9">
        <v>7.1546681401743957</v>
      </c>
      <c r="AK64" s="9">
        <v>1.8596246550146439E-2</v>
      </c>
      <c r="AL64" s="9">
        <v>0.89577798546419585</v>
      </c>
      <c r="AM64" s="9">
        <v>0.42640876275069628</v>
      </c>
      <c r="AN64" s="9">
        <v>0.7994244058796065</v>
      </c>
      <c r="AO64" s="9">
        <v>1.2476222883879202</v>
      </c>
      <c r="AP64" s="9">
        <v>2.7797168332418809</v>
      </c>
      <c r="AQ64" s="9">
        <v>0.16245571329426753</v>
      </c>
      <c r="AR64" s="9">
        <v>319.16837527011501</v>
      </c>
      <c r="AS64" s="9">
        <v>6.9982917205790844</v>
      </c>
      <c r="AT64" s="9">
        <v>7.3212404693323183</v>
      </c>
      <c r="AU64" s="9"/>
      <c r="AV64" s="9"/>
      <c r="AW64" s="9">
        <v>28.354382494549387</v>
      </c>
      <c r="AX64" s="9">
        <v>0.67886456465305611</v>
      </c>
      <c r="AY64" s="9">
        <v>5.557131261606207</v>
      </c>
      <c r="AZ64" s="9">
        <v>0.16457233790667419</v>
      </c>
      <c r="BA64" s="9">
        <v>4.1786957265932543</v>
      </c>
      <c r="BB64" s="9">
        <v>73.430638018400103</v>
      </c>
      <c r="BC64" s="9">
        <v>6.2355101213183923</v>
      </c>
      <c r="BD64" s="9">
        <v>0.57008705689011041</v>
      </c>
      <c r="BE64" s="9">
        <v>36.540697078201731</v>
      </c>
      <c r="BF64" s="9">
        <v>18.309999999999999</v>
      </c>
      <c r="BG64" s="9">
        <v>6.6145289477121976</v>
      </c>
      <c r="BH64" s="9">
        <v>1.2869999999999999</v>
      </c>
      <c r="BI64" s="9">
        <v>33</v>
      </c>
      <c r="BJ64" s="9">
        <v>0.62877308012647104</v>
      </c>
      <c r="BK64" s="9">
        <v>1.1846915645922051</v>
      </c>
      <c r="BL64" s="9">
        <v>0.29523445070814552</v>
      </c>
      <c r="BM64" s="9">
        <v>3.6224526000000004</v>
      </c>
      <c r="BN64" s="9">
        <v>1.304</v>
      </c>
      <c r="BO64" s="9">
        <v>2.7640043120442229E-2</v>
      </c>
      <c r="BP64" s="9">
        <v>0.6588959342947549</v>
      </c>
      <c r="BQ64" s="9">
        <v>0.83729803072879982</v>
      </c>
      <c r="BR64" s="12">
        <v>3.4840610776891068</v>
      </c>
      <c r="BS64" s="9">
        <v>1.3089999999999999</v>
      </c>
      <c r="BT64" s="12">
        <v>5.1188272337803369</v>
      </c>
      <c r="BU64" s="9">
        <v>0.61076589519031421</v>
      </c>
      <c r="BV64" s="9">
        <v>5.9562206228487726</v>
      </c>
      <c r="BW64" s="9">
        <v>3.161358952968464</v>
      </c>
      <c r="BX64" s="9">
        <v>3.6819043088754122</v>
      </c>
      <c r="BY64" s="9">
        <v>24.142022431181221</v>
      </c>
      <c r="BZ64" s="9">
        <v>8.0718852190000003</v>
      </c>
      <c r="CA64" s="9">
        <v>0.26267851073127396</v>
      </c>
      <c r="CB64" s="9"/>
      <c r="CC64" s="9">
        <v>1.0849600822165433</v>
      </c>
      <c r="CD64" s="9">
        <v>33.21064166</v>
      </c>
      <c r="CE64" s="9">
        <v>6.67097479418441</v>
      </c>
      <c r="CF64" s="9">
        <v>1.8596246550146439E-2</v>
      </c>
      <c r="CG64" s="9">
        <v>1.5593223292641958</v>
      </c>
      <c r="CH64" s="9">
        <v>0.47201451215069629</v>
      </c>
      <c r="CI64" s="9">
        <v>0.8272193949803428</v>
      </c>
      <c r="CJ64" s="9">
        <v>2.3288949383241175</v>
      </c>
      <c r="CK64" s="9">
        <v>4.1908747750418813</v>
      </c>
      <c r="CL64" s="9">
        <v>0.14219735489426755</v>
      </c>
      <c r="CM64" s="9">
        <v>265</v>
      </c>
      <c r="CN64" s="9">
        <v>5.8854336185945328</v>
      </c>
      <c r="CO64" s="9">
        <v>4.6565129239596637</v>
      </c>
    </row>
    <row r="65" spans="1:93" x14ac:dyDescent="0.25">
      <c r="A65">
        <v>1858</v>
      </c>
      <c r="B65" s="9">
        <v>12.748174235403148</v>
      </c>
      <c r="C65" s="9">
        <v>0.58120464149725237</v>
      </c>
      <c r="D65" s="9">
        <v>4.5993062088524042</v>
      </c>
      <c r="E65" s="9">
        <v>0.68047602148822983</v>
      </c>
      <c r="F65" s="9">
        <v>1.7849840119377529</v>
      </c>
      <c r="G65" s="9">
        <v>68.004999999999995</v>
      </c>
      <c r="H65" s="9">
        <v>5.144662100700458</v>
      </c>
      <c r="I65" s="9">
        <v>0.32003489691120757</v>
      </c>
      <c r="J65" s="9">
        <v>40.750165759560723</v>
      </c>
      <c r="K65" s="9">
        <v>16.68</v>
      </c>
      <c r="L65" s="9">
        <v>6.5884635959481859</v>
      </c>
      <c r="M65" s="9">
        <v>1</v>
      </c>
      <c r="N65" s="9">
        <v>39.000000000000007</v>
      </c>
      <c r="O65" s="9">
        <v>1.1349784762908539</v>
      </c>
      <c r="P65" s="9">
        <v>1.1186865020819623</v>
      </c>
      <c r="Q65" s="9">
        <v>0.37297747491811445</v>
      </c>
      <c r="R65" s="9">
        <v>2.4578950000000002</v>
      </c>
      <c r="S65" s="9">
        <v>1.085</v>
      </c>
      <c r="T65" s="9">
        <v>6.510941596817256E-2</v>
      </c>
      <c r="U65" s="9">
        <v>1.0736209818712423</v>
      </c>
      <c r="V65" s="9">
        <v>0.49619557712295254</v>
      </c>
      <c r="W65" s="12">
        <v>4.784604629408487</v>
      </c>
      <c r="X65" s="9">
        <v>1.224</v>
      </c>
      <c r="Y65" s="12">
        <v>5.791422336400883</v>
      </c>
      <c r="Z65" s="9">
        <v>0.29499999999999998</v>
      </c>
      <c r="AA65" s="9">
        <v>7.8860707501407008</v>
      </c>
      <c r="AB65" s="9">
        <v>2.4016078058143688</v>
      </c>
      <c r="AC65" s="9">
        <v>6.4161461069978509</v>
      </c>
      <c r="AD65" s="9">
        <v>13.151033030099571</v>
      </c>
      <c r="AE65" s="9">
        <v>5.6971771650000003</v>
      </c>
      <c r="AF65" s="9">
        <v>0.13800000000000001</v>
      </c>
      <c r="AG65" s="9"/>
      <c r="AH65" s="9">
        <v>0.89318479317930766</v>
      </c>
      <c r="AI65" s="9">
        <v>15</v>
      </c>
      <c r="AJ65" s="9">
        <v>7.4568373318057839</v>
      </c>
      <c r="AK65" s="9">
        <v>1.8796337059523271E-2</v>
      </c>
      <c r="AL65" s="9">
        <v>0.486285608992096</v>
      </c>
      <c r="AM65" s="9">
        <v>0.47992334677006276</v>
      </c>
      <c r="AN65" s="9">
        <v>0.91167552344558556</v>
      </c>
      <c r="AO65" s="9">
        <v>1.450494838324375</v>
      </c>
      <c r="AP65" s="9">
        <v>3.2436905444860802</v>
      </c>
      <c r="AQ65" s="9">
        <v>0.20096520160828024</v>
      </c>
      <c r="AR65" s="9">
        <v>311.30841540181268</v>
      </c>
      <c r="AS65" s="9">
        <v>7.2236451530035817</v>
      </c>
      <c r="AT65" s="9">
        <v>8.4521883149644381</v>
      </c>
      <c r="AU65" s="9"/>
      <c r="AV65" s="9"/>
      <c r="AW65" s="9">
        <v>19.747088317289339</v>
      </c>
      <c r="AX65" s="9">
        <v>0.44355766399725238</v>
      </c>
      <c r="AY65" s="9">
        <v>5.2469615413524036</v>
      </c>
      <c r="AZ65" s="9">
        <v>0.12675988148822981</v>
      </c>
      <c r="BA65" s="9">
        <v>3.8386489416329086</v>
      </c>
      <c r="BB65" s="9">
        <v>59.732118119149646</v>
      </c>
      <c r="BC65" s="9">
        <v>6.1576455424746399</v>
      </c>
      <c r="BD65" s="9">
        <v>0.56264651466022564</v>
      </c>
      <c r="BE65" s="9">
        <v>32.062059775962126</v>
      </c>
      <c r="BF65" s="9">
        <v>16.82</v>
      </c>
      <c r="BG65" s="9">
        <v>6.7156643287436486</v>
      </c>
      <c r="BH65" s="9">
        <v>0.96399999999999997</v>
      </c>
      <c r="BI65" s="9">
        <v>34</v>
      </c>
      <c r="BJ65" s="9">
        <v>0.61337604211497654</v>
      </c>
      <c r="BK65" s="9">
        <v>1.1787970184478853</v>
      </c>
      <c r="BL65" s="9">
        <v>0.29747743899926576</v>
      </c>
      <c r="BM65" s="9">
        <v>2.3024549999999997</v>
      </c>
      <c r="BN65" s="9">
        <v>0.96599999999999997</v>
      </c>
      <c r="BO65" s="9">
        <v>3.6173431747913661E-2</v>
      </c>
      <c r="BP65" s="9">
        <v>0.62660216484982034</v>
      </c>
      <c r="BQ65" s="9">
        <v>0.89668673712295255</v>
      </c>
      <c r="BR65" s="12">
        <v>3.6927209219011226</v>
      </c>
      <c r="BS65" s="9">
        <v>1.9530000000000001</v>
      </c>
      <c r="BT65" s="12">
        <v>5.3096482623349575</v>
      </c>
      <c r="BU65" s="9">
        <v>0.65258227929672508</v>
      </c>
      <c r="BV65" s="9">
        <v>5.6046924426407019</v>
      </c>
      <c r="BW65" s="9">
        <v>2.8912098033143692</v>
      </c>
      <c r="BX65" s="9">
        <v>4.0142726494705832</v>
      </c>
      <c r="BY65" s="9">
        <v>17.903404418272256</v>
      </c>
      <c r="BZ65" s="9">
        <v>8.8350930200000004</v>
      </c>
      <c r="CA65" s="9">
        <v>0.27600000000000002</v>
      </c>
      <c r="CB65" s="9"/>
      <c r="CC65" s="9">
        <v>0.87466153522760903</v>
      </c>
      <c r="CD65" s="9">
        <v>20.888115259999999</v>
      </c>
      <c r="CE65" s="9">
        <v>6.7567935857428001</v>
      </c>
      <c r="CF65" s="9">
        <v>1.8796337059523271E-2</v>
      </c>
      <c r="CG65" s="9">
        <v>0.63694582899209595</v>
      </c>
      <c r="CH65" s="9">
        <v>0.44127707677006273</v>
      </c>
      <c r="CI65" s="9">
        <v>0.87184410078815378</v>
      </c>
      <c r="CJ65" s="9">
        <v>1.4090521286579643</v>
      </c>
      <c r="CK65" s="9">
        <v>3.1069907794860807</v>
      </c>
      <c r="CL65" s="9">
        <v>0.16053622910828025</v>
      </c>
      <c r="CM65" s="9">
        <v>264.5</v>
      </c>
      <c r="CN65" s="9">
        <v>6.6895189028355997</v>
      </c>
      <c r="CO65" s="9">
        <v>7.3051545843323034</v>
      </c>
    </row>
    <row r="66" spans="1:93" x14ac:dyDescent="0.25">
      <c r="A66">
        <v>1859</v>
      </c>
      <c r="B66" s="9">
        <v>16.318076923076919</v>
      </c>
      <c r="C66" s="9">
        <v>1.0353249747547009</v>
      </c>
      <c r="D66" s="9">
        <v>3.5455675387369392</v>
      </c>
      <c r="E66" s="9">
        <v>0.80983363491393479</v>
      </c>
      <c r="F66" s="9">
        <v>1.8224387124280537</v>
      </c>
      <c r="G66" s="9">
        <v>61.980388399999995</v>
      </c>
      <c r="H66" s="9">
        <v>5.578090905606703</v>
      </c>
      <c r="I66" s="9">
        <v>0.31697850389362303</v>
      </c>
      <c r="J66" s="9">
        <v>46.644513754462153</v>
      </c>
      <c r="K66" s="9">
        <v>17.03</v>
      </c>
      <c r="L66" s="9">
        <v>6.4711432043454575</v>
      </c>
      <c r="M66" s="9">
        <v>0.91100000000000003</v>
      </c>
      <c r="N66" s="9">
        <v>43</v>
      </c>
      <c r="O66" s="9">
        <v>1.1302962300637145</v>
      </c>
      <c r="P66" s="9">
        <v>1.1242818411211464</v>
      </c>
      <c r="Q66" s="9">
        <v>0.3813937797317421</v>
      </c>
      <c r="R66" s="9">
        <v>1.3983111999999998</v>
      </c>
      <c r="S66" s="9">
        <v>1.306</v>
      </c>
      <c r="T66" s="9">
        <v>6.7827544337412837E-2</v>
      </c>
      <c r="U66" s="9">
        <v>1.1450670125717439</v>
      </c>
      <c r="V66" s="9">
        <v>0.60597844593842476</v>
      </c>
      <c r="W66" s="12">
        <v>5.7769599108244751</v>
      </c>
      <c r="X66" s="9">
        <v>1.52</v>
      </c>
      <c r="Y66" s="12">
        <v>6.0417031292399237</v>
      </c>
      <c r="Z66" s="9">
        <v>0.30727347107699826</v>
      </c>
      <c r="AA66" s="9">
        <v>4.1055029974522705</v>
      </c>
      <c r="AB66" s="9">
        <v>1.9258007742325525</v>
      </c>
      <c r="AC66" s="9">
        <v>5.5223688204148251</v>
      </c>
      <c r="AD66" s="9">
        <v>14.855895492673312</v>
      </c>
      <c r="AE66" s="9">
        <v>6.4739657311999999</v>
      </c>
      <c r="AF66" s="9">
        <v>0.36624581908876447</v>
      </c>
      <c r="AG66" s="9"/>
      <c r="AH66" s="9">
        <v>0.84350213276738883</v>
      </c>
      <c r="AI66" s="9">
        <v>15</v>
      </c>
      <c r="AJ66" s="9">
        <v>7.7717682921988134</v>
      </c>
      <c r="AK66" s="9">
        <v>1.8998580487868701E-2</v>
      </c>
      <c r="AL66" s="9">
        <v>0.63723743040628822</v>
      </c>
      <c r="AM66" s="9">
        <v>0.49121433900709266</v>
      </c>
      <c r="AN66" s="9">
        <v>0.85412055267296794</v>
      </c>
      <c r="AO66" s="9">
        <v>1.2135124957206433</v>
      </c>
      <c r="AP66" s="9">
        <v>2.6594332264221454</v>
      </c>
      <c r="AQ66" s="9">
        <v>0.20585110869044584</v>
      </c>
      <c r="AR66" s="9">
        <v>366.00059977469402</v>
      </c>
      <c r="AS66" s="9">
        <v>7.4562552376988291</v>
      </c>
      <c r="AT66" s="9">
        <v>7.6070015111462359</v>
      </c>
      <c r="AU66" s="9"/>
      <c r="AV66" s="9"/>
      <c r="AW66" s="9">
        <v>25.276914185361431</v>
      </c>
      <c r="AX66" s="9">
        <v>0.72109609075470105</v>
      </c>
      <c r="AY66" s="9">
        <v>4.407704620736939</v>
      </c>
      <c r="AZ66" s="9">
        <v>0.14618829451393484</v>
      </c>
      <c r="BA66" s="9">
        <v>4.1330518628401878</v>
      </c>
      <c r="BB66" s="9">
        <v>68.744936683136018</v>
      </c>
      <c r="BC66" s="9">
        <v>6.1596221320067022</v>
      </c>
      <c r="BD66" s="9">
        <v>0.55530308333297507</v>
      </c>
      <c r="BE66" s="9">
        <v>35.417705273474006</v>
      </c>
      <c r="BF66" s="9">
        <v>18.11</v>
      </c>
      <c r="BG66" s="9">
        <v>6.8183460580301629</v>
      </c>
      <c r="BH66" s="9">
        <v>1.3740000000000001</v>
      </c>
      <c r="BI66" s="9">
        <v>57</v>
      </c>
      <c r="BJ66" s="9">
        <v>0.59835603802401771</v>
      </c>
      <c r="BK66" s="9">
        <v>1.1881450123749859</v>
      </c>
      <c r="BL66" s="9">
        <v>0.29973746797267103</v>
      </c>
      <c r="BM66" s="9">
        <v>2.2588104000000002</v>
      </c>
      <c r="BN66" s="9">
        <v>1.7609999999999999</v>
      </c>
      <c r="BO66" s="9">
        <v>3.3215475635931038E-2</v>
      </c>
      <c r="BP66" s="9">
        <v>0.73770537539263603</v>
      </c>
      <c r="BQ66" s="9">
        <v>0.63847695833842477</v>
      </c>
      <c r="BR66" s="12">
        <v>3.9399333731438353</v>
      </c>
      <c r="BS66" s="9">
        <v>1.786</v>
      </c>
      <c r="BT66" s="12">
        <v>5.5075827688945314</v>
      </c>
      <c r="BU66" s="9">
        <v>0.69726164248154376</v>
      </c>
      <c r="BV66" s="9">
        <v>4.6334974838522704</v>
      </c>
      <c r="BW66" s="9">
        <v>2.6340942890325518</v>
      </c>
      <c r="BX66" s="9">
        <v>4.258756160675186</v>
      </c>
      <c r="BY66" s="9">
        <v>19.10016355455987</v>
      </c>
      <c r="BZ66" s="9">
        <v>7.6130613255999995</v>
      </c>
      <c r="CA66" s="9">
        <v>0.5060909009259108</v>
      </c>
      <c r="CB66" s="9"/>
      <c r="CC66" s="9">
        <v>0.93837873565926966</v>
      </c>
      <c r="CD66" s="9">
        <v>17.654105850000001</v>
      </c>
      <c r="CE66" s="9">
        <v>6.8437163936124161</v>
      </c>
      <c r="CF66" s="9">
        <v>1.8998580487868701E-2</v>
      </c>
      <c r="CG66" s="9">
        <v>0.86932286520628821</v>
      </c>
      <c r="CH66" s="9">
        <v>0.48097635420709267</v>
      </c>
      <c r="CI66" s="9">
        <v>0.90457239781842369</v>
      </c>
      <c r="CJ66" s="9">
        <v>1.3808935296131459</v>
      </c>
      <c r="CK66" s="9">
        <v>3.2750421768221458</v>
      </c>
      <c r="CL66" s="9">
        <v>0.40558959629044589</v>
      </c>
      <c r="CM66" s="9">
        <v>297</v>
      </c>
      <c r="CN66" s="9">
        <v>7.6034606880981563</v>
      </c>
      <c r="CO66" s="9">
        <v>7.3577082272362295</v>
      </c>
    </row>
    <row r="67" spans="1:93" x14ac:dyDescent="0.25">
      <c r="A67">
        <v>1860</v>
      </c>
      <c r="B67" s="9">
        <v>19.743113994439291</v>
      </c>
      <c r="C67" s="9">
        <v>1.1276356972250259</v>
      </c>
      <c r="D67" s="9">
        <v>3.3086700692767623</v>
      </c>
      <c r="E67" s="9">
        <v>0.73673468450968016</v>
      </c>
      <c r="F67" s="9">
        <v>2.081411212960989</v>
      </c>
      <c r="G67" s="9">
        <v>60.858715000000011</v>
      </c>
      <c r="H67" s="9">
        <v>5.3367247483715792</v>
      </c>
      <c r="I67" s="9">
        <v>0.31395129999999999</v>
      </c>
      <c r="J67" s="9">
        <v>48.628159535731712</v>
      </c>
      <c r="K67" s="9">
        <v>19.45</v>
      </c>
      <c r="L67" s="9">
        <v>6.3559119301955871</v>
      </c>
      <c r="M67" s="9">
        <v>1.089</v>
      </c>
      <c r="N67" s="9">
        <v>34</v>
      </c>
      <c r="O67" s="9">
        <v>1.1256333000000001</v>
      </c>
      <c r="P67" s="9">
        <v>1.1134180304912851</v>
      </c>
      <c r="Q67" s="9">
        <v>0.39</v>
      </c>
      <c r="R67" s="9">
        <v>2.0755004000000001</v>
      </c>
      <c r="S67" s="9">
        <v>1.246</v>
      </c>
      <c r="T67" s="9">
        <v>0.12930268970372427</v>
      </c>
      <c r="U67" s="9">
        <v>1.1422782106286831</v>
      </c>
      <c r="V67" s="9">
        <v>0.60868404258716713</v>
      </c>
      <c r="W67" s="12">
        <v>5.1940936617196511</v>
      </c>
      <c r="X67" s="9">
        <v>1.4950000000000001</v>
      </c>
      <c r="Y67" s="12">
        <v>6.3028000000000004</v>
      </c>
      <c r="Z67" s="9">
        <v>0.32005757975493859</v>
      </c>
      <c r="AA67" s="9">
        <v>5.7507016348930833</v>
      </c>
      <c r="AB67" s="9">
        <v>2.254052855606357</v>
      </c>
      <c r="AC67" s="9">
        <v>5.4601655472884252</v>
      </c>
      <c r="AD67" s="9">
        <v>12.104573781896672</v>
      </c>
      <c r="AE67" s="9">
        <v>6.0816429104000003</v>
      </c>
      <c r="AF67" s="9">
        <v>0.97199999999999998</v>
      </c>
      <c r="AG67" s="9"/>
      <c r="AH67" s="9">
        <v>0.72835307876672806</v>
      </c>
      <c r="AI67" s="9">
        <v>15</v>
      </c>
      <c r="AJ67" s="9">
        <v>8.1</v>
      </c>
      <c r="AK67" s="9">
        <v>1.9203000000000001E-2</v>
      </c>
      <c r="AL67" s="9">
        <v>0.72394398125533199</v>
      </c>
      <c r="AM67" s="9">
        <v>0.45707738431198641</v>
      </c>
      <c r="AN67" s="9">
        <v>0.78798954362789952</v>
      </c>
      <c r="AO67" s="9">
        <v>1.2855165041901833</v>
      </c>
      <c r="AP67" s="9">
        <v>3.3079617522928171</v>
      </c>
      <c r="AQ67" s="9">
        <v>0.20281230478726114</v>
      </c>
      <c r="AR67" s="9">
        <v>340.34678244208555</v>
      </c>
      <c r="AS67" s="9">
        <v>7.696355647618514</v>
      </c>
      <c r="AT67" s="9">
        <v>5.6565867352272434</v>
      </c>
      <c r="AU67" s="9"/>
      <c r="AV67" s="9"/>
      <c r="AW67" s="9">
        <v>30.582341322555237</v>
      </c>
      <c r="AX67" s="9">
        <v>0.758259666925026</v>
      </c>
      <c r="AY67" s="9">
        <v>3.5003628982767627</v>
      </c>
      <c r="AZ67" s="9">
        <v>0.10913827850968012</v>
      </c>
      <c r="BA67" s="9">
        <v>5.0961373880298941</v>
      </c>
      <c r="BB67" s="9">
        <v>75.613165698533408</v>
      </c>
      <c r="BC67" s="9">
        <v>7.1188085532715792</v>
      </c>
      <c r="BD67" s="9">
        <v>0.55000000000000004</v>
      </c>
      <c r="BE67" s="9">
        <v>43.548938567154607</v>
      </c>
      <c r="BF67" s="9">
        <v>22.33</v>
      </c>
      <c r="BG67" s="9">
        <v>6.9225977790573525</v>
      </c>
      <c r="BH67" s="9">
        <v>1.165</v>
      </c>
      <c r="BI67" s="9">
        <v>42.000000000000007</v>
      </c>
      <c r="BJ67" s="9">
        <v>0.58403700000000003</v>
      </c>
      <c r="BK67" s="9">
        <v>1.1800927039442914</v>
      </c>
      <c r="BL67" s="9">
        <v>0.3</v>
      </c>
      <c r="BM67" s="9">
        <v>3.0647576000000001</v>
      </c>
      <c r="BN67" s="9">
        <v>1.391</v>
      </c>
      <c r="BO67" s="9">
        <v>2.8624148636513861E-2</v>
      </c>
      <c r="BP67" s="9">
        <v>1.0719734535078738</v>
      </c>
      <c r="BQ67" s="9">
        <v>0.60527013538716701</v>
      </c>
      <c r="BR67" s="12">
        <v>3.4903846337484583</v>
      </c>
      <c r="BS67" s="9">
        <v>1.6319999999999999</v>
      </c>
      <c r="BT67" s="12">
        <v>6.039695</v>
      </c>
      <c r="BU67" s="9">
        <v>0.745</v>
      </c>
      <c r="BV67" s="9">
        <v>5.8613723594930827</v>
      </c>
      <c r="BW67" s="9">
        <v>2.6373948699063572</v>
      </c>
      <c r="BX67" s="9">
        <v>4.4524110452393266</v>
      </c>
      <c r="BY67" s="9">
        <v>22.802613988156811</v>
      </c>
      <c r="BZ67" s="9">
        <v>6.1669130016000002</v>
      </c>
      <c r="CA67" s="9">
        <v>0.92800000000000005</v>
      </c>
      <c r="CB67" s="9"/>
      <c r="CC67" s="9">
        <v>0.96517675648407464</v>
      </c>
      <c r="CD67" s="9">
        <v>25.904088890000001</v>
      </c>
      <c r="CE67" s="9">
        <v>6.9927099999999998</v>
      </c>
      <c r="CF67" s="9">
        <v>1.9203000000000001E-2</v>
      </c>
      <c r="CG67" s="9">
        <v>0.83025033585533203</v>
      </c>
      <c r="CH67" s="9">
        <v>0.49609970141198639</v>
      </c>
      <c r="CI67" s="9">
        <v>0.92420908765368248</v>
      </c>
      <c r="CJ67" s="9">
        <v>1.8660723447922014</v>
      </c>
      <c r="CK67" s="9">
        <v>2.8261304549928172</v>
      </c>
      <c r="CL67" s="9">
        <v>0.16339719438726114</v>
      </c>
      <c r="CM67" s="9">
        <v>264.46022727272725</v>
      </c>
      <c r="CN67" s="9">
        <v>8.6422678932782553</v>
      </c>
      <c r="CO67" s="9">
        <v>5.2841733961086321</v>
      </c>
    </row>
    <row r="68" spans="1:93" x14ac:dyDescent="0.25">
      <c r="A68">
        <v>1861</v>
      </c>
      <c r="B68" s="9">
        <v>15.986955514365151</v>
      </c>
      <c r="C68" s="9">
        <v>1.3225685226498769</v>
      </c>
      <c r="D68" s="9">
        <v>3.1006562956177253</v>
      </c>
      <c r="E68" s="9">
        <v>0.79181047264752946</v>
      </c>
      <c r="F68" s="9">
        <v>1.5934299722873586</v>
      </c>
      <c r="G68" s="9">
        <v>60.788400150000008</v>
      </c>
      <c r="H68" s="9">
        <v>6.4966702509000003</v>
      </c>
      <c r="I68" s="9">
        <v>0.32344238413495752</v>
      </c>
      <c r="J68" s="9">
        <v>55.068333899166369</v>
      </c>
      <c r="K68" s="9">
        <v>14.89</v>
      </c>
      <c r="L68" s="9">
        <v>6.2427325727044742</v>
      </c>
      <c r="M68" s="9">
        <v>0.89</v>
      </c>
      <c r="N68" s="9">
        <v>30.717900890050821</v>
      </c>
      <c r="O68" s="9">
        <v>1.0979730636814595</v>
      </c>
      <c r="P68" s="9">
        <v>1.1117318663331104</v>
      </c>
      <c r="Q68" s="9">
        <v>0.3951792634334873</v>
      </c>
      <c r="R68" s="9">
        <v>4.8638478999999997</v>
      </c>
      <c r="S68" s="9">
        <v>1.1299999999999999</v>
      </c>
      <c r="T68" s="9">
        <v>0.13176310721765813</v>
      </c>
      <c r="U68" s="9">
        <v>1.2312327925606408</v>
      </c>
      <c r="V68" s="9">
        <v>0.53651323845350962</v>
      </c>
      <c r="W68" s="12">
        <v>4.7750047028627849</v>
      </c>
      <c r="X68" s="9">
        <v>1.02</v>
      </c>
      <c r="Y68" s="12">
        <v>6.1581209486714554</v>
      </c>
      <c r="Z68" s="9">
        <v>0.33337357110441757</v>
      </c>
      <c r="AA68" s="9">
        <v>5.201669555560029</v>
      </c>
      <c r="AB68" s="9">
        <v>2.0281586679257337</v>
      </c>
      <c r="AC68" s="9">
        <v>5.9313688766041475</v>
      </c>
      <c r="AD68" s="9">
        <v>20.020400957662108</v>
      </c>
      <c r="AE68" s="9">
        <v>5.5904524641000002</v>
      </c>
      <c r="AF68" s="9">
        <v>0.248</v>
      </c>
      <c r="AG68" s="9"/>
      <c r="AH68" s="9">
        <v>0.82094033454215964</v>
      </c>
      <c r="AI68" s="9">
        <v>15</v>
      </c>
      <c r="AJ68" s="9">
        <v>8.4247038180203511</v>
      </c>
      <c r="AK68" s="9">
        <v>1.8476081161401935E-2</v>
      </c>
      <c r="AL68" s="9">
        <v>0.60509692134020265</v>
      </c>
      <c r="AM68" s="9">
        <v>0.517669625197686</v>
      </c>
      <c r="AN68" s="9">
        <v>0.72683654164967693</v>
      </c>
      <c r="AO68" s="9">
        <v>1.347594947368421</v>
      </c>
      <c r="AP68" s="9">
        <v>3.5538576194975677</v>
      </c>
      <c r="AQ68" s="9">
        <v>0.12806306336624204</v>
      </c>
      <c r="AR68" s="9">
        <v>250.91648473587082</v>
      </c>
      <c r="AS68" s="9">
        <v>7.9441875802672115</v>
      </c>
      <c r="AT68" s="9">
        <v>5.4459999999999997</v>
      </c>
      <c r="AU68" s="9"/>
      <c r="AV68" s="9"/>
      <c r="AW68" s="9">
        <v>24.764002800496772</v>
      </c>
      <c r="AX68" s="9">
        <v>0.93947382264987711</v>
      </c>
      <c r="AY68" s="9">
        <v>3.8377498956177254</v>
      </c>
      <c r="AZ68" s="9">
        <v>0.13849822874752948</v>
      </c>
      <c r="BA68" s="9">
        <v>4.1467450219661082</v>
      </c>
      <c r="BB68" s="9">
        <v>74.11333440929404</v>
      </c>
      <c r="BC68" s="9">
        <v>7.6794436167000013</v>
      </c>
      <c r="BD68" s="9">
        <v>0.54090250012209717</v>
      </c>
      <c r="BE68" s="9">
        <v>44.604606974104335</v>
      </c>
      <c r="BF68" s="9">
        <v>18.170000000000002</v>
      </c>
      <c r="BG68" s="9">
        <v>7.028443496816978</v>
      </c>
      <c r="BH68" s="9">
        <v>1.5680000000000001</v>
      </c>
      <c r="BI68" s="9">
        <v>37.945642275945126</v>
      </c>
      <c r="BJ68" s="9">
        <v>0.56941042731629954</v>
      </c>
      <c r="BK68" s="9">
        <v>1.1817389553293736</v>
      </c>
      <c r="BL68" s="9">
        <v>0.30430916680344317</v>
      </c>
      <c r="BM68" s="9">
        <v>2.6768136000000005</v>
      </c>
      <c r="BN68" s="9">
        <v>2.2909999999999999</v>
      </c>
      <c r="BO68" s="9">
        <v>7.7425658223910426E-2</v>
      </c>
      <c r="BP68" s="9">
        <v>0.73079661993889911</v>
      </c>
      <c r="BQ68" s="9">
        <v>0.54238574075350965</v>
      </c>
      <c r="BR68" s="12">
        <v>4.3872521855873652</v>
      </c>
      <c r="BS68" s="9">
        <v>1.272</v>
      </c>
      <c r="BT68" s="12">
        <v>5.9258628140536391</v>
      </c>
      <c r="BU68" s="9">
        <v>0.89943906404271523</v>
      </c>
      <c r="BV68" s="9">
        <v>5.8084721631600287</v>
      </c>
      <c r="BW68" s="9">
        <v>2.5559322334257337</v>
      </c>
      <c r="BX68" s="9">
        <v>4.1881101520236932</v>
      </c>
      <c r="BY68" s="9">
        <v>23.923169410130473</v>
      </c>
      <c r="BZ68" s="9">
        <v>5.2981075643000004</v>
      </c>
      <c r="CA68" s="9">
        <v>0.31</v>
      </c>
      <c r="CB68" s="9"/>
      <c r="CC68" s="9">
        <v>1.0836856976685858</v>
      </c>
      <c r="CD68" s="9">
        <v>19.50329086</v>
      </c>
      <c r="CE68" s="9">
        <v>7.0209310514904359</v>
      </c>
      <c r="CF68" s="9">
        <v>1.8476081161401935E-2</v>
      </c>
      <c r="CG68" s="9">
        <v>0.88621084234020275</v>
      </c>
      <c r="CH68" s="9">
        <v>0.45102569529768605</v>
      </c>
      <c r="CI68" s="9">
        <v>0.96178724719534792</v>
      </c>
      <c r="CJ68" s="9">
        <v>1.4292673684210528</v>
      </c>
      <c r="CK68" s="9">
        <v>2.5615162646975675</v>
      </c>
      <c r="CL68" s="9">
        <v>0.12060968926624205</v>
      </c>
      <c r="CM68" s="9">
        <v>202.39740004759636</v>
      </c>
      <c r="CN68" s="9">
        <v>9.8230000000000004</v>
      </c>
      <c r="CO68" s="9">
        <v>6.9029999999999996</v>
      </c>
    </row>
    <row r="69" spans="1:93" x14ac:dyDescent="0.25">
      <c r="A69">
        <v>1862</v>
      </c>
      <c r="B69" s="9">
        <v>16.597460611677477</v>
      </c>
      <c r="C69" s="9">
        <v>5.9223982152427466</v>
      </c>
      <c r="D69" s="9">
        <v>3.0592022970358883</v>
      </c>
      <c r="E69" s="9">
        <v>1.1506270480338954</v>
      </c>
      <c r="F69" s="9">
        <v>1.6983031336602001</v>
      </c>
      <c r="G69" s="9">
        <v>54.891651350000004</v>
      </c>
      <c r="H69" s="9">
        <v>5.3690528233000006</v>
      </c>
      <c r="I69" s="9">
        <v>0.33322039391111113</v>
      </c>
      <c r="J69" s="9">
        <v>61.612310255522971</v>
      </c>
      <c r="K69" s="9">
        <v>15.87</v>
      </c>
      <c r="L69" s="9">
        <v>6.1315685935104147</v>
      </c>
      <c r="M69" s="9">
        <v>0.98499999999999999</v>
      </c>
      <c r="N69" s="9">
        <v>40.999999999999993</v>
      </c>
      <c r="O69" s="9">
        <v>1.0709925235598932</v>
      </c>
      <c r="P69" s="9">
        <v>1.1100482557078319</v>
      </c>
      <c r="Q69" s="9">
        <v>0.40042730832777834</v>
      </c>
      <c r="R69" s="9">
        <v>2.7814191521311851</v>
      </c>
      <c r="S69" s="9">
        <v>1.304</v>
      </c>
      <c r="T69" s="9">
        <v>0.12366019678299017</v>
      </c>
      <c r="U69" s="9">
        <v>1.5712334969994703</v>
      </c>
      <c r="V69" s="9">
        <v>0.54330461018864484</v>
      </c>
      <c r="W69" s="12">
        <v>4.7941244092927375</v>
      </c>
      <c r="X69" s="9">
        <v>1.093</v>
      </c>
      <c r="Y69" s="12">
        <v>6.0167629654227062</v>
      </c>
      <c r="Z69" s="9">
        <v>0.34724357409691142</v>
      </c>
      <c r="AA69" s="9">
        <v>5.4630559367699645</v>
      </c>
      <c r="AB69" s="9">
        <v>2.0700901973439017</v>
      </c>
      <c r="AC69" s="9">
        <v>5.7211512329527441</v>
      </c>
      <c r="AD69" s="9">
        <v>31.1691983187864</v>
      </c>
      <c r="AE69" s="9">
        <v>4.8836427426000002</v>
      </c>
      <c r="AF69" s="9">
        <v>0.24788184786519357</v>
      </c>
      <c r="AG69" s="9"/>
      <c r="AH69" s="9">
        <v>0.72656305848840319</v>
      </c>
      <c r="AI69" s="9">
        <v>15</v>
      </c>
      <c r="AJ69" s="9">
        <v>8.7624240026378626</v>
      </c>
      <c r="AK69" s="9">
        <v>1.7776679429397049E-2</v>
      </c>
      <c r="AL69" s="9">
        <v>0.67604837020695285</v>
      </c>
      <c r="AM69" s="9">
        <v>0.43925374636573006</v>
      </c>
      <c r="AN69" s="9">
        <v>0.67825604186489064</v>
      </c>
      <c r="AO69" s="9">
        <v>1.19552580124118</v>
      </c>
      <c r="AP69" s="9">
        <v>2.7589590069299765</v>
      </c>
      <c r="AQ69" s="9">
        <v>0.17335095405159237</v>
      </c>
      <c r="AR69" s="9">
        <v>221.82560170370371</v>
      </c>
      <c r="AS69" s="9">
        <v>8.1999999999999993</v>
      </c>
      <c r="AT69" s="9">
        <v>4.7172274485509993</v>
      </c>
      <c r="AU69" s="9"/>
      <c r="AV69" s="9"/>
      <c r="AW69" s="9">
        <v>25.709683166340987</v>
      </c>
      <c r="AX69" s="9">
        <v>4.8406794121427454</v>
      </c>
      <c r="AY69" s="9">
        <v>3.8082785173358884</v>
      </c>
      <c r="AZ69" s="9">
        <v>0.18795855993389535</v>
      </c>
      <c r="BA69" s="9">
        <v>4.6237233981856551</v>
      </c>
      <c r="BB69" s="9">
        <v>81.203290304191398</v>
      </c>
      <c r="BC69" s="9">
        <v>6.6207250435000002</v>
      </c>
      <c r="BD69" s="9">
        <v>0.53195548116060976</v>
      </c>
      <c r="BE69" s="9">
        <v>40.9536429942873</v>
      </c>
      <c r="BF69" s="9">
        <v>20.260000000000002</v>
      </c>
      <c r="BG69" s="9">
        <v>7.1359075833343484</v>
      </c>
      <c r="BH69" s="9">
        <v>1.5029999999999999</v>
      </c>
      <c r="BI69" s="9">
        <v>55</v>
      </c>
      <c r="BJ69" s="9">
        <v>0.55515016126808892</v>
      </c>
      <c r="BK69" s="9">
        <v>1.1833875032659165</v>
      </c>
      <c r="BL69" s="9">
        <v>0.30868023000201933</v>
      </c>
      <c r="BM69" s="9">
        <v>2.2209794</v>
      </c>
      <c r="BN69" s="9">
        <v>2.6859999999999999</v>
      </c>
      <c r="BO69" s="9">
        <v>7.5362394718131252E-3</v>
      </c>
      <c r="BP69" s="9">
        <v>0.78568779212723872</v>
      </c>
      <c r="BQ69" s="9">
        <v>0.42373057078864473</v>
      </c>
      <c r="BR69" s="12">
        <v>4.4048192832223281</v>
      </c>
      <c r="BS69" s="9">
        <v>1.5680000000000001</v>
      </c>
      <c r="BT69" s="12">
        <v>5.8141760620335479</v>
      </c>
      <c r="BU69" s="9">
        <v>1.0858934629879673</v>
      </c>
      <c r="BV69" s="9">
        <v>5.3246472161699643</v>
      </c>
      <c r="BW69" s="9">
        <v>2.5208617281439016</v>
      </c>
      <c r="BX69" s="9">
        <v>4.2508274777989223</v>
      </c>
      <c r="BY69" s="9">
        <v>30.125600584080498</v>
      </c>
      <c r="BZ69" s="9">
        <v>5.682036343900001</v>
      </c>
      <c r="CA69" s="9">
        <v>0.30992927359458272</v>
      </c>
      <c r="CB69" s="9"/>
      <c r="CC69" s="9">
        <v>1.0522579121610911</v>
      </c>
      <c r="CD69" s="9">
        <v>20.811750629999999</v>
      </c>
      <c r="CE69" s="9">
        <v>7.0492659969858043</v>
      </c>
      <c r="CF69" s="9">
        <v>1.7776679429397049E-2</v>
      </c>
      <c r="CG69" s="9">
        <v>0.69076114640695285</v>
      </c>
      <c r="CH69" s="9">
        <v>0.41202492686573011</v>
      </c>
      <c r="CI69" s="9">
        <v>1.0125778266730099</v>
      </c>
      <c r="CJ69" s="9">
        <v>1.4841009946442234</v>
      </c>
      <c r="CK69" s="9">
        <v>3.125866743529977</v>
      </c>
      <c r="CL69" s="9">
        <v>0.15763437275159237</v>
      </c>
      <c r="CM69" s="9">
        <v>192.03717277486913</v>
      </c>
      <c r="CN69" s="9">
        <v>12.007999999999999</v>
      </c>
      <c r="CO69" s="9">
        <v>5.549679870791989</v>
      </c>
    </row>
    <row r="70" spans="1:93" x14ac:dyDescent="0.25">
      <c r="A70">
        <v>1863</v>
      </c>
      <c r="B70" s="9">
        <v>22.919810009267842</v>
      </c>
      <c r="C70" s="9">
        <v>20.674755741095062</v>
      </c>
      <c r="D70" s="9">
        <v>3.8982185660281483</v>
      </c>
      <c r="E70" s="9">
        <v>1.5479129072064193</v>
      </c>
      <c r="F70" s="9">
        <v>1.9508548283947984</v>
      </c>
      <c r="G70" s="9">
        <v>60.94357775000001</v>
      </c>
      <c r="H70" s="9">
        <v>5.4408127647000004</v>
      </c>
      <c r="I70" s="9">
        <v>0.3432940033979775</v>
      </c>
      <c r="J70" s="9">
        <v>71.944779471792216</v>
      </c>
      <c r="K70" s="9">
        <v>18.23</v>
      </c>
      <c r="L70" s="9">
        <v>6.0223841048882072</v>
      </c>
      <c r="M70" s="9">
        <v>1.302</v>
      </c>
      <c r="N70" s="9">
        <v>44.256253383283315</v>
      </c>
      <c r="O70" s="9">
        <v>1.0446749774309214</v>
      </c>
      <c r="P70" s="9">
        <v>1.1083671947483709</v>
      </c>
      <c r="Q70" s="9">
        <v>0.40574504811185996</v>
      </c>
      <c r="R70" s="9">
        <v>1.5905704000000003</v>
      </c>
      <c r="S70" s="9">
        <v>1.3</v>
      </c>
      <c r="T70" s="9">
        <v>0.1388004825084965</v>
      </c>
      <c r="U70" s="9">
        <v>1.4070131196284255</v>
      </c>
      <c r="V70" s="9">
        <v>0.43380951614472102</v>
      </c>
      <c r="W70" s="12">
        <v>4.4730115305394911</v>
      </c>
      <c r="X70" s="9">
        <v>0.72699999999999998</v>
      </c>
      <c r="Y70" s="12">
        <v>5.8786498160436871</v>
      </c>
      <c r="Z70" s="9">
        <v>0.36169063837946036</v>
      </c>
      <c r="AA70" s="9">
        <v>5.2060770481088419</v>
      </c>
      <c r="AB70" s="9">
        <v>1.9047376226460746</v>
      </c>
      <c r="AC70" s="9">
        <v>4.9005858710290742</v>
      </c>
      <c r="AD70" s="9">
        <v>31.258844021602172</v>
      </c>
      <c r="AE70" s="9">
        <v>5.2240151096000007</v>
      </c>
      <c r="AF70" s="9">
        <v>0.24776375202041523</v>
      </c>
      <c r="AG70" s="9"/>
      <c r="AH70" s="9">
        <v>0.67082553051159333</v>
      </c>
      <c r="AI70" s="9">
        <v>15.46614975357268</v>
      </c>
      <c r="AJ70" s="9">
        <v>9.1136823395230095</v>
      </c>
      <c r="AK70" s="9">
        <v>1.7103753159285744E-2</v>
      </c>
      <c r="AL70" s="9">
        <v>0.52186990329227867</v>
      </c>
      <c r="AM70" s="9">
        <v>0.32347280036670606</v>
      </c>
      <c r="AN70" s="9">
        <v>0.7452778261902876</v>
      </c>
      <c r="AO70" s="9">
        <v>1.5224785744590583</v>
      </c>
      <c r="AP70" s="9">
        <v>2.6316437451934678</v>
      </c>
      <c r="AQ70" s="9">
        <v>0.21814761373566879</v>
      </c>
      <c r="AR70" s="9">
        <v>289.09620282817627</v>
      </c>
      <c r="AS70" s="9">
        <v>8.2993975684985717</v>
      </c>
      <c r="AT70" s="9">
        <v>3.9798786188293991</v>
      </c>
      <c r="AU70" s="9"/>
      <c r="AV70" s="9"/>
      <c r="AW70" s="9">
        <v>35.503084921100552</v>
      </c>
      <c r="AX70" s="9">
        <v>16.180671815395065</v>
      </c>
      <c r="AY70" s="9">
        <v>1.0028615629281483</v>
      </c>
      <c r="AZ70" s="9">
        <v>0.22981497560641939</v>
      </c>
      <c r="BA70" s="9">
        <v>4.0851258058994677</v>
      </c>
      <c r="BB70" s="9">
        <v>80.783002905758011</v>
      </c>
      <c r="BC70" s="9">
        <v>8.1438465298000011</v>
      </c>
      <c r="BD70" s="9">
        <v>0.52315645402441269</v>
      </c>
      <c r="BE70" s="9">
        <v>50.799304574059256</v>
      </c>
      <c r="BF70" s="9">
        <v>17.899999999999999</v>
      </c>
      <c r="BG70" s="9">
        <v>7.2450147832802099</v>
      </c>
      <c r="BH70" s="9">
        <v>1.4550000000000001</v>
      </c>
      <c r="BI70" s="9">
        <v>59.368144782453221</v>
      </c>
      <c r="BJ70" s="9">
        <v>0.54124702810331382</v>
      </c>
      <c r="BK70" s="9">
        <v>1.1850383509576521</v>
      </c>
      <c r="BL70" s="9">
        <v>0.313114078668699</v>
      </c>
      <c r="BM70" s="9">
        <v>3.0550590000000004</v>
      </c>
      <c r="BN70" s="9">
        <v>1.673</v>
      </c>
      <c r="BO70" s="9">
        <v>8.9190134880101996E-2</v>
      </c>
      <c r="BP70" s="9">
        <v>0.40914972315115633</v>
      </c>
      <c r="BQ70" s="9">
        <v>0.54245808264472095</v>
      </c>
      <c r="BR70" s="12">
        <v>4.1059429929493785</v>
      </c>
      <c r="BS70" s="9">
        <v>1.621</v>
      </c>
      <c r="BT70" s="12">
        <v>5.7045943082167936</v>
      </c>
      <c r="BU70" s="9">
        <v>1.3109999999999999</v>
      </c>
      <c r="BV70" s="9">
        <v>4.820053370908842</v>
      </c>
      <c r="BW70" s="9">
        <v>2.2991214930460746</v>
      </c>
      <c r="BX70" s="9">
        <v>4.8320126277430084</v>
      </c>
      <c r="BY70" s="9">
        <v>30.262635788290758</v>
      </c>
      <c r="BZ70" s="9">
        <v>5.9833233529000012</v>
      </c>
      <c r="CA70" s="9">
        <v>0.30985856332537326</v>
      </c>
      <c r="CB70" s="9"/>
      <c r="CC70" s="9">
        <v>1.0986630016995012</v>
      </c>
      <c r="CD70" s="9">
        <v>24.1518917</v>
      </c>
      <c r="CE70" s="9">
        <v>7.0777152961374528</v>
      </c>
      <c r="CF70" s="9">
        <v>1.7103753159285744E-2</v>
      </c>
      <c r="CG70" s="9">
        <v>0.68600900969227863</v>
      </c>
      <c r="CH70" s="9">
        <v>0.39198371076670607</v>
      </c>
      <c r="CI70" s="9">
        <v>1.0224520280440466</v>
      </c>
      <c r="CJ70" s="9">
        <v>1.2755901569792112</v>
      </c>
      <c r="CK70" s="9">
        <v>3.0565733562934678</v>
      </c>
      <c r="CL70" s="9">
        <v>0.1494960736356688</v>
      </c>
      <c r="CM70" s="9">
        <v>171.90377358490568</v>
      </c>
      <c r="CN70" s="9">
        <v>12.705</v>
      </c>
      <c r="CO70" s="9">
        <v>4.5554063415731658</v>
      </c>
    </row>
    <row r="71" spans="1:93" x14ac:dyDescent="0.25">
      <c r="A71">
        <v>1864</v>
      </c>
      <c r="B71" s="9">
        <v>22.33</v>
      </c>
      <c r="C71" s="9">
        <v>25.738095226552431</v>
      </c>
      <c r="D71" s="9">
        <v>3.2259899458237151</v>
      </c>
      <c r="E71" s="9">
        <v>1.7891283044267059</v>
      </c>
      <c r="F71" s="9">
        <v>1.8138776380302706</v>
      </c>
      <c r="G71" s="9">
        <v>70.222713300000009</v>
      </c>
      <c r="H71" s="9">
        <v>7.3154600079999996</v>
      </c>
      <c r="I71" s="9">
        <v>0.3536721488914874</v>
      </c>
      <c r="J71" s="9">
        <v>70.927639175328579</v>
      </c>
      <c r="K71" s="9">
        <v>16.95</v>
      </c>
      <c r="L71" s="9">
        <v>5.9151438581633018</v>
      </c>
      <c r="M71" s="9">
        <v>1.9079999999999999</v>
      </c>
      <c r="N71" s="9">
        <v>44.788008342057637</v>
      </c>
      <c r="O71" s="9">
        <v>1.0190041335141635</v>
      </c>
      <c r="P71" s="9">
        <v>1.1066886795935043</v>
      </c>
      <c r="Q71" s="9">
        <v>0.41113340834520429</v>
      </c>
      <c r="R71" s="9">
        <v>2.8266569700000002</v>
      </c>
      <c r="S71" s="9">
        <v>1.234</v>
      </c>
      <c r="T71" s="9">
        <v>9.4144873298909734E-2</v>
      </c>
      <c r="U71" s="9">
        <v>1.7075132295724649</v>
      </c>
      <c r="V71" s="9">
        <v>0.58422667149651963</v>
      </c>
      <c r="W71" s="12">
        <v>3.5854510674535596</v>
      </c>
      <c r="X71" s="9">
        <v>1.4139999999999999</v>
      </c>
      <c r="Y71" s="12">
        <v>5.7437070162597932</v>
      </c>
      <c r="Z71" s="9">
        <v>0.37673877257936322</v>
      </c>
      <c r="AA71" s="9">
        <v>5.4807912645987305</v>
      </c>
      <c r="AB71" s="9">
        <v>1.8334780399171726</v>
      </c>
      <c r="AC71" s="9">
        <v>5.2046374658375258</v>
      </c>
      <c r="AD71" s="9">
        <v>31.791960325256323</v>
      </c>
      <c r="AE71" s="9">
        <v>5.1745037566000001</v>
      </c>
      <c r="AF71" s="9">
        <v>0.60199999999999998</v>
      </c>
      <c r="AG71" s="9"/>
      <c r="AH71" s="9">
        <v>0.88062825209872131</v>
      </c>
      <c r="AI71" s="9">
        <v>15.46614975357268</v>
      </c>
      <c r="AJ71" s="9">
        <v>9.4790215311116235</v>
      </c>
      <c r="AK71" s="9">
        <v>1.645630013724669E-2</v>
      </c>
      <c r="AL71" s="9">
        <v>0.65557879346383496</v>
      </c>
      <c r="AM71" s="9">
        <v>0.41962631539572326</v>
      </c>
      <c r="AN71" s="9">
        <v>0.88360475248679071</v>
      </c>
      <c r="AO71" s="9">
        <v>1.9689257316866862</v>
      </c>
      <c r="AP71" s="9">
        <v>3.0892408798520368</v>
      </c>
      <c r="AQ71" s="9">
        <v>0.33883859827324841</v>
      </c>
      <c r="AR71" s="9">
        <v>281.88031323883797</v>
      </c>
      <c r="AS71" s="9">
        <v>8.4</v>
      </c>
      <c r="AT71" s="9">
        <v>14.777013650296574</v>
      </c>
      <c r="AU71" s="9"/>
      <c r="AV71" s="9"/>
      <c r="AW71" s="9">
        <v>34.589461516810381</v>
      </c>
      <c r="AX71" s="9">
        <v>19.561473926352431</v>
      </c>
      <c r="AY71" s="9">
        <v>3.3029774326237153</v>
      </c>
      <c r="AZ71" s="9">
        <v>0.23239147052670586</v>
      </c>
      <c r="BA71" s="9">
        <v>5.5868089233753615</v>
      </c>
      <c r="BB71" s="9">
        <v>94.094966421711646</v>
      </c>
      <c r="BC71" s="9">
        <v>8.9486654536000003</v>
      </c>
      <c r="BD71" s="9">
        <v>0.5145029707942107</v>
      </c>
      <c r="BE71" s="9">
        <v>53.69201658970912</v>
      </c>
      <c r="BF71" s="9">
        <v>24.48</v>
      </c>
      <c r="BG71" s="9">
        <v>7.355790219668461</v>
      </c>
      <c r="BH71" s="9">
        <v>1.7110000000000001</v>
      </c>
      <c r="BI71" s="9">
        <v>60.081474605199269</v>
      </c>
      <c r="BJ71" s="9">
        <v>0.52769208381658206</v>
      </c>
      <c r="BK71" s="9">
        <v>1.1866915016127819</v>
      </c>
      <c r="BL71" s="9">
        <v>0.31761161464699855</v>
      </c>
      <c r="BM71" s="9">
        <v>3.1811408000000005</v>
      </c>
      <c r="BN71" s="9">
        <v>1.665</v>
      </c>
      <c r="BO71" s="9">
        <v>4.8985556566785306E-2</v>
      </c>
      <c r="BP71" s="9">
        <v>0.74885541713878057</v>
      </c>
      <c r="BQ71" s="9">
        <v>0.7389241907965195</v>
      </c>
      <c r="BR71" s="12">
        <v>2.7042141521764966</v>
      </c>
      <c r="BS71" s="9">
        <v>1.8180000000000001</v>
      </c>
      <c r="BT71" s="12">
        <v>5.5970778789862639</v>
      </c>
      <c r="BU71" s="9">
        <v>2.37</v>
      </c>
      <c r="BV71" s="9">
        <v>4.3847864236987304</v>
      </c>
      <c r="BW71" s="9">
        <v>1.3468798807171727</v>
      </c>
      <c r="BX71" s="9">
        <v>3.6194482195904469</v>
      </c>
      <c r="BY71" s="9">
        <v>33.564768238870613</v>
      </c>
      <c r="BZ71" s="9">
        <v>5.3891725690000003</v>
      </c>
      <c r="CA71" s="9">
        <v>0.47399999999999998</v>
      </c>
      <c r="CB71" s="9"/>
      <c r="CC71" s="9">
        <v>1.2188088067125276</v>
      </c>
      <c r="CD71" s="9">
        <v>26.5579663</v>
      </c>
      <c r="CE71" s="9">
        <v>7.1062794104517826</v>
      </c>
      <c r="CF71" s="9">
        <v>1.645630013724669E-2</v>
      </c>
      <c r="CG71" s="9">
        <v>0.75384985796383497</v>
      </c>
      <c r="CH71" s="9">
        <v>0.52155860139572319</v>
      </c>
      <c r="CI71" s="9">
        <v>1.2402141703449798</v>
      </c>
      <c r="CJ71" s="9">
        <v>1.271597868380985</v>
      </c>
      <c r="CK71" s="9">
        <v>4.2146373280520368</v>
      </c>
      <c r="CL71" s="9">
        <v>0.2460763385732484</v>
      </c>
      <c r="CM71" s="9">
        <v>147.81130370538762</v>
      </c>
      <c r="CN71" s="9">
        <v>9.5850000000000009</v>
      </c>
      <c r="CO71" s="9">
        <v>7.9303084991674861</v>
      </c>
    </row>
    <row r="72" spans="1:93" x14ac:dyDescent="0.25">
      <c r="A72">
        <v>1865</v>
      </c>
      <c r="B72" s="9">
        <v>29.22</v>
      </c>
      <c r="C72" s="9">
        <v>7.0360816391862011</v>
      </c>
      <c r="D72" s="9">
        <v>3.1341568131169115</v>
      </c>
      <c r="E72" s="9">
        <v>0.96663591367185486</v>
      </c>
      <c r="F72" s="9">
        <v>2.1113749733532297</v>
      </c>
      <c r="G72" s="9">
        <v>70.445781100000005</v>
      </c>
      <c r="H72" s="9">
        <v>6.5911782586000003</v>
      </c>
      <c r="I72" s="9">
        <v>0.36436403684137114</v>
      </c>
      <c r="J72" s="9">
        <v>66.115284306314919</v>
      </c>
      <c r="K72" s="9">
        <v>19.73</v>
      </c>
      <c r="L72" s="9">
        <v>5.8098132323322691</v>
      </c>
      <c r="M72" s="9">
        <v>1.552</v>
      </c>
      <c r="N72" s="9">
        <v>42.653234400620669</v>
      </c>
      <c r="O72" s="9">
        <v>0.99396410036787042</v>
      </c>
      <c r="P72" s="9">
        <v>1.1050127063878565</v>
      </c>
      <c r="Q72" s="9">
        <v>0.41659332687886402</v>
      </c>
      <c r="R72" s="9">
        <v>3.0793055000000003</v>
      </c>
      <c r="S72" s="9">
        <v>1.6890000000000001</v>
      </c>
      <c r="T72" s="9">
        <v>7.2843857105443055E-2</v>
      </c>
      <c r="U72" s="9">
        <v>1.5455306575747487</v>
      </c>
      <c r="V72" s="9">
        <v>0.55022942366962868</v>
      </c>
      <c r="W72" s="12">
        <v>3.7720260842022193</v>
      </c>
      <c r="X72" s="9">
        <v>1.649</v>
      </c>
      <c r="Y72" s="12">
        <v>5.6118617915625837</v>
      </c>
      <c r="Z72" s="9">
        <v>0.39241298420253828</v>
      </c>
      <c r="AA72" s="9">
        <v>5.0353000148977332</v>
      </c>
      <c r="AB72" s="9">
        <v>1.8486370961466323</v>
      </c>
      <c r="AC72" s="9">
        <v>5.5820942325249074</v>
      </c>
      <c r="AD72" s="9">
        <v>27.018140791012257</v>
      </c>
      <c r="AE72" s="9">
        <v>5.3394866411999997</v>
      </c>
      <c r="AF72" s="9">
        <v>0.72099999999999997</v>
      </c>
      <c r="AG72" s="9"/>
      <c r="AH72" s="9">
        <v>0.90704648241331121</v>
      </c>
      <c r="AI72" s="9">
        <v>15.46614975357268</v>
      </c>
      <c r="AJ72" s="9">
        <v>9.8590060350929889</v>
      </c>
      <c r="AK72" s="9">
        <v>1.5833356087702945E-2</v>
      </c>
      <c r="AL72" s="9">
        <v>0.58307885138260085</v>
      </c>
      <c r="AM72" s="9">
        <v>0.32522853778302824</v>
      </c>
      <c r="AN72" s="9">
        <v>1.0498928583941474</v>
      </c>
      <c r="AO72" s="9">
        <v>1.842906004560426</v>
      </c>
      <c r="AP72" s="9">
        <v>3.09012730565426</v>
      </c>
      <c r="AQ72" s="9">
        <v>0.38854565295987259</v>
      </c>
      <c r="AR72" s="9">
        <v>350.10977332356083</v>
      </c>
      <c r="AS72" s="9">
        <v>11.074294559925701</v>
      </c>
      <c r="AT72" s="9">
        <v>13.433629049968491</v>
      </c>
      <c r="AU72" s="9"/>
      <c r="AV72" s="9"/>
      <c r="AW72" s="9">
        <v>40.407800038868849</v>
      </c>
      <c r="AX72" s="9">
        <v>9.9117504842862001</v>
      </c>
      <c r="AY72" s="9">
        <v>4.141977133516912</v>
      </c>
      <c r="AZ72" s="9">
        <v>0.18714003447185487</v>
      </c>
      <c r="BA72" s="9">
        <v>5.4498773321161611</v>
      </c>
      <c r="BB72" s="9">
        <v>95.153219640804338</v>
      </c>
      <c r="BC72" s="9">
        <v>10.133286402700001</v>
      </c>
      <c r="BD72" s="9">
        <v>0.50599262404151801</v>
      </c>
      <c r="BE72" s="9">
        <v>55.040991956359797</v>
      </c>
      <c r="BF72" s="9">
        <v>23.88</v>
      </c>
      <c r="BG72" s="9">
        <v>7.7328191072574146</v>
      </c>
      <c r="BH72" s="9">
        <v>1.766</v>
      </c>
      <c r="BI72" s="9">
        <v>57.217753464247238</v>
      </c>
      <c r="BJ72" s="9">
        <v>0.51447660839540754</v>
      </c>
      <c r="BK72" s="9">
        <v>1.1883469584439832</v>
      </c>
      <c r="BL72" s="9">
        <v>0.32217375273441468</v>
      </c>
      <c r="BM72" s="9">
        <v>3.2926747000000005</v>
      </c>
      <c r="BN72" s="9">
        <v>2.8479999999999999</v>
      </c>
      <c r="BO72" s="9">
        <v>8.3910892576582519E-2</v>
      </c>
      <c r="BP72" s="9">
        <v>0.86469795465465593</v>
      </c>
      <c r="BQ72" s="9">
        <v>0.56930656986962858</v>
      </c>
      <c r="BR72" s="12">
        <v>3.3199750406973489</v>
      </c>
      <c r="BS72" s="9">
        <v>1.833</v>
      </c>
      <c r="BT72" s="12">
        <v>5.4915878484670024</v>
      </c>
      <c r="BU72" s="9">
        <v>2.244548085415389</v>
      </c>
      <c r="BV72" s="9">
        <v>4.3613443008977333</v>
      </c>
      <c r="BW72" s="9">
        <v>2.2477053903466322</v>
      </c>
      <c r="BX72" s="9">
        <v>3.8497201603620055</v>
      </c>
      <c r="BY72" s="9">
        <v>26.641504679879173</v>
      </c>
      <c r="BZ72" s="9">
        <v>5.5348697875000008</v>
      </c>
      <c r="CA72" s="9">
        <v>1.1539999999999999</v>
      </c>
      <c r="CB72" s="9"/>
      <c r="CC72" s="9">
        <v>1.2876389307015981</v>
      </c>
      <c r="CD72" s="9">
        <v>58.271411000000001</v>
      </c>
      <c r="CE72" s="9">
        <v>7.1349588032977298</v>
      </c>
      <c r="CF72" s="9">
        <v>1.5833356087702945E-2</v>
      </c>
      <c r="CG72" s="9">
        <v>0.71259880508260098</v>
      </c>
      <c r="CH72" s="9">
        <v>0.50253349368302824</v>
      </c>
      <c r="CI72" s="9">
        <v>1.5076395895221399</v>
      </c>
      <c r="CJ72" s="9">
        <v>0.9009762688962083</v>
      </c>
      <c r="CK72" s="9">
        <v>3.1339504297542597</v>
      </c>
      <c r="CL72" s="9">
        <v>0.29876086345987263</v>
      </c>
      <c r="CM72" s="9">
        <v>245.26884817205786</v>
      </c>
      <c r="CN72" s="9">
        <v>11.777000000000001</v>
      </c>
      <c r="CO72" s="9">
        <v>8.8832175494593084</v>
      </c>
    </row>
    <row r="73" spans="1:93" x14ac:dyDescent="0.25">
      <c r="A73">
        <v>1866</v>
      </c>
      <c r="B73" s="9">
        <v>36.08</v>
      </c>
      <c r="C73" s="9">
        <v>1.5815695167756023</v>
      </c>
      <c r="D73" s="9">
        <v>3.1928023763241602</v>
      </c>
      <c r="E73" s="9">
        <v>0.92533865194938991</v>
      </c>
      <c r="F73" s="9">
        <v>1.8952078448092087</v>
      </c>
      <c r="G73" s="9">
        <v>69.883262299999998</v>
      </c>
      <c r="H73" s="9">
        <v>7.4227022775</v>
      </c>
      <c r="I73" s="9">
        <v>0.37537915201819699</v>
      </c>
      <c r="J73" s="9">
        <v>76.962526578280261</v>
      </c>
      <c r="K73" s="9">
        <v>17.71</v>
      </c>
      <c r="L73" s="9">
        <v>5.7063582228858918</v>
      </c>
      <c r="M73" s="9">
        <v>1.86</v>
      </c>
      <c r="N73" s="9">
        <v>38.875401434700819</v>
      </c>
      <c r="O73" s="9">
        <v>0.96953937705138638</v>
      </c>
      <c r="P73" s="9">
        <v>1.1033392712818912</v>
      </c>
      <c r="Q73" s="9">
        <v>0.42212575401870639</v>
      </c>
      <c r="R73" s="9">
        <v>3.1184205670176754</v>
      </c>
      <c r="S73" s="9">
        <v>1.6639999999999999</v>
      </c>
      <c r="T73" s="9">
        <v>0.10145831905883121</v>
      </c>
      <c r="U73" s="9">
        <v>1.7039901343444313</v>
      </c>
      <c r="V73" s="9">
        <v>0.58983987114001557</v>
      </c>
      <c r="W73" s="12">
        <v>3.9606082102588536</v>
      </c>
      <c r="X73" s="9">
        <v>1.6990000000000001</v>
      </c>
      <c r="Y73" s="12">
        <v>5.4830430379625668</v>
      </c>
      <c r="Z73" s="9">
        <v>0.40873932119185497</v>
      </c>
      <c r="AA73" s="9">
        <v>4.9212274692833367</v>
      </c>
      <c r="AB73" s="9">
        <v>2.1744755411800085</v>
      </c>
      <c r="AC73" s="9">
        <v>5.9566993012545675</v>
      </c>
      <c r="AD73" s="9">
        <v>30.651986531144289</v>
      </c>
      <c r="AE73" s="9">
        <v>5.8442648260999999</v>
      </c>
      <c r="AF73" s="9">
        <v>0.48545667244367419</v>
      </c>
      <c r="AG73" s="9"/>
      <c r="AH73" s="9">
        <v>0.88630693711961461</v>
      </c>
      <c r="AI73" s="9">
        <v>15.46614975357268</v>
      </c>
      <c r="AJ73" s="9">
        <v>10.254222936510319</v>
      </c>
      <c r="AK73" s="9">
        <v>1.5233993237190912E-2</v>
      </c>
      <c r="AL73" s="9">
        <v>0.76127984691810036</v>
      </c>
      <c r="AM73" s="9">
        <v>0.42547155262931097</v>
      </c>
      <c r="AN73" s="9">
        <v>1.2450541170398604</v>
      </c>
      <c r="AO73" s="9">
        <v>1.7758529431972194</v>
      </c>
      <c r="AP73" s="9">
        <v>3.4316020765524966</v>
      </c>
      <c r="AQ73" s="9">
        <v>0.2703184216949045</v>
      </c>
      <c r="AR73" s="9">
        <v>441.30969137586209</v>
      </c>
      <c r="AS73" s="9">
        <v>14.6</v>
      </c>
      <c r="AT73" s="9">
        <v>7.6269999999999998</v>
      </c>
      <c r="AU73" s="9"/>
      <c r="AV73" s="9"/>
      <c r="AW73" s="9">
        <v>41.353480404713068</v>
      </c>
      <c r="AX73" s="9">
        <v>1.2583830689756021</v>
      </c>
      <c r="AY73" s="9">
        <v>4.4476169429241601</v>
      </c>
      <c r="AZ73" s="9">
        <v>0.14808799864938998</v>
      </c>
      <c r="BA73" s="9">
        <v>5.7488446396987483</v>
      </c>
      <c r="BB73" s="9">
        <v>96.563110946912218</v>
      </c>
      <c r="BC73" s="9">
        <v>10.527670273100002</v>
      </c>
      <c r="BD73" s="9">
        <v>0.49762304615890457</v>
      </c>
      <c r="BE73" s="9">
        <v>68.092505432046991</v>
      </c>
      <c r="BF73" s="9">
        <v>25.19</v>
      </c>
      <c r="BG73" s="9">
        <v>8.1291730133462803</v>
      </c>
      <c r="BH73" s="9">
        <v>1.944</v>
      </c>
      <c r="BI73" s="9">
        <v>52.149928753866959</v>
      </c>
      <c r="BJ73" s="9">
        <v>0.5015921002105509</v>
      </c>
      <c r="BK73" s="9">
        <v>1.1900047246684144</v>
      </c>
      <c r="BL73" s="9">
        <v>0.32680142086849412</v>
      </c>
      <c r="BM73" s="9">
        <v>3.2630087769672707</v>
      </c>
      <c r="BN73" s="9">
        <v>2.1349999999999998</v>
      </c>
      <c r="BO73" s="9">
        <v>0.10548797923913231</v>
      </c>
      <c r="BP73" s="9">
        <v>1.0582067064277516</v>
      </c>
      <c r="BQ73" s="9">
        <v>0.54611858234001565</v>
      </c>
      <c r="BR73" s="12">
        <v>4.0680367238367481</v>
      </c>
      <c r="BS73" s="9">
        <v>1.68</v>
      </c>
      <c r="BT73" s="12">
        <v>5.3880860244332611</v>
      </c>
      <c r="BU73" s="9">
        <v>2.1257367543214718</v>
      </c>
      <c r="BV73" s="9">
        <v>5.5133366978833358</v>
      </c>
      <c r="BW73" s="9">
        <v>2.8532708565800089</v>
      </c>
      <c r="BX73" s="9">
        <v>4.331602378116564</v>
      </c>
      <c r="BY73" s="9">
        <v>25.606398679800797</v>
      </c>
      <c r="BZ73" s="9">
        <v>5.752792480200001</v>
      </c>
      <c r="CA73" s="9">
        <v>0.77700000000000002</v>
      </c>
      <c r="CB73" s="9"/>
      <c r="CC73" s="9">
        <v>1.3397730436398119</v>
      </c>
      <c r="CD73" s="9">
        <v>26.350549440000002</v>
      </c>
      <c r="CE73" s="9">
        <v>7.1637539399142938</v>
      </c>
      <c r="CF73" s="9">
        <v>1.5233993237190912E-2</v>
      </c>
      <c r="CG73" s="9">
        <v>0.92138918501810052</v>
      </c>
      <c r="CH73" s="9">
        <v>0.51265711732931096</v>
      </c>
      <c r="CI73" s="9">
        <v>1.8291725940924253</v>
      </c>
      <c r="CJ73" s="9">
        <v>1.0123119065209569</v>
      </c>
      <c r="CK73" s="9">
        <v>3.9823904198524969</v>
      </c>
      <c r="CL73" s="9">
        <v>0.2626516783949045</v>
      </c>
      <c r="CM73" s="9">
        <v>317.62741974649117</v>
      </c>
      <c r="CN73" s="9">
        <v>11.912000000000001</v>
      </c>
      <c r="CO73" s="9">
        <v>6.6799999999999988</v>
      </c>
    </row>
    <row r="74" spans="1:93" x14ac:dyDescent="0.25">
      <c r="A74">
        <v>1867</v>
      </c>
      <c r="B74" s="9">
        <v>37.43</v>
      </c>
      <c r="C74" s="9">
        <v>1.7611027452580008</v>
      </c>
      <c r="D74" s="9">
        <v>3.2004466487361918</v>
      </c>
      <c r="E74" s="9">
        <v>0.96929238706119347</v>
      </c>
      <c r="F74" s="9">
        <v>2.5255169473459818</v>
      </c>
      <c r="G74" s="9">
        <v>66.942161850000005</v>
      </c>
      <c r="H74" s="9">
        <v>7.2667972825000007</v>
      </c>
      <c r="I74" s="9">
        <v>0.38672726592730866</v>
      </c>
      <c r="J74" s="9">
        <v>58.833753581644061</v>
      </c>
      <c r="K74" s="9">
        <v>23.6</v>
      </c>
      <c r="L74" s="9">
        <v>6.244562511341484</v>
      </c>
      <c r="M74" s="9">
        <v>1.4550000000000001</v>
      </c>
      <c r="N74" s="9">
        <v>44.842298431759829</v>
      </c>
      <c r="O74" s="9">
        <v>0.94571484352934876</v>
      </c>
      <c r="P74" s="9">
        <v>1.101668370431901</v>
      </c>
      <c r="Q74" s="9">
        <v>0.42773165269081498</v>
      </c>
      <c r="R74" s="9">
        <v>3.158032495573706</v>
      </c>
      <c r="S74" s="9">
        <v>1.8759999999999999</v>
      </c>
      <c r="T74" s="9">
        <v>0.10715893207831965</v>
      </c>
      <c r="U74" s="9">
        <v>1.8748166831918613</v>
      </c>
      <c r="V74" s="9">
        <v>0.53964384115788455</v>
      </c>
      <c r="W74" s="12">
        <v>3.6378909810315347</v>
      </c>
      <c r="X74" s="9">
        <v>1.5740000000000001</v>
      </c>
      <c r="Y74" s="12">
        <v>5.3571812836428983</v>
      </c>
      <c r="Z74" s="9">
        <v>0.42574491521449948</v>
      </c>
      <c r="AA74" s="9">
        <v>4.0982919742282116</v>
      </c>
      <c r="AB74" s="9">
        <v>2.1492625482180667</v>
      </c>
      <c r="AC74" s="9">
        <v>5.7502396588062199</v>
      </c>
      <c r="AD74" s="9">
        <v>23.699623087927151</v>
      </c>
      <c r="AE74" s="9">
        <v>5.6080214780000004</v>
      </c>
      <c r="AF74" s="9">
        <v>0.55855632582322357</v>
      </c>
      <c r="AG74" s="9"/>
      <c r="AH74" s="9">
        <v>0.89272632018671105</v>
      </c>
      <c r="AI74" s="9">
        <v>11.341843152619965</v>
      </c>
      <c r="AJ74" s="9">
        <v>10.665282854821031</v>
      </c>
      <c r="AK74" s="9">
        <v>1.4657318932593217E-2</v>
      </c>
      <c r="AL74" s="9">
        <v>0.60722121133101392</v>
      </c>
      <c r="AM74" s="9">
        <v>0.32932087108122093</v>
      </c>
      <c r="AN74" s="9">
        <v>1.5228425696902217</v>
      </c>
      <c r="AO74" s="9">
        <v>1.699713620882231</v>
      </c>
      <c r="AP74" s="9">
        <v>3.0056724734317473</v>
      </c>
      <c r="AQ74" s="9">
        <v>0.2517832233789809</v>
      </c>
      <c r="AR74" s="9">
        <v>399.56877558403363</v>
      </c>
      <c r="AS74" s="9">
        <v>17.657</v>
      </c>
      <c r="AT74" s="9">
        <v>5.3802196367366442</v>
      </c>
      <c r="AU74" s="9"/>
      <c r="AV74" s="9"/>
      <c r="AW74" s="9">
        <v>51.339223928796876</v>
      </c>
      <c r="AX74" s="9">
        <v>1.0915695928580009</v>
      </c>
      <c r="AY74" s="9">
        <v>4.4428227608361919</v>
      </c>
      <c r="AZ74" s="9">
        <v>0.10618972656119342</v>
      </c>
      <c r="BA74" s="9">
        <v>6.6480287556341615</v>
      </c>
      <c r="BB74" s="9">
        <v>94.645239296489109</v>
      </c>
      <c r="BC74" s="9">
        <v>11.4723624061</v>
      </c>
      <c r="BD74" s="9">
        <v>0.4893919087013186</v>
      </c>
      <c r="BE74" s="9">
        <v>47.505911131568261</v>
      </c>
      <c r="BF74" s="9">
        <v>29.13</v>
      </c>
      <c r="BG74" s="9">
        <v>8.5458424624076237</v>
      </c>
      <c r="BH74" s="9">
        <v>2.3719999999999999</v>
      </c>
      <c r="BI74" s="9">
        <v>60.154302774311972</v>
      </c>
      <c r="BJ74" s="9">
        <v>0.48903027054684883</v>
      </c>
      <c r="BK74" s="9">
        <v>1.1916648035077229</v>
      </c>
      <c r="BL74" s="9">
        <v>0.33149556031557609</v>
      </c>
      <c r="BM74" s="9">
        <v>3.2336101342065282</v>
      </c>
      <c r="BN74" s="9">
        <v>2.8959999999999999</v>
      </c>
      <c r="BO74" s="9">
        <v>8.8294116690972535E-2</v>
      </c>
      <c r="BP74" s="9">
        <v>1.2209501306114625</v>
      </c>
      <c r="BQ74" s="9">
        <v>0.56040369445788452</v>
      </c>
      <c r="BR74" s="12">
        <v>3.0645832743468411</v>
      </c>
      <c r="BS74" s="9">
        <v>1.996</v>
      </c>
      <c r="BT74" s="12">
        <v>5.2865349344811561</v>
      </c>
      <c r="BU74" s="9">
        <v>2.0132144987381362</v>
      </c>
      <c r="BV74" s="9">
        <v>4.8543366386282116</v>
      </c>
      <c r="BW74" s="9">
        <v>2.1073791441180667</v>
      </c>
      <c r="BX74" s="9">
        <v>4.0839255338608984</v>
      </c>
      <c r="BY74" s="9">
        <v>29.269796968104792</v>
      </c>
      <c r="BZ74" s="9">
        <v>5.1206619787000003</v>
      </c>
      <c r="CA74" s="9">
        <v>0.89400000000000002</v>
      </c>
      <c r="CB74" s="9"/>
      <c r="CC74" s="9">
        <v>1.2919766198471634</v>
      </c>
      <c r="CD74" s="9">
        <v>35.820024439999997</v>
      </c>
      <c r="CE74" s="9">
        <v>7.1926652874180723</v>
      </c>
      <c r="CF74" s="9">
        <v>1.4657318932593217E-2</v>
      </c>
      <c r="CG74" s="9">
        <v>0.93969406863101401</v>
      </c>
      <c r="CH74" s="9">
        <v>0.43937088528122087</v>
      </c>
      <c r="CI74" s="9">
        <v>1.7889591641150038</v>
      </c>
      <c r="CJ74" s="9">
        <v>1.1297446118974463</v>
      </c>
      <c r="CK74" s="9">
        <v>4.1320145351317477</v>
      </c>
      <c r="CL74" s="9">
        <v>0.15087413967898089</v>
      </c>
      <c r="CM74" s="9">
        <v>286.25883219136915</v>
      </c>
      <c r="CN74" s="9">
        <v>12.1</v>
      </c>
      <c r="CO74" s="9">
        <v>3.0451448323330474</v>
      </c>
    </row>
    <row r="75" spans="1:93" x14ac:dyDescent="0.25">
      <c r="A75">
        <v>1868</v>
      </c>
      <c r="B75" s="9">
        <v>40.920000000000009</v>
      </c>
      <c r="C75" s="9">
        <v>1.116705962678552</v>
      </c>
      <c r="D75" s="9">
        <v>3.8723483589240222</v>
      </c>
      <c r="E75" s="9">
        <v>0.96279340937852786</v>
      </c>
      <c r="F75" s="9">
        <v>2.582234065231293</v>
      </c>
      <c r="G75" s="9">
        <v>60.490168200000006</v>
      </c>
      <c r="H75" s="9">
        <v>7.8479761889000006</v>
      </c>
      <c r="I75" s="9">
        <v>0.39841844547712474</v>
      </c>
      <c r="J75" s="9">
        <v>61</v>
      </c>
      <c r="K75" s="9">
        <v>24.13</v>
      </c>
      <c r="L75" s="9">
        <v>7.3368884054713135</v>
      </c>
      <c r="M75" s="9">
        <v>0.875</v>
      </c>
      <c r="N75" s="9">
        <v>52.813953749972306</v>
      </c>
      <c r="O75" s="9">
        <v>0.9224757513116848</v>
      </c>
      <c r="P75" s="9">
        <v>1.1000000000000001</v>
      </c>
      <c r="Q75" s="9">
        <v>0.4334119986090883</v>
      </c>
      <c r="R75" s="9">
        <v>3.1981475970822637</v>
      </c>
      <c r="S75" s="9">
        <v>1.9490000000000001</v>
      </c>
      <c r="T75" s="9">
        <v>9.2347993579087961E-2</v>
      </c>
      <c r="U75" s="9">
        <v>1.64348811664521</v>
      </c>
      <c r="V75" s="9">
        <v>0.52468981558633099</v>
      </c>
      <c r="W75" s="12">
        <v>3.8408027321649127</v>
      </c>
      <c r="X75" s="9">
        <v>1.6639999999999999</v>
      </c>
      <c r="Y75" s="12">
        <v>5.2342086514932999</v>
      </c>
      <c r="Z75" s="9">
        <v>0.44345802675031043</v>
      </c>
      <c r="AA75" s="9">
        <v>4.8919566317458489</v>
      </c>
      <c r="AB75" s="9">
        <v>2.2087634232980706</v>
      </c>
      <c r="AC75" s="9">
        <v>5.7793977435245507</v>
      </c>
      <c r="AD75" s="9">
        <v>25.081085942540351</v>
      </c>
      <c r="AE75" s="9">
        <v>4.3486340214999997</v>
      </c>
      <c r="AF75" s="9">
        <v>0.59166984402079714</v>
      </c>
      <c r="AG75" s="9"/>
      <c r="AH75" s="9">
        <v>0.81143470961588215</v>
      </c>
      <c r="AI75" s="9">
        <v>12.372919802858144</v>
      </c>
      <c r="AJ75" s="9">
        <v>11.092820887318238</v>
      </c>
      <c r="AK75" s="9">
        <v>1.4102474311677628E-2</v>
      </c>
      <c r="AL75" s="9">
        <v>0.86886258064651267</v>
      </c>
      <c r="AM75" s="9">
        <v>0.4542392018668584</v>
      </c>
      <c r="AN75" s="9">
        <v>1.5815909129083348</v>
      </c>
      <c r="AO75" s="9">
        <v>1.6298798420300817</v>
      </c>
      <c r="AP75" s="9">
        <v>3.2991789363640831</v>
      </c>
      <c r="AQ75" s="9">
        <v>0.1965480902414013</v>
      </c>
      <c r="AR75" s="9">
        <v>408.98033039503844</v>
      </c>
      <c r="AS75" s="9">
        <v>16.102</v>
      </c>
      <c r="AT75" s="9">
        <v>7.980099589337768</v>
      </c>
      <c r="AU75" s="9"/>
      <c r="AV75" s="9"/>
      <c r="AW75" s="9">
        <v>45.937625906940944</v>
      </c>
      <c r="AX75" s="9">
        <v>0.63175656547855208</v>
      </c>
      <c r="AY75" s="9">
        <v>4.5290502635240228</v>
      </c>
      <c r="AZ75" s="9">
        <v>0.1575428978785279</v>
      </c>
      <c r="BA75" s="9">
        <v>6.2920066183602419</v>
      </c>
      <c r="BB75" s="9">
        <v>99.983735404607671</v>
      </c>
      <c r="BC75" s="9">
        <v>10.8246656516</v>
      </c>
      <c r="BD75" s="9">
        <v>0.48129692173830618</v>
      </c>
      <c r="BE75" s="9">
        <v>50.5</v>
      </c>
      <c r="BF75" s="9">
        <v>27.57</v>
      </c>
      <c r="BG75" s="9">
        <v>8.9838687493042642</v>
      </c>
      <c r="BH75" s="9">
        <v>2.1890000000000001</v>
      </c>
      <c r="BI75" s="9">
        <v>70.847986737767741</v>
      </c>
      <c r="BJ75" s="9">
        <v>0.47678303827101159</v>
      </c>
      <c r="BK75" s="9">
        <v>1.1933271981880487</v>
      </c>
      <c r="BL75" s="9">
        <v>0.33625712586224499</v>
      </c>
      <c r="BM75" s="9">
        <v>3.2044763636098681</v>
      </c>
      <c r="BN75" s="9">
        <v>3.448</v>
      </c>
      <c r="BO75" s="9">
        <v>6.1486221140531885E-2</v>
      </c>
      <c r="BP75" s="9">
        <v>1.3216090615862006</v>
      </c>
      <c r="BQ75" s="9">
        <v>0.50106887528633104</v>
      </c>
      <c r="BR75" s="12">
        <v>3.8386003759503509</v>
      </c>
      <c r="BS75" s="9">
        <v>2.1930000000000001</v>
      </c>
      <c r="BT75" s="12">
        <v>5.1868978124619494</v>
      </c>
      <c r="BU75" s="9">
        <v>1.9066484171616818</v>
      </c>
      <c r="BV75" s="9">
        <v>5.4463674021458495</v>
      </c>
      <c r="BW75" s="9">
        <v>3.0103672611980707</v>
      </c>
      <c r="BX75" s="9">
        <v>5.5867511520737327</v>
      </c>
      <c r="BY75" s="9">
        <v>21.28034198261847</v>
      </c>
      <c r="BZ75" s="9">
        <v>4.3074537659000001</v>
      </c>
      <c r="CA75" s="9">
        <v>0.94699999999999995</v>
      </c>
      <c r="CB75" s="9"/>
      <c r="CC75" s="9">
        <v>1.4180151346428451</v>
      </c>
      <c r="CD75" s="9">
        <v>39.852023670000001</v>
      </c>
      <c r="CE75" s="9">
        <v>7.2216933148108442</v>
      </c>
      <c r="CF75" s="9">
        <v>1.4102474311677628E-2</v>
      </c>
      <c r="CG75" s="9">
        <v>0.94247980394651265</v>
      </c>
      <c r="CH75" s="9">
        <v>0.56829958716685836</v>
      </c>
      <c r="CI75" s="9">
        <v>1.7867970941652962</v>
      </c>
      <c r="CJ75" s="9">
        <v>1.2631568775733133</v>
      </c>
      <c r="CK75" s="9">
        <v>4.2100423525640833</v>
      </c>
      <c r="CL75" s="9">
        <v>0.18667976474140127</v>
      </c>
      <c r="CM75" s="9">
        <v>287.61388434260778</v>
      </c>
      <c r="CN75" s="9">
        <v>12.1</v>
      </c>
      <c r="CO75" s="9">
        <v>4.767554531582114</v>
      </c>
    </row>
    <row r="76" spans="1:93" x14ac:dyDescent="0.25">
      <c r="A76">
        <v>1869</v>
      </c>
      <c r="B76" s="9">
        <v>39.75</v>
      </c>
      <c r="C76" s="9">
        <v>1.1591868973834958</v>
      </c>
      <c r="D76" s="9">
        <v>3.7770513431253274</v>
      </c>
      <c r="E76" s="9">
        <v>1.0253068894654023</v>
      </c>
      <c r="F76" s="9">
        <v>2.721351524195267</v>
      </c>
      <c r="G76" s="9">
        <v>60.608976050000003</v>
      </c>
      <c r="H76" s="9">
        <v>7.6244331575000004</v>
      </c>
      <c r="I76" s="9">
        <v>0.41046306190948967</v>
      </c>
      <c r="J76" s="9">
        <v>59.5</v>
      </c>
      <c r="K76" s="9">
        <v>25.43</v>
      </c>
      <c r="L76" s="9">
        <v>5.8128052817856117</v>
      </c>
      <c r="M76" s="9">
        <v>1.165</v>
      </c>
      <c r="N76" s="9">
        <v>59.263146967400459</v>
      </c>
      <c r="O76" s="9">
        <v>0.89980771432361395</v>
      </c>
      <c r="P76" s="9">
        <v>1.4</v>
      </c>
      <c r="Q76" s="9">
        <v>0.43916778044506438</v>
      </c>
      <c r="R76" s="9">
        <v>3.2387722631286455</v>
      </c>
      <c r="S76" s="9">
        <v>3.7290000000000001</v>
      </c>
      <c r="T76" s="9">
        <v>8.8013202880326546E-2</v>
      </c>
      <c r="U76" s="9">
        <v>1.4422494294031005</v>
      </c>
      <c r="V76" s="9">
        <v>0.85096819384186273</v>
      </c>
      <c r="W76" s="12">
        <v>4.0593862137465244</v>
      </c>
      <c r="X76" s="9">
        <v>1.7529999999999999</v>
      </c>
      <c r="Y76" s="12">
        <v>5.1140588225040071</v>
      </c>
      <c r="Z76" s="9">
        <v>0.46190809205601435</v>
      </c>
      <c r="AA76" s="9">
        <v>5.8594764463565401</v>
      </c>
      <c r="AB76" s="9">
        <v>2.220790250328013</v>
      </c>
      <c r="AC76" s="9">
        <v>5.946316853396902</v>
      </c>
      <c r="AD76" s="9">
        <v>22.306312772965214</v>
      </c>
      <c r="AE76" s="9">
        <v>5.3081165194999995</v>
      </c>
      <c r="AF76" s="9">
        <v>0.62665771230502587</v>
      </c>
      <c r="AG76" s="9"/>
      <c r="AH76" s="9">
        <v>0.72847652844109545</v>
      </c>
      <c r="AI76" s="9">
        <v>11.341843152619965</v>
      </c>
      <c r="AJ76" s="9">
        <v>11.537497590371096</v>
      </c>
      <c r="AK76" s="9">
        <v>1.3568633023961973E-2</v>
      </c>
      <c r="AL76" s="9">
        <v>0.69966711574341933</v>
      </c>
      <c r="AM76" s="9">
        <v>0.42135668230959777</v>
      </c>
      <c r="AN76" s="9">
        <v>1.6443693087008344</v>
      </c>
      <c r="AO76" s="9">
        <v>1.4557605070046697</v>
      </c>
      <c r="AP76" s="9">
        <v>3.4382121626924764</v>
      </c>
      <c r="AQ76" s="9">
        <v>0.1680128940312102</v>
      </c>
      <c r="AR76" s="9">
        <v>449.82689100366531</v>
      </c>
      <c r="AS76" s="9">
        <v>16.831</v>
      </c>
      <c r="AT76" s="9">
        <v>3.7385653007516111</v>
      </c>
      <c r="AU76" s="9"/>
      <c r="AV76" s="9"/>
      <c r="AW76" s="9">
        <v>50.18517331285139</v>
      </c>
      <c r="AX76" s="9">
        <v>0.78296850478349589</v>
      </c>
      <c r="AY76" s="9">
        <v>3.3367543003253268</v>
      </c>
      <c r="AZ76" s="9">
        <v>0.15638021966540225</v>
      </c>
      <c r="BA76" s="9">
        <v>5.910880356022135</v>
      </c>
      <c r="BB76" s="9">
        <v>97.579685655255147</v>
      </c>
      <c r="BC76" s="9">
        <v>10.493957939500001</v>
      </c>
      <c r="BD76" s="9">
        <v>0.47333583321694389</v>
      </c>
      <c r="BE76" s="9">
        <v>55.5</v>
      </c>
      <c r="BF76" s="9">
        <v>25.9</v>
      </c>
      <c r="BG76" s="9">
        <v>9.4443465415798595</v>
      </c>
      <c r="BH76" s="9">
        <v>2.415</v>
      </c>
      <c r="BI76" s="9">
        <v>79.49934349285428</v>
      </c>
      <c r="BJ76" s="9">
        <v>0.46484252463296044</v>
      </c>
      <c r="BK76" s="9">
        <v>1.1949919119400336</v>
      </c>
      <c r="BL76" s="9">
        <v>0.3410870860095343</v>
      </c>
      <c r="BM76" s="9">
        <v>3.1756050787656491</v>
      </c>
      <c r="BN76" s="9">
        <v>3.7690000000000001</v>
      </c>
      <c r="BO76" s="9">
        <v>9.2914664541942804E-2</v>
      </c>
      <c r="BP76" s="9">
        <v>1.4321026177307665</v>
      </c>
      <c r="BQ76" s="9">
        <v>0.87727564634186272</v>
      </c>
      <c r="BR76" s="12">
        <v>4.8132722248708788</v>
      </c>
      <c r="BS76" s="9">
        <v>2.4969999999999999</v>
      </c>
      <c r="BT76" s="12">
        <v>5.0891385851710114</v>
      </c>
      <c r="BU76" s="9">
        <v>1.8057232296626726</v>
      </c>
      <c r="BV76" s="9">
        <v>5.5605413478565406</v>
      </c>
      <c r="BW76" s="9">
        <v>2.8453412959280131</v>
      </c>
      <c r="BX76" s="9">
        <v>6.1873368891537561</v>
      </c>
      <c r="BY76" s="9">
        <v>25.029654009010606</v>
      </c>
      <c r="BZ76" s="9">
        <v>6.1594159837999998</v>
      </c>
      <c r="CA76" s="9">
        <v>1.0029999999999999</v>
      </c>
      <c r="CB76" s="9"/>
      <c r="CC76" s="9">
        <v>1.1745316401511872</v>
      </c>
      <c r="CD76" s="9">
        <v>44.305380800000002</v>
      </c>
      <c r="CE76" s="9">
        <v>7.2508384929871754</v>
      </c>
      <c r="CF76" s="9">
        <v>1.3568633023961973E-2</v>
      </c>
      <c r="CG76" s="9">
        <v>0.92413636344341932</v>
      </c>
      <c r="CH76" s="9">
        <v>0.55330613530959782</v>
      </c>
      <c r="CI76" s="9">
        <v>1.7865537902264601</v>
      </c>
      <c r="CJ76" s="9">
        <v>1.0513825883922614</v>
      </c>
      <c r="CK76" s="9">
        <v>5.261825372792476</v>
      </c>
      <c r="CL76" s="9">
        <v>0.17109219953121019</v>
      </c>
      <c r="CM76" s="9">
        <v>343.47827852808769</v>
      </c>
      <c r="CN76" s="9">
        <v>13.9</v>
      </c>
      <c r="CO76" s="9">
        <v>6.0136552972558697</v>
      </c>
    </row>
    <row r="77" spans="1:93" x14ac:dyDescent="0.25">
      <c r="A77">
        <v>1870</v>
      </c>
      <c r="B77" s="9">
        <v>47.39</v>
      </c>
      <c r="C77" s="9">
        <v>1.3683285917017622</v>
      </c>
      <c r="D77" s="9">
        <v>3.9340934213361805</v>
      </c>
      <c r="E77" s="9">
        <v>1.1220443106194407</v>
      </c>
      <c r="F77" s="9">
        <v>2.7941206565764225</v>
      </c>
      <c r="G77" s="9">
        <v>68.181158000000011</v>
      </c>
      <c r="H77" s="9">
        <v>9.1995973313999997</v>
      </c>
      <c r="I77" s="9">
        <v>0.42287179999999996</v>
      </c>
      <c r="J77" s="9">
        <v>67</v>
      </c>
      <c r="K77" s="9">
        <v>26.11</v>
      </c>
      <c r="L77" s="9">
        <v>5.7192910431260442</v>
      </c>
      <c r="M77" s="9">
        <v>1.4350000000000001</v>
      </c>
      <c r="N77" s="9">
        <v>60.011666902110576</v>
      </c>
      <c r="O77" s="9">
        <v>0.8776967</v>
      </c>
      <c r="P77" s="9">
        <v>1.3</v>
      </c>
      <c r="Q77" s="9">
        <v>0.44500000000000001</v>
      </c>
      <c r="R77" s="9">
        <v>3.2799129664876547</v>
      </c>
      <c r="S77" s="9">
        <v>4.1989999999999998</v>
      </c>
      <c r="T77" s="9">
        <v>9.9317562088046235E-2</v>
      </c>
      <c r="U77" s="9">
        <v>1.1718005505418696</v>
      </c>
      <c r="V77" s="9">
        <v>0.50325931908833366</v>
      </c>
      <c r="W77" s="12">
        <v>3.7365225820534191</v>
      </c>
      <c r="X77" s="9">
        <v>1.911</v>
      </c>
      <c r="Y77" s="12">
        <v>4.9966670000000004</v>
      </c>
      <c r="Z77" s="9">
        <v>0.48112577208340729</v>
      </c>
      <c r="AA77" s="9">
        <v>6.2189683352863918</v>
      </c>
      <c r="AB77" s="9">
        <v>2.1666797976671632</v>
      </c>
      <c r="AC77" s="9">
        <v>5.2873286065801492</v>
      </c>
      <c r="AD77" s="9">
        <v>23.927332614906845</v>
      </c>
      <c r="AE77" s="9">
        <v>6.7242091055000008</v>
      </c>
      <c r="AF77" s="9">
        <v>0.63977816291161183</v>
      </c>
      <c r="AG77" s="9"/>
      <c r="AH77" s="9">
        <v>0.81445922663787962</v>
      </c>
      <c r="AI77" s="9">
        <v>12.372919802858144</v>
      </c>
      <c r="AJ77" s="9">
        <v>12</v>
      </c>
      <c r="AK77" s="9">
        <v>1.3055000000000001E-2</v>
      </c>
      <c r="AL77" s="9">
        <v>0.66008730299823593</v>
      </c>
      <c r="AM77" s="9">
        <v>0.49086355307887114</v>
      </c>
      <c r="AN77" s="9">
        <v>1.5092356471008455</v>
      </c>
      <c r="AO77" s="9">
        <v>1.6337235744967573</v>
      </c>
      <c r="AP77" s="9">
        <v>3.6756928199531513</v>
      </c>
      <c r="AQ77" s="9">
        <v>0.17081612919108283</v>
      </c>
      <c r="AR77" s="9">
        <v>504.74953655804518</v>
      </c>
      <c r="AS77" s="9">
        <v>15.003</v>
      </c>
      <c r="AT77" s="9">
        <v>5.6764450729527383</v>
      </c>
      <c r="AU77" s="9"/>
      <c r="AV77" s="9"/>
      <c r="AW77" s="9">
        <v>46.739049945791962</v>
      </c>
      <c r="AX77" s="9">
        <v>0.91386674360176223</v>
      </c>
      <c r="AY77" s="9">
        <v>3.4886949149361803</v>
      </c>
      <c r="AZ77" s="9">
        <v>0.17094625231944061</v>
      </c>
      <c r="BA77" s="9">
        <v>5.696354196382722</v>
      </c>
      <c r="BB77" s="9">
        <v>96.631850220350429</v>
      </c>
      <c r="BC77" s="9">
        <v>13.837099304600001</v>
      </c>
      <c r="BD77" s="9">
        <v>0.439272</v>
      </c>
      <c r="BE77" s="9">
        <v>58.5</v>
      </c>
      <c r="BF77" s="9">
        <v>24.96</v>
      </c>
      <c r="BG77" s="9">
        <v>9.9284266151327074</v>
      </c>
      <c r="BH77" s="9">
        <v>2.7450000000000001</v>
      </c>
      <c r="BI77" s="9">
        <v>80.503455600392243</v>
      </c>
      <c r="BJ77" s="9">
        <v>0.41966300000000001</v>
      </c>
      <c r="BK77" s="9">
        <v>1.1966589479988265</v>
      </c>
      <c r="BL77" s="9">
        <v>0.35</v>
      </c>
      <c r="BM77" s="9">
        <v>3.1469939147630197</v>
      </c>
      <c r="BN77" s="9">
        <v>3.8940000000000001</v>
      </c>
      <c r="BO77" s="9">
        <v>9.5917536310917165E-2</v>
      </c>
      <c r="BP77" s="9">
        <v>0.67004866666660123</v>
      </c>
      <c r="BQ77" s="9">
        <v>0.61338207278833368</v>
      </c>
      <c r="BR77" s="12">
        <v>5.1451040282573333</v>
      </c>
      <c r="BS77" s="9">
        <v>2.391</v>
      </c>
      <c r="BT77" s="12">
        <v>4.5042179999999998</v>
      </c>
      <c r="BU77" s="9">
        <v>1.7101403451179089</v>
      </c>
      <c r="BV77" s="9">
        <v>6.135676758486392</v>
      </c>
      <c r="BW77" s="9">
        <v>2.9606847824671632</v>
      </c>
      <c r="BX77" s="9">
        <v>5.7049569353494469</v>
      </c>
      <c r="BY77" s="9">
        <v>28.288670162543216</v>
      </c>
      <c r="BZ77" s="9">
        <v>6.2942653181999999</v>
      </c>
      <c r="CA77" s="9">
        <v>1.024</v>
      </c>
      <c r="CB77" s="9"/>
      <c r="CC77" s="9">
        <v>1.2647228371023826</v>
      </c>
      <c r="CD77" s="9">
        <v>47.104570379999998</v>
      </c>
      <c r="CE77" s="9">
        <v>7</v>
      </c>
      <c r="CF77" s="9">
        <v>1.3055000000000001E-2</v>
      </c>
      <c r="CG77" s="9">
        <v>1.0658088367982359</v>
      </c>
      <c r="CH77" s="9">
        <v>0.68913688217887115</v>
      </c>
      <c r="CI77" s="9">
        <v>1.8974182918601423</v>
      </c>
      <c r="CJ77" s="9">
        <v>1.1027634127853112</v>
      </c>
      <c r="CK77" s="9">
        <v>4.9174191258531517</v>
      </c>
      <c r="CL77" s="9">
        <v>9.0851172191082796E-2</v>
      </c>
      <c r="CM77" s="9">
        <v>422.04651520112122</v>
      </c>
      <c r="CN77" s="9">
        <v>13.667020257288105</v>
      </c>
      <c r="CO77" s="9">
        <v>9.4775534701728734</v>
      </c>
    </row>
    <row r="78" spans="1:93" x14ac:dyDescent="0.25">
      <c r="A78">
        <v>1871</v>
      </c>
      <c r="B78" s="9">
        <v>44.019999999999996</v>
      </c>
      <c r="C78" s="9">
        <v>1.1155612443704781</v>
      </c>
      <c r="D78" s="9">
        <v>4.1148264957206697</v>
      </c>
      <c r="E78" s="9">
        <v>1.1150319972382441</v>
      </c>
      <c r="F78" s="9">
        <v>2.6550031976124489</v>
      </c>
      <c r="G78" s="9">
        <v>72.666760500000009</v>
      </c>
      <c r="H78" s="9">
        <v>7.7452195219000002</v>
      </c>
      <c r="I78" s="9">
        <v>0.44246113569385476</v>
      </c>
      <c r="J78" s="9">
        <v>83</v>
      </c>
      <c r="K78" s="9">
        <v>24.81</v>
      </c>
      <c r="L78" s="9">
        <v>8.3038654265042773</v>
      </c>
      <c r="M78" s="9">
        <v>1.375</v>
      </c>
      <c r="N78" s="9">
        <v>49.949827921118548</v>
      </c>
      <c r="O78" s="9">
        <v>0.88083160041598618</v>
      </c>
      <c r="P78" s="9">
        <v>1.3</v>
      </c>
      <c r="Q78" s="9">
        <v>0.44775749347210414</v>
      </c>
      <c r="R78" s="9">
        <v>3.3215762621549101</v>
      </c>
      <c r="S78" s="9">
        <v>2.58</v>
      </c>
      <c r="T78" s="9">
        <v>0.11485984516327008</v>
      </c>
      <c r="U78" s="9">
        <v>1.2668684419450016</v>
      </c>
      <c r="V78" s="9">
        <v>0.63829220027620071</v>
      </c>
      <c r="W78" s="12">
        <v>4.5078187247875299</v>
      </c>
      <c r="X78" s="9">
        <v>2.403</v>
      </c>
      <c r="Y78" s="12">
        <v>5.2201932444526333</v>
      </c>
      <c r="Z78" s="9">
        <v>0.50114300343277729</v>
      </c>
      <c r="AA78" s="9">
        <v>6.6139420584520279</v>
      </c>
      <c r="AB78" s="9">
        <v>2.2845008422673789</v>
      </c>
      <c r="AC78" s="9">
        <v>6.2936632358124784</v>
      </c>
      <c r="AD78" s="9">
        <v>17.909293541462116</v>
      </c>
      <c r="AE78" s="9">
        <v>6.1012534796000004</v>
      </c>
      <c r="AF78" s="9">
        <v>0.89156585788561538</v>
      </c>
      <c r="AG78" s="9"/>
      <c r="AH78" s="9">
        <v>0.92124319496554397</v>
      </c>
      <c r="AI78" s="9">
        <v>12.372919802858144</v>
      </c>
      <c r="AJ78" s="9">
        <v>12.257902980672785</v>
      </c>
      <c r="AK78" s="9"/>
      <c r="AL78" s="9">
        <v>0.75537465300921058</v>
      </c>
      <c r="AM78" s="9">
        <v>0.56003238744083272</v>
      </c>
      <c r="AN78" s="9">
        <v>1.2981226452042454</v>
      </c>
      <c r="AO78" s="9">
        <v>1.6296059816852895</v>
      </c>
      <c r="AP78" s="9">
        <v>4.2625566748087866</v>
      </c>
      <c r="AQ78" s="9">
        <v>0.12192829733184714</v>
      </c>
      <c r="AR78" s="9">
        <v>576.1628098526254</v>
      </c>
      <c r="AS78" s="9">
        <v>14.864000000000001</v>
      </c>
      <c r="AT78" s="9">
        <v>9.5357465675416151</v>
      </c>
      <c r="AU78" s="9"/>
      <c r="AV78" s="9"/>
      <c r="AW78" s="9">
        <v>41.754192424138573</v>
      </c>
      <c r="AX78" s="9">
        <v>7.3209058670478042E-2</v>
      </c>
      <c r="AY78" s="9">
        <v>4.6320431351206688</v>
      </c>
      <c r="AZ78" s="9">
        <v>0.22512240633824415</v>
      </c>
      <c r="BA78" s="9">
        <v>6.7986535060192814</v>
      </c>
      <c r="BB78" s="9">
        <v>111.6369894156892</v>
      </c>
      <c r="BC78" s="9">
        <v>13.329367896000001</v>
      </c>
      <c r="BD78" s="9">
        <v>0.45780652892632279</v>
      </c>
      <c r="BE78" s="9">
        <v>62</v>
      </c>
      <c r="BF78" s="9">
        <v>29.79</v>
      </c>
      <c r="BG78" s="9">
        <v>9.9531737483042129</v>
      </c>
      <c r="BH78" s="9">
        <v>2.630226480836237</v>
      </c>
      <c r="BI78" s="9">
        <v>67.005866723451703</v>
      </c>
      <c r="BJ78" s="9">
        <v>0.44185111990208437</v>
      </c>
      <c r="BK78" s="9">
        <v>1.1983283096040882</v>
      </c>
      <c r="BL78" s="9">
        <v>0.3509561338671387</v>
      </c>
      <c r="BM78" s="9">
        <v>3.1186405279982017</v>
      </c>
      <c r="BN78" s="9">
        <v>3.81</v>
      </c>
      <c r="BO78" s="9">
        <v>0.11959178987018616</v>
      </c>
      <c r="BP78" s="9">
        <v>0.59159267447517816</v>
      </c>
      <c r="BQ78" s="9">
        <v>0.74232908247620077</v>
      </c>
      <c r="BR78" s="12">
        <v>5.4621810206399566</v>
      </c>
      <c r="BS78" s="9">
        <v>2.7469999999999999</v>
      </c>
      <c r="BT78" s="12">
        <v>4.8991129085612073</v>
      </c>
      <c r="BU78" s="9">
        <v>1.6196169778168839</v>
      </c>
      <c r="BV78" s="9">
        <v>5.9714049591520277</v>
      </c>
      <c r="BW78" s="9">
        <v>3.120001287167379</v>
      </c>
      <c r="BX78" s="9">
        <v>6.6190010692045584</v>
      </c>
      <c r="BY78" s="9">
        <v>30.47</v>
      </c>
      <c r="BZ78" s="9">
        <v>6.356913424900001</v>
      </c>
      <c r="CA78" s="9">
        <v>1.427</v>
      </c>
      <c r="CB78" s="9"/>
      <c r="CC78" s="9">
        <v>1.263577032422422</v>
      </c>
      <c r="CD78" s="9">
        <v>34.099160169999998</v>
      </c>
      <c r="CE78" s="9">
        <v>7.3094821947786057</v>
      </c>
      <c r="CF78" s="9"/>
      <c r="CG78" s="9">
        <v>1.2337144543092105</v>
      </c>
      <c r="CH78" s="9">
        <v>0.80287078354083274</v>
      </c>
      <c r="CI78" s="9">
        <v>1.9421510124153059</v>
      </c>
      <c r="CJ78" s="9">
        <v>1.1814643367218349</v>
      </c>
      <c r="CK78" s="9">
        <v>5.7592106817087867</v>
      </c>
      <c r="CL78" s="9">
        <v>0.10554251263184714</v>
      </c>
      <c r="CM78" s="9">
        <v>444.98894006873689</v>
      </c>
      <c r="CN78" s="9">
        <v>17.497559944092345</v>
      </c>
      <c r="CO78" s="9">
        <v>10.32973225990364</v>
      </c>
    </row>
    <row r="79" spans="1:93" x14ac:dyDescent="0.25">
      <c r="A79">
        <v>1872</v>
      </c>
      <c r="B79" s="9">
        <v>59.42</v>
      </c>
      <c r="C79" s="9">
        <v>0.96870510662715892</v>
      </c>
      <c r="D79" s="9">
        <v>4.1459122450545669</v>
      </c>
      <c r="E79" s="9">
        <v>1.283892289436821</v>
      </c>
      <c r="F79" s="9">
        <v>3.4875676827968447</v>
      </c>
      <c r="G79" s="9">
        <v>76.524378650000003</v>
      </c>
      <c r="H79" s="9">
        <v>9.7643225629000003</v>
      </c>
      <c r="I79" s="9">
        <v>0.46295793807838637</v>
      </c>
      <c r="J79" s="9">
        <v>104</v>
      </c>
      <c r="K79" s="9">
        <v>32.590000000000003</v>
      </c>
      <c r="L79" s="9">
        <v>11.551992971434968</v>
      </c>
      <c r="M79" s="9">
        <v>2.8</v>
      </c>
      <c r="N79" s="9">
        <v>61.879500260974659</v>
      </c>
      <c r="O79" s="9">
        <v>0.88397769786691405</v>
      </c>
      <c r="P79" s="9">
        <v>1.1000000000000001</v>
      </c>
      <c r="Q79" s="9">
        <v>0.4505320740683626</v>
      </c>
      <c r="R79" s="9">
        <v>3.3637687883912664</v>
      </c>
      <c r="S79" s="9">
        <v>2.9510000000000001</v>
      </c>
      <c r="T79" s="9">
        <v>0.11837611113790783</v>
      </c>
      <c r="U79" s="9">
        <v>1.0203896227172493</v>
      </c>
      <c r="V79" s="9">
        <v>0.68686487387958395</v>
      </c>
      <c r="W79" s="12">
        <v>5.343284157056563</v>
      </c>
      <c r="X79" s="9">
        <v>2.2690000000000001</v>
      </c>
      <c r="Y79" s="12">
        <v>5.4537189509384776</v>
      </c>
      <c r="Z79" s="9">
        <v>0.5219930514262423</v>
      </c>
      <c r="AA79" s="9">
        <v>7.4677362642546976</v>
      </c>
      <c r="AB79" s="9">
        <v>2.4225506507791414</v>
      </c>
      <c r="AC79" s="9">
        <v>6.7179562799089982</v>
      </c>
      <c r="AD79" s="9">
        <v>21.833409762631174</v>
      </c>
      <c r="AE79" s="9">
        <v>9.2096984233000008</v>
      </c>
      <c r="AF79" s="9">
        <v>0.99028162911611806</v>
      </c>
      <c r="AG79" s="9"/>
      <c r="AH79" s="9">
        <v>0.92865017542757855</v>
      </c>
      <c r="AI79" s="9">
        <v>13.403996453096322</v>
      </c>
      <c r="AJ79" s="9">
        <v>12.521348790298898</v>
      </c>
      <c r="AK79" s="9"/>
      <c r="AL79" s="9">
        <v>0.74995675581283239</v>
      </c>
      <c r="AM79" s="9">
        <v>0.70239997194533166</v>
      </c>
      <c r="AN79" s="9">
        <v>1.3851338589472035</v>
      </c>
      <c r="AO79" s="9">
        <v>1.4928371744737503</v>
      </c>
      <c r="AP79" s="9">
        <v>4.3743343241228834</v>
      </c>
      <c r="AQ79" s="9">
        <v>0.15208408635987264</v>
      </c>
      <c r="AR79" s="9">
        <v>665.36691922088562</v>
      </c>
      <c r="AS79" s="9">
        <v>18.859000000000002</v>
      </c>
      <c r="AT79" s="9">
        <v>10.658580243293876</v>
      </c>
      <c r="AU79" s="9"/>
      <c r="AV79" s="9"/>
      <c r="AW79" s="9">
        <v>73.089872343213784</v>
      </c>
      <c r="AX79" s="9">
        <v>0.65463049352715874</v>
      </c>
      <c r="AY79" s="9">
        <v>3.643592655254567</v>
      </c>
      <c r="AZ79" s="9">
        <v>0.311025723436821</v>
      </c>
      <c r="BA79" s="9">
        <v>7.9397500998459485</v>
      </c>
      <c r="BB79" s="9">
        <v>134.16542226188878</v>
      </c>
      <c r="BC79" s="9">
        <v>11.942390507200001</v>
      </c>
      <c r="BD79" s="9">
        <v>0.47712309896275656</v>
      </c>
      <c r="BE79" s="9">
        <v>71.5</v>
      </c>
      <c r="BF79" s="9">
        <v>34.79</v>
      </c>
      <c r="BG79" s="9">
        <v>9.9779825650257834</v>
      </c>
      <c r="BH79" s="9">
        <v>2.68</v>
      </c>
      <c r="BI79" s="9">
        <v>83.009085715941595</v>
      </c>
      <c r="BJ79" s="9">
        <v>0.46521235410013784</v>
      </c>
      <c r="BK79" s="9">
        <v>1.2</v>
      </c>
      <c r="BL79" s="9">
        <v>0.35191487971133989</v>
      </c>
      <c r="BM79" s="9">
        <v>3.0905425959825226</v>
      </c>
      <c r="BN79" s="9">
        <v>3.8809999999999998</v>
      </c>
      <c r="BO79" s="9">
        <v>0.152250442028564</v>
      </c>
      <c r="BP79" s="9">
        <v>0.36828519960797967</v>
      </c>
      <c r="BQ79" s="9">
        <v>0.70136428087958391</v>
      </c>
      <c r="BR79" s="12">
        <v>4.8645170706832994</v>
      </c>
      <c r="BS79" s="9">
        <v>2.7040000000000002</v>
      </c>
      <c r="BT79" s="12">
        <v>5.3286291406923576</v>
      </c>
      <c r="BU79" s="9">
        <v>1.533885310829175</v>
      </c>
      <c r="BV79" s="9">
        <v>6.7832187748546984</v>
      </c>
      <c r="BW79" s="9">
        <v>1.9856141728791417</v>
      </c>
      <c r="BX79" s="9">
        <v>6.0862576331685894</v>
      </c>
      <c r="BY79" s="9">
        <v>34.344000000000001</v>
      </c>
      <c r="BZ79" s="9">
        <v>5.7656188787000007</v>
      </c>
      <c r="CA79" s="9">
        <v>1.585</v>
      </c>
      <c r="CB79" s="9"/>
      <c r="CC79" s="9">
        <v>1.5623046811264727</v>
      </c>
      <c r="CD79" s="9">
        <v>41.49850842</v>
      </c>
      <c r="CE79" s="9">
        <v>7.63264713654078</v>
      </c>
      <c r="CF79" s="9"/>
      <c r="CG79" s="9">
        <v>1.1677869917128323</v>
      </c>
      <c r="CH79" s="9">
        <v>0.86449752304533178</v>
      </c>
      <c r="CI79" s="9">
        <v>2.3497059268847575</v>
      </c>
      <c r="CJ79" s="9">
        <v>1.2911024211664868</v>
      </c>
      <c r="CK79" s="9">
        <v>5.5070871604228824</v>
      </c>
      <c r="CL79" s="9">
        <v>0.39332221345987262</v>
      </c>
      <c r="CM79" s="9">
        <v>484.13154188671427</v>
      </c>
      <c r="CN79" s="9">
        <v>19.16134876885841</v>
      </c>
      <c r="CO79" s="9">
        <v>11.883878262810702</v>
      </c>
    </row>
    <row r="80" spans="1:93" x14ac:dyDescent="0.25">
      <c r="A80">
        <v>1873</v>
      </c>
      <c r="B80" s="9">
        <v>70.849999999999994</v>
      </c>
      <c r="C80" s="9">
        <v>1.0902416629420955</v>
      </c>
      <c r="D80" s="9">
        <v>4.4760814876416459</v>
      </c>
      <c r="E80" s="9">
        <v>1.2231080066028326</v>
      </c>
      <c r="F80" s="9">
        <v>3.6876827968450216</v>
      </c>
      <c r="G80" s="9">
        <v>80.316531250000011</v>
      </c>
      <c r="H80" s="9">
        <v>8.5569389995999998</v>
      </c>
      <c r="I80" s="9">
        <v>0.48440424511790131</v>
      </c>
      <c r="J80" s="9">
        <v>114</v>
      </c>
      <c r="K80" s="9">
        <v>34.46</v>
      </c>
      <c r="L80" s="9">
        <v>10.745183954914665</v>
      </c>
      <c r="M80" s="9">
        <v>3.5</v>
      </c>
      <c r="N80" s="9">
        <v>66.392748161736947</v>
      </c>
      <c r="O80" s="9">
        <v>0.88713503234563029</v>
      </c>
      <c r="P80" s="9">
        <v>1.161658504408656</v>
      </c>
      <c r="Q80" s="9">
        <v>0.45332384767109751</v>
      </c>
      <c r="R80" s="9">
        <v>3.4064972677804954</v>
      </c>
      <c r="S80" s="9">
        <v>2.1030000000000002</v>
      </c>
      <c r="T80" s="9">
        <v>0.17697570070697405</v>
      </c>
      <c r="U80" s="9">
        <v>1.2354447631516976</v>
      </c>
      <c r="V80" s="9">
        <v>0.64134235739994183</v>
      </c>
      <c r="W80" s="12">
        <v>5.4178530943856478</v>
      </c>
      <c r="X80" s="9">
        <v>1.9910000000000001</v>
      </c>
      <c r="Y80" s="12">
        <v>5.6976914460844279</v>
      </c>
      <c r="Z80" s="9">
        <v>0.54371056538920515</v>
      </c>
      <c r="AA80" s="9">
        <v>8.3221029043491281</v>
      </c>
      <c r="AB80" s="9">
        <v>2.0448538536060128</v>
      </c>
      <c r="AC80" s="9">
        <v>6.0234193767950597</v>
      </c>
      <c r="AD80" s="9">
        <v>22.846764282904239</v>
      </c>
      <c r="AE80" s="9">
        <v>6.8361018537000007</v>
      </c>
      <c r="AF80" s="9">
        <v>0.90031282495667264</v>
      </c>
      <c r="AG80" s="9"/>
      <c r="AH80" s="9">
        <v>1.0194474109246849</v>
      </c>
      <c r="AI80" s="9">
        <v>15.46614975357268</v>
      </c>
      <c r="AJ80" s="9">
        <v>12.790456554887371</v>
      </c>
      <c r="AK80" s="9"/>
      <c r="AL80" s="9">
        <v>0.77692052811800361</v>
      </c>
      <c r="AM80" s="9">
        <v>0.53775615061535553</v>
      </c>
      <c r="AN80" s="9">
        <v>1.5511196836762799</v>
      </c>
      <c r="AO80" s="9">
        <v>1.4530947228233728</v>
      </c>
      <c r="AP80" s="9">
        <v>4.4248924380701729</v>
      </c>
      <c r="AQ80" s="9">
        <v>8.8146776266878973E-2</v>
      </c>
      <c r="AR80" s="9">
        <v>671.86236469396226</v>
      </c>
      <c r="AS80" s="9">
        <v>21.704999999999998</v>
      </c>
      <c r="AT80" s="9">
        <v>6.0186251520985605</v>
      </c>
      <c r="AU80" s="9"/>
      <c r="AV80" s="9"/>
      <c r="AW80" s="9">
        <v>73.298242593315038</v>
      </c>
      <c r="AX80" s="9">
        <v>0.75227939804209543</v>
      </c>
      <c r="AY80" s="9">
        <v>3.6530097986416465</v>
      </c>
      <c r="AZ80" s="9">
        <v>0.28781866630283265</v>
      </c>
      <c r="BA80" s="9">
        <v>7.9351857134706423</v>
      </c>
      <c r="BB80" s="9">
        <v>122.74104802657916</v>
      </c>
      <c r="BC80" s="9">
        <v>10.752992997600002</v>
      </c>
      <c r="BD80" s="9">
        <v>0.49725470734922778</v>
      </c>
      <c r="BE80" s="9">
        <v>77</v>
      </c>
      <c r="BF80" s="9">
        <v>34.770000000000003</v>
      </c>
      <c r="BG80" s="9">
        <v>10.002853219046964</v>
      </c>
      <c r="BH80" s="9">
        <v>3.9329999999999998</v>
      </c>
      <c r="BI80" s="9">
        <v>89.063442655988581</v>
      </c>
      <c r="BJ80" s="9">
        <v>0.48980872664836056</v>
      </c>
      <c r="BK80" s="9">
        <v>1.2122167226473597</v>
      </c>
      <c r="BL80" s="9">
        <v>0.35287624466803152</v>
      </c>
      <c r="BM80" s="9">
        <v>3.0626978171521717</v>
      </c>
      <c r="BN80" s="9">
        <v>3.4769999999999999</v>
      </c>
      <c r="BO80" s="9">
        <v>0.19657186067031329</v>
      </c>
      <c r="BP80" s="9">
        <v>0.339691882021319</v>
      </c>
      <c r="BQ80" s="9">
        <v>0.71145838609994183</v>
      </c>
      <c r="BR80" s="12">
        <v>4.7014380375339346</v>
      </c>
      <c r="BS80" s="9">
        <v>3.363</v>
      </c>
      <c r="BT80" s="12">
        <v>5.7958020255905343</v>
      </c>
      <c r="BU80" s="9">
        <v>1.4526917036575584</v>
      </c>
      <c r="BV80" s="9">
        <v>5.8629743813491277</v>
      </c>
      <c r="BW80" s="9">
        <v>2.3812740411060132</v>
      </c>
      <c r="BX80" s="9">
        <v>5.3566096234803489</v>
      </c>
      <c r="BY80" s="9">
        <v>30.294</v>
      </c>
      <c r="BZ80" s="9">
        <v>6.601133871500001</v>
      </c>
      <c r="CA80" s="9">
        <v>1.4410000000000001</v>
      </c>
      <c r="CB80" s="9"/>
      <c r="CC80" s="9">
        <v>1.8326327424057822</v>
      </c>
      <c r="CD80" s="9">
        <v>40.877561630000002</v>
      </c>
      <c r="CE80" s="9">
        <v>7.970099763367533</v>
      </c>
      <c r="CF80" s="9"/>
      <c r="CG80" s="9">
        <v>1.0116460453180036</v>
      </c>
      <c r="CH80" s="9">
        <v>0.70711310381535564</v>
      </c>
      <c r="CI80" s="9">
        <v>2.1553504386827718</v>
      </c>
      <c r="CJ80" s="9">
        <v>1.0494572998168803</v>
      </c>
      <c r="CK80" s="9">
        <v>6.431139984770172</v>
      </c>
      <c r="CL80" s="9">
        <v>0.11557926636687899</v>
      </c>
      <c r="CM80" s="9">
        <v>557.64188994808626</v>
      </c>
      <c r="CN80" s="9">
        <v>19.821323286838535</v>
      </c>
      <c r="CO80" s="9">
        <v>12.342197183217166</v>
      </c>
    </row>
    <row r="81" spans="1:93" x14ac:dyDescent="0.25">
      <c r="A81">
        <v>1874</v>
      </c>
      <c r="B81" s="9">
        <v>55.79</v>
      </c>
      <c r="C81" s="9">
        <v>0.88626060732794598</v>
      </c>
      <c r="D81" s="9">
        <v>3.5381392141517214</v>
      </c>
      <c r="E81" s="9">
        <v>1.1109449158971354</v>
      </c>
      <c r="F81" s="9">
        <v>3.8032573012150919</v>
      </c>
      <c r="G81" s="9">
        <v>83.902588600000001</v>
      </c>
      <c r="H81" s="9">
        <v>9.0838057460000012</v>
      </c>
      <c r="I81" s="9">
        <v>0.50684404216547674</v>
      </c>
      <c r="J81" s="9">
        <v>111</v>
      </c>
      <c r="K81" s="9">
        <v>35.54</v>
      </c>
      <c r="L81" s="9">
        <v>7.5438135293137591</v>
      </c>
      <c r="M81" s="9">
        <v>3.52</v>
      </c>
      <c r="N81" s="9">
        <v>69.239695808769227</v>
      </c>
      <c r="O81" s="9">
        <v>0.89030364398782547</v>
      </c>
      <c r="P81" s="9">
        <v>1.2267731644226869</v>
      </c>
      <c r="Q81" s="9">
        <v>0.45613292081874285</v>
      </c>
      <c r="R81" s="9">
        <v>3.4497685083003979</v>
      </c>
      <c r="S81" s="9">
        <v>2.835</v>
      </c>
      <c r="T81" s="9">
        <v>0.13636912504393983</v>
      </c>
      <c r="U81" s="9">
        <v>1.149626665739095</v>
      </c>
      <c r="V81" s="9">
        <v>0.80385685361221082</v>
      </c>
      <c r="W81" s="12">
        <v>4.7220364394330412</v>
      </c>
      <c r="X81" s="9">
        <v>2.5739999999999998</v>
      </c>
      <c r="Y81" s="12">
        <v>5.9525780677050291</v>
      </c>
      <c r="Z81" s="9">
        <v>0.56633163623179072</v>
      </c>
      <c r="AA81" s="9">
        <v>8.4536140758446319</v>
      </c>
      <c r="AB81" s="9">
        <v>1.7564427432368932</v>
      </c>
      <c r="AC81" s="9">
        <v>5.4675198078373768</v>
      </c>
      <c r="AD81" s="9">
        <v>19.06053502753036</v>
      </c>
      <c r="AE81" s="9">
        <v>7.4302283911</v>
      </c>
      <c r="AF81" s="9">
        <v>0.91030935875216656</v>
      </c>
      <c r="AG81" s="9"/>
      <c r="AH81" s="9">
        <v>1.0251878207827618</v>
      </c>
      <c r="AI81" s="9">
        <v>14.435073103334501</v>
      </c>
      <c r="AJ81" s="9">
        <v>13.065347960693307</v>
      </c>
      <c r="AK81" s="9"/>
      <c r="AL81" s="9">
        <v>0.7568554823525957</v>
      </c>
      <c r="AM81" s="9">
        <v>0.62078835851880709</v>
      </c>
      <c r="AN81" s="9">
        <v>1.5951264739746696</v>
      </c>
      <c r="AO81" s="9">
        <v>1.6330358646236742</v>
      </c>
      <c r="AP81" s="9">
        <v>4.793479604012445</v>
      </c>
      <c r="AQ81" s="9">
        <v>0.11462386160509554</v>
      </c>
      <c r="AR81" s="9">
        <v>598.83728205881653</v>
      </c>
      <c r="AS81" s="9">
        <v>17.181000000000001</v>
      </c>
      <c r="AT81" s="9">
        <v>12.343000000000002</v>
      </c>
      <c r="AU81" s="9"/>
      <c r="AV81" s="9"/>
      <c r="AW81" s="9">
        <v>68.874381898857351</v>
      </c>
      <c r="AX81" s="9">
        <v>0.62584834802794598</v>
      </c>
      <c r="AY81" s="9">
        <v>4.0692297008517224</v>
      </c>
      <c r="AZ81" s="9">
        <v>0.37943770949713529</v>
      </c>
      <c r="BA81" s="9">
        <v>7.7138129742682686</v>
      </c>
      <c r="BB81" s="9">
        <v>129.18432618728497</v>
      </c>
      <c r="BC81" s="9">
        <v>13.489967013400001</v>
      </c>
      <c r="BD81" s="9">
        <v>0.51823574360265268</v>
      </c>
      <c r="BE81" s="9">
        <v>73.5</v>
      </c>
      <c r="BF81" s="9">
        <v>33.799999999999997</v>
      </c>
      <c r="BG81" s="9">
        <v>10.027785864500522</v>
      </c>
      <c r="BH81" s="9">
        <v>4.2590000000000003</v>
      </c>
      <c r="BI81" s="9">
        <v>92.882518767861157</v>
      </c>
      <c r="BJ81" s="9">
        <v>0.51570554089207776</v>
      </c>
      <c r="BK81" s="9">
        <v>1.2245578188882553</v>
      </c>
      <c r="BL81" s="9">
        <v>0.35384023589213387</v>
      </c>
      <c r="BM81" s="9">
        <v>3.0351039106796778</v>
      </c>
      <c r="BN81" s="9">
        <v>3.8410000000000002</v>
      </c>
      <c r="BO81" s="9">
        <v>0.20206421000259869</v>
      </c>
      <c r="BP81" s="9">
        <v>0.38521882542959673</v>
      </c>
      <c r="BQ81" s="9">
        <v>0.76617779261221086</v>
      </c>
      <c r="BR81" s="12">
        <v>4.3261909318299123</v>
      </c>
      <c r="BS81" s="9">
        <v>3.3</v>
      </c>
      <c r="BT81" s="12">
        <v>6.3039330065808938</v>
      </c>
      <c r="BU81" s="9">
        <v>1.3757959418326549</v>
      </c>
      <c r="BV81" s="9">
        <v>6.7527851417446314</v>
      </c>
      <c r="BW81" s="9">
        <v>1.8347977326368932</v>
      </c>
      <c r="BX81" s="9">
        <v>6.4328745622741899</v>
      </c>
      <c r="BY81" s="9">
        <v>31.291</v>
      </c>
      <c r="BZ81" s="9">
        <v>7.4113840113</v>
      </c>
      <c r="CA81" s="9">
        <v>1.4570000000000001</v>
      </c>
      <c r="CB81" s="9"/>
      <c r="CC81" s="9">
        <v>1.6876066071993228</v>
      </c>
      <c r="CD81" s="9">
        <v>33.544517159999998</v>
      </c>
      <c r="CE81" s="9">
        <v>8.3224717587063068</v>
      </c>
      <c r="CF81" s="9"/>
      <c r="CG81" s="9">
        <v>0.96655376225259571</v>
      </c>
      <c r="CH81" s="9">
        <v>0.68757291811880705</v>
      </c>
      <c r="CI81" s="9">
        <v>2.0841574026283398</v>
      </c>
      <c r="CJ81" s="9">
        <v>1.3064286916989394</v>
      </c>
      <c r="CK81" s="9">
        <v>5.2697536035124459</v>
      </c>
      <c r="CL81" s="9">
        <v>0.10273337800509555</v>
      </c>
      <c r="CM81" s="9">
        <v>555.28514127563881</v>
      </c>
      <c r="CN81" s="9">
        <v>19.357004936125495</v>
      </c>
      <c r="CO81" s="9">
        <v>14.784000000000001</v>
      </c>
    </row>
    <row r="82" spans="1:93" x14ac:dyDescent="0.25">
      <c r="A82">
        <v>1875</v>
      </c>
      <c r="B82" s="9">
        <v>55.6</v>
      </c>
      <c r="C82" s="9">
        <v>0.82997197167386416</v>
      </c>
      <c r="D82" s="9">
        <v>3.8673798604747951</v>
      </c>
      <c r="E82" s="9">
        <v>1.1734219012543461</v>
      </c>
      <c r="F82" s="9">
        <v>3.7240673630355996</v>
      </c>
      <c r="G82" s="9">
        <v>90.965594050000021</v>
      </c>
      <c r="H82" s="9">
        <v>9.1513952893999999</v>
      </c>
      <c r="I82" s="9">
        <v>0.53032335217482185</v>
      </c>
      <c r="J82" s="9">
        <v>98</v>
      </c>
      <c r="K82" s="9">
        <v>34.799999999999997</v>
      </c>
      <c r="L82" s="9">
        <v>7.8810616878838982</v>
      </c>
      <c r="M82" s="9">
        <v>2.67</v>
      </c>
      <c r="N82" s="9">
        <v>63.566631598889089</v>
      </c>
      <c r="O82" s="9">
        <v>0.893483573072544</v>
      </c>
      <c r="P82" s="9">
        <v>1.2955377085744844</v>
      </c>
      <c r="Q82" s="9">
        <v>0.45895940070991015</v>
      </c>
      <c r="R82" s="9">
        <v>3.4935894044075355</v>
      </c>
      <c r="S82" s="9">
        <v>2.69</v>
      </c>
      <c r="T82" s="9">
        <v>0.20564828275911648</v>
      </c>
      <c r="U82" s="9">
        <v>1.2869226845582205</v>
      </c>
      <c r="V82" s="9">
        <v>0.56953618658119776</v>
      </c>
      <c r="W82" s="12">
        <v>4.7978817441721935</v>
      </c>
      <c r="X82" s="9">
        <v>2.173</v>
      </c>
      <c r="Y82" s="12">
        <v>6.2188670600043388</v>
      </c>
      <c r="Z82" s="9">
        <v>0.58989385642596015</v>
      </c>
      <c r="AA82" s="9">
        <v>8.4397794349479387</v>
      </c>
      <c r="AB82" s="9">
        <v>1.8560821855600427</v>
      </c>
      <c r="AC82" s="9">
        <v>5.689516667328542</v>
      </c>
      <c r="AD82" s="9">
        <v>17.328899242395121</v>
      </c>
      <c r="AE82" s="9">
        <v>7.4337053392000012</v>
      </c>
      <c r="AF82" s="9">
        <v>1.142103986135182</v>
      </c>
      <c r="AG82" s="9"/>
      <c r="AH82" s="9">
        <v>1.1107384451192606</v>
      </c>
      <c r="AI82" s="9">
        <v>16.49722640381086</v>
      </c>
      <c r="AJ82" s="9">
        <v>13.346147309242467</v>
      </c>
      <c r="AK82" s="9"/>
      <c r="AL82" s="9">
        <v>0.73132738774909345</v>
      </c>
      <c r="AM82" s="9">
        <v>0.70438854531943196</v>
      </c>
      <c r="AN82" s="9">
        <v>1.6403771653230614</v>
      </c>
      <c r="AO82" s="9">
        <v>1.2667759332603017</v>
      </c>
      <c r="AP82" s="9">
        <v>5.5238669514894871</v>
      </c>
      <c r="AQ82" s="9">
        <v>0.11236835024713376</v>
      </c>
      <c r="AR82" s="9">
        <v>538.01147426878106</v>
      </c>
      <c r="AS82" s="9">
        <v>12.430999999999999</v>
      </c>
      <c r="AT82" s="9">
        <v>19.586000000000002</v>
      </c>
      <c r="AU82" s="9"/>
      <c r="AV82" s="9"/>
      <c r="AW82" s="9">
        <v>80.430916539089196</v>
      </c>
      <c r="AX82" s="9">
        <v>0.52305977467386422</v>
      </c>
      <c r="AY82" s="9">
        <v>5.2611511185747961</v>
      </c>
      <c r="AZ82" s="9">
        <v>0.284870114354346</v>
      </c>
      <c r="BA82" s="9">
        <v>7.2847606549894426</v>
      </c>
      <c r="BB82" s="9">
        <v>127.34394973754296</v>
      </c>
      <c r="BC82" s="9">
        <v>11.3334057146</v>
      </c>
      <c r="BD82" s="9">
        <v>0.54010204826231167</v>
      </c>
      <c r="BE82" s="9">
        <v>71</v>
      </c>
      <c r="BF82" s="9">
        <v>31.92</v>
      </c>
      <c r="BG82" s="9">
        <v>10.052780655903408</v>
      </c>
      <c r="BH82" s="9">
        <v>4.1829999999999998</v>
      </c>
      <c r="BI82" s="9">
        <v>85.272310681436565</v>
      </c>
      <c r="BJ82" s="9">
        <v>0.54297155284805843</v>
      </c>
      <c r="BK82" s="9">
        <v>1.2370245549207668</v>
      </c>
      <c r="BL82" s="9">
        <v>0.35480686055811328</v>
      </c>
      <c r="BM82" s="9">
        <v>3.0077586162870791</v>
      </c>
      <c r="BN82" s="9">
        <v>3.18</v>
      </c>
      <c r="BO82" s="9">
        <v>0.18883704419442288</v>
      </c>
      <c r="BP82" s="9">
        <v>0.29534822348935102</v>
      </c>
      <c r="BQ82" s="9">
        <v>0.82750924798119796</v>
      </c>
      <c r="BR82" s="12">
        <v>6.0421265041102421</v>
      </c>
      <c r="BS82" s="9">
        <v>3.2170000000000001</v>
      </c>
      <c r="BT82" s="12">
        <v>6.8566129719399722</v>
      </c>
      <c r="BU82" s="9">
        <v>1.3029705262290072</v>
      </c>
      <c r="BV82" s="9">
        <v>6.7451576048479387</v>
      </c>
      <c r="BW82" s="9">
        <v>2.4728598032600426</v>
      </c>
      <c r="BX82" s="9">
        <v>6.8532639331241816</v>
      </c>
      <c r="BY82" s="9">
        <v>30.834</v>
      </c>
      <c r="BZ82" s="9">
        <v>6.4980620000000009</v>
      </c>
      <c r="CA82" s="9">
        <v>1.8280000000000001</v>
      </c>
      <c r="CB82" s="9"/>
      <c r="CC82" s="9">
        <v>1.8326327424057822</v>
      </c>
      <c r="CD82" s="9">
        <v>34.574104740000003</v>
      </c>
      <c r="CE82" s="9">
        <v>8.6904227338302178</v>
      </c>
      <c r="CF82" s="9"/>
      <c r="CG82" s="9">
        <v>1.0006284139490935</v>
      </c>
      <c r="CH82" s="9">
        <v>0.74671323571943193</v>
      </c>
      <c r="CI82" s="9">
        <v>1.9082527977443313</v>
      </c>
      <c r="CJ82" s="9">
        <v>0.98072975478216906</v>
      </c>
      <c r="CK82" s="9">
        <v>6.2004946297894872</v>
      </c>
      <c r="CL82" s="9">
        <v>0.12703263344713375</v>
      </c>
      <c r="CM82" s="9">
        <v>533.62116959064326</v>
      </c>
      <c r="CN82" s="9">
        <v>15.820266731449589</v>
      </c>
      <c r="CO82" s="9">
        <v>17.304000000000002</v>
      </c>
    </row>
    <row r="83" spans="1:93" x14ac:dyDescent="0.25">
      <c r="A83">
        <v>1876</v>
      </c>
      <c r="B83" s="9">
        <v>34.799999999999997</v>
      </c>
      <c r="C83" s="9">
        <v>0.74001967698776927</v>
      </c>
      <c r="D83" s="9">
        <v>3.7476353115300993</v>
      </c>
      <c r="E83" s="9">
        <v>1.171709804091384</v>
      </c>
      <c r="F83" s="9">
        <v>3.4458324451076527</v>
      </c>
      <c r="G83" s="9">
        <v>87.350440900000009</v>
      </c>
      <c r="H83" s="9">
        <v>9.6169620345000002</v>
      </c>
      <c r="I83" s="9">
        <v>0.55489033009116184</v>
      </c>
      <c r="J83" s="9">
        <v>86.5</v>
      </c>
      <c r="K83" s="9">
        <v>32.200000000000003</v>
      </c>
      <c r="L83" s="9">
        <v>5.4745622908893079</v>
      </c>
      <c r="M83" s="9">
        <v>3.42</v>
      </c>
      <c r="N83" s="9">
        <v>51.884333718353787</v>
      </c>
      <c r="O83" s="9">
        <v>0.89667486002269647</v>
      </c>
      <c r="P83" s="9">
        <v>1.3681567244978661</v>
      </c>
      <c r="Q83" s="9">
        <v>0.46180339520747954</v>
      </c>
      <c r="R83" s="9">
        <v>3.5379669381357219</v>
      </c>
      <c r="S83" s="9">
        <v>2.1019999999999999</v>
      </c>
      <c r="T83" s="9">
        <v>0.13104144932479173</v>
      </c>
      <c r="U83" s="9">
        <v>1.3219287693463717</v>
      </c>
      <c r="V83" s="9">
        <v>0.55226170261316365</v>
      </c>
      <c r="W83" s="12">
        <v>4.2338518930073823</v>
      </c>
      <c r="X83" s="9">
        <v>2.2639999999999998</v>
      </c>
      <c r="Y83" s="12">
        <v>6.4970685088247135</v>
      </c>
      <c r="Z83" s="9">
        <v>0.61443638247797028</v>
      </c>
      <c r="AA83" s="9">
        <v>8.1431814377703446</v>
      </c>
      <c r="AB83" s="9">
        <v>1.7617412127695427</v>
      </c>
      <c r="AC83" s="9">
        <v>5.0036431462814512</v>
      </c>
      <c r="AD83" s="9">
        <v>16.970657158969196</v>
      </c>
      <c r="AE83" s="9">
        <v>7.2799146390000002</v>
      </c>
      <c r="AF83" s="9">
        <v>0.91218370883882149</v>
      </c>
      <c r="AG83" s="9"/>
      <c r="AH83" s="9">
        <v>1.2049922714986496</v>
      </c>
      <c r="AI83" s="9">
        <v>20.621533004763574</v>
      </c>
      <c r="AJ83" s="9">
        <v>13.632981573538443</v>
      </c>
      <c r="AK83" s="9"/>
      <c r="AL83" s="9">
        <v>0.78025616045852142</v>
      </c>
      <c r="AM83" s="9">
        <v>0.49472741198587367</v>
      </c>
      <c r="AN83" s="9">
        <v>1.7264493332804192</v>
      </c>
      <c r="AO83" s="9">
        <v>1.2857535835611902</v>
      </c>
      <c r="AP83" s="9">
        <v>6.2269216582788189</v>
      </c>
      <c r="AQ83" s="9">
        <v>0.11471958122738854</v>
      </c>
      <c r="AR83" s="9">
        <v>487.45962215808692</v>
      </c>
      <c r="AS83" s="9">
        <v>12.8</v>
      </c>
      <c r="AT83" s="9">
        <v>15.042999999999999</v>
      </c>
      <c r="AU83" s="9"/>
      <c r="AV83" s="9"/>
      <c r="AW83" s="9">
        <v>74.372150805375412</v>
      </c>
      <c r="AX83" s="9">
        <v>0.51317912158776924</v>
      </c>
      <c r="AY83" s="9">
        <v>3.4396223234300995</v>
      </c>
      <c r="AZ83" s="9">
        <v>0.34654321749138389</v>
      </c>
      <c r="BA83" s="9">
        <v>7.1044673931648283</v>
      </c>
      <c r="BB83" s="9">
        <v>114.31372400522608</v>
      </c>
      <c r="BC83" s="9">
        <v>14.698562901700001</v>
      </c>
      <c r="BD83" s="9">
        <v>0.56289097411391165</v>
      </c>
      <c r="BE83" s="9">
        <v>70</v>
      </c>
      <c r="BF83" s="9">
        <v>31.13</v>
      </c>
      <c r="BG83" s="9">
        <v>11.123240871815696</v>
      </c>
      <c r="BH83" s="9">
        <v>2.5590000000000002</v>
      </c>
      <c r="BI83" s="9">
        <v>69.600935475840416</v>
      </c>
      <c r="BJ83" s="9">
        <v>0.57167915375167322</v>
      </c>
      <c r="BK83" s="9">
        <v>1.2496182098336341</v>
      </c>
      <c r="BL83" s="9">
        <v>0.35577612586003549</v>
      </c>
      <c r="BM83" s="9">
        <v>2.9806596940607801</v>
      </c>
      <c r="BN83" s="9">
        <v>3.605</v>
      </c>
      <c r="BO83" s="9">
        <v>0.1797896821549968</v>
      </c>
      <c r="BP83" s="9">
        <v>0.24882440123564259</v>
      </c>
      <c r="BQ83" s="9">
        <v>0.86126879721316352</v>
      </c>
      <c r="BR83" s="12">
        <v>4.4262997063258993</v>
      </c>
      <c r="BS83" s="9">
        <v>3.7669999999999999</v>
      </c>
      <c r="BT83" s="12">
        <v>7.4577476311846684</v>
      </c>
      <c r="BU83" s="9">
        <v>1.234</v>
      </c>
      <c r="BV83" s="9">
        <v>7.2546005550703443</v>
      </c>
      <c r="BW83" s="9">
        <v>2.047423174369543</v>
      </c>
      <c r="BX83" s="9">
        <v>5.3885387729184853</v>
      </c>
      <c r="BY83" s="9">
        <v>30.513000000000002</v>
      </c>
      <c r="BZ83" s="9">
        <v>6.6294877286000009</v>
      </c>
      <c r="CA83" s="9">
        <v>1.46</v>
      </c>
      <c r="CB83" s="9"/>
      <c r="CC83" s="9">
        <v>1.7039752454844761</v>
      </c>
      <c r="CD83" s="9">
        <v>37.427267039999997</v>
      </c>
      <c r="CE83" s="9">
        <v>9.0746414625758849</v>
      </c>
      <c r="CF83" s="9"/>
      <c r="CG83" s="9">
        <v>0.88343956585852146</v>
      </c>
      <c r="CH83" s="9">
        <v>0.67296343348587373</v>
      </c>
      <c r="CI83" s="9">
        <v>2.2044897015636162</v>
      </c>
      <c r="CJ83" s="9">
        <v>1.1250343856160412</v>
      </c>
      <c r="CK83" s="9">
        <v>6.2048040009788172</v>
      </c>
      <c r="CL83" s="9">
        <v>0.15210283492738855</v>
      </c>
      <c r="CM83" s="9">
        <v>577.49360034453048</v>
      </c>
      <c r="CN83" s="9">
        <v>20.004270342922645</v>
      </c>
      <c r="CO83" s="9">
        <v>16.113</v>
      </c>
    </row>
    <row r="84" spans="1:93" x14ac:dyDescent="0.25">
      <c r="A84">
        <v>1877</v>
      </c>
      <c r="B84" s="9">
        <v>39.020000000000003</v>
      </c>
      <c r="C84" s="9">
        <v>0.73717926741234829</v>
      </c>
      <c r="D84" s="9">
        <v>2.9873986499510705</v>
      </c>
      <c r="E84" s="9">
        <v>1.3422348350935027</v>
      </c>
      <c r="F84" s="9">
        <v>2.8529780430611802</v>
      </c>
      <c r="G84" s="9">
        <v>80.575968799999998</v>
      </c>
      <c r="H84" s="9">
        <v>10.8137838224</v>
      </c>
      <c r="I84" s="9">
        <v>0.58059536161473391</v>
      </c>
      <c r="J84" s="9">
        <v>83</v>
      </c>
      <c r="K84" s="9">
        <v>26.66</v>
      </c>
      <c r="L84" s="9">
        <v>9.6628063840464904</v>
      </c>
      <c r="M84" s="9">
        <v>2</v>
      </c>
      <c r="N84" s="9">
        <v>59</v>
      </c>
      <c r="O84" s="9">
        <v>0.89987754540557352</v>
      </c>
      <c r="P84" s="9">
        <v>1.4448462676153062</v>
      </c>
      <c r="Q84" s="9">
        <v>0.46466501284271589</v>
      </c>
      <c r="R84" s="9">
        <v>3.5829081802084874</v>
      </c>
      <c r="S84" s="9">
        <v>2.5880000000000001</v>
      </c>
      <c r="T84" s="9">
        <v>0.16120093723673279</v>
      </c>
      <c r="U84" s="9">
        <v>1.361559550275798</v>
      </c>
      <c r="V84" s="9">
        <v>0.61297796721285247</v>
      </c>
      <c r="W84" s="12">
        <v>5.235747576251641</v>
      </c>
      <c r="X84" s="9">
        <v>2.5710000000000002</v>
      </c>
      <c r="Y84" s="12">
        <v>6.7877153187340094</v>
      </c>
      <c r="Z84" s="9">
        <v>0.64</v>
      </c>
      <c r="AA84" s="9">
        <v>7.4298148824499881</v>
      </c>
      <c r="AB84" s="9">
        <v>1.8809929649409671</v>
      </c>
      <c r="AC84" s="9">
        <v>5.5720572434087572</v>
      </c>
      <c r="AD84" s="9">
        <v>22.041742797008673</v>
      </c>
      <c r="AE84" s="9">
        <v>7.4392626370000006</v>
      </c>
      <c r="AF84" s="9">
        <v>0.79722357019064127</v>
      </c>
      <c r="AG84" s="9"/>
      <c r="AH84" s="9">
        <v>1.0187067128784815</v>
      </c>
      <c r="AI84" s="9">
        <v>24.745839605716288</v>
      </c>
      <c r="AJ84" s="9">
        <v>13.925980455477841</v>
      </c>
      <c r="AK84" s="9"/>
      <c r="AL84" s="9">
        <v>0.71342553555786281</v>
      </c>
      <c r="AM84" s="9">
        <v>0.55010993875492165</v>
      </c>
      <c r="AN84" s="9">
        <v>1.7475063115931324</v>
      </c>
      <c r="AO84" s="9">
        <v>1.4028060170262007</v>
      </c>
      <c r="AP84" s="9">
        <v>5.9008195900477993</v>
      </c>
      <c r="AQ84" s="9">
        <v>0.10498101311146496</v>
      </c>
      <c r="AR84" s="9">
        <v>472.74320945462409</v>
      </c>
      <c r="AS84" s="9">
        <v>15.045000000000002</v>
      </c>
      <c r="AT84" s="9">
        <v>14.799999999999999</v>
      </c>
      <c r="AU84" s="9"/>
      <c r="AV84" s="9"/>
      <c r="AW84" s="9">
        <v>71.874980340294954</v>
      </c>
      <c r="AX84" s="9">
        <v>0.53284916261234816</v>
      </c>
      <c r="AY84" s="9">
        <v>7.1267514313510691</v>
      </c>
      <c r="AZ84" s="9">
        <v>0.34871510039350262</v>
      </c>
      <c r="BA84" s="9">
        <v>5.7830775375135488</v>
      </c>
      <c r="BB84" s="9">
        <v>133.21006825645557</v>
      </c>
      <c r="BC84" s="9">
        <v>14.786277040100002</v>
      </c>
      <c r="BD84" s="9">
        <v>0.58664144999691881</v>
      </c>
      <c r="BE84" s="9">
        <v>68</v>
      </c>
      <c r="BF84" s="9">
        <v>25.34</v>
      </c>
      <c r="BG84" s="9">
        <v>12.307687964898941</v>
      </c>
      <c r="BH84" s="9">
        <v>3.7090000000000001</v>
      </c>
      <c r="BI84" s="9">
        <v>67</v>
      </c>
      <c r="BJ84" s="9">
        <v>0.60190456225555422</v>
      </c>
      <c r="BK84" s="9">
        <v>1.2623400757374912</v>
      </c>
      <c r="BL84" s="9">
        <v>0.35674803901161889</v>
      </c>
      <c r="BM84" s="9">
        <v>2.953804924268074</v>
      </c>
      <c r="BN84" s="9">
        <v>3.9609999999999999</v>
      </c>
      <c r="BO84" s="9">
        <v>0.2900096061010452</v>
      </c>
      <c r="BP84" s="9">
        <v>0.21019605496837704</v>
      </c>
      <c r="BQ84" s="9">
        <v>0.7036695758128525</v>
      </c>
      <c r="BR84" s="12">
        <v>6.689746939992844</v>
      </c>
      <c r="BS84" s="9">
        <v>3.7730000000000001</v>
      </c>
      <c r="BT84" s="12">
        <v>8.111585116157471</v>
      </c>
      <c r="BU84" s="9">
        <v>1.2556190339842674</v>
      </c>
      <c r="BV84" s="9">
        <v>6.9755809514499889</v>
      </c>
      <c r="BW84" s="9">
        <v>2.3092976888409669</v>
      </c>
      <c r="BX84" s="9">
        <v>6.4612337773889532</v>
      </c>
      <c r="BY84" s="9">
        <v>30.448</v>
      </c>
      <c r="BZ84" s="9">
        <v>6.9118042759999998</v>
      </c>
      <c r="CA84" s="9">
        <v>1.276</v>
      </c>
      <c r="CB84" s="9"/>
      <c r="CC84" s="9">
        <v>1.6837599772023115</v>
      </c>
      <c r="CD84" s="9">
        <v>31.161599410000001</v>
      </c>
      <c r="CE84" s="9">
        <v>9.4758471706711571</v>
      </c>
      <c r="CF84" s="9"/>
      <c r="CG84" s="9">
        <v>0.8452586053578629</v>
      </c>
      <c r="CH84" s="9">
        <v>0.83693148585492172</v>
      </c>
      <c r="CI84" s="9">
        <v>2.2449214238913129</v>
      </c>
      <c r="CJ84" s="9">
        <v>1.5230465327713034</v>
      </c>
      <c r="CK84" s="9">
        <v>7.8187177400477985</v>
      </c>
      <c r="CL84" s="9">
        <v>0.10689648661146496</v>
      </c>
      <c r="CM84" s="9">
        <v>653.92342981428806</v>
      </c>
      <c r="CN84" s="9">
        <v>24.603206666952389</v>
      </c>
      <c r="CO84" s="9">
        <v>11.300000000000002</v>
      </c>
    </row>
    <row r="85" spans="1:93" x14ac:dyDescent="0.25">
      <c r="A85">
        <v>1878</v>
      </c>
      <c r="B85" s="9">
        <v>42.22</v>
      </c>
      <c r="C85" s="9">
        <v>0.92080645756855939</v>
      </c>
      <c r="D85" s="9">
        <v>4.2557023023287179</v>
      </c>
      <c r="E85" s="9">
        <v>1.1688389291605623</v>
      </c>
      <c r="F85" s="9">
        <v>2.4623790236623315</v>
      </c>
      <c r="G85" s="9">
        <v>78.459249350000007</v>
      </c>
      <c r="H85" s="9">
        <v>10.429457400199999</v>
      </c>
      <c r="I85" s="9">
        <v>0.60749116653945578</v>
      </c>
      <c r="J85" s="9">
        <v>75</v>
      </c>
      <c r="K85" s="9">
        <v>23.01</v>
      </c>
      <c r="L85" s="9">
        <v>10.731256302348346</v>
      </c>
      <c r="M85" s="9">
        <v>2.5</v>
      </c>
      <c r="N85" s="9">
        <v>59.829872410264322</v>
      </c>
      <c r="O85" s="9">
        <v>0.90309166993336143</v>
      </c>
      <c r="P85" s="9">
        <v>1.5258345039440233</v>
      </c>
      <c r="Q85" s="9">
        <v>0.46754436281941025</v>
      </c>
      <c r="R85" s="9">
        <v>3.6284202911656602</v>
      </c>
      <c r="S85" s="9">
        <v>2.5009999999999999</v>
      </c>
      <c r="T85" s="9">
        <v>0.17819622278081523</v>
      </c>
      <c r="U85" s="9">
        <v>1.3388191174077273</v>
      </c>
      <c r="V85" s="9">
        <v>0.6297805256575929</v>
      </c>
      <c r="W85" s="12">
        <v>4.8974731304140509</v>
      </c>
      <c r="X85" s="9">
        <v>2.7869999999999999</v>
      </c>
      <c r="Y85" s="12">
        <v>7.0913642338228513</v>
      </c>
      <c r="Z85" s="9">
        <v>0.78756703263089922</v>
      </c>
      <c r="AA85" s="9">
        <v>7.1573637581696383</v>
      </c>
      <c r="AB85" s="9">
        <v>2.1245649924194896</v>
      </c>
      <c r="AC85" s="9">
        <v>5.7358782921401898</v>
      </c>
      <c r="AD85" s="9">
        <v>20.346958486232548</v>
      </c>
      <c r="AE85" s="9">
        <v>5.4844661633000005</v>
      </c>
      <c r="AF85" s="9">
        <v>0.91300000000000003</v>
      </c>
      <c r="AG85" s="9"/>
      <c r="AH85" s="9">
        <v>1.0325330764076126</v>
      </c>
      <c r="AI85" s="9">
        <v>23.714762955478108</v>
      </c>
      <c r="AJ85" s="9">
        <v>14.2252764444994</v>
      </c>
      <c r="AK85" s="9"/>
      <c r="AL85" s="9">
        <v>0.72452375034951877</v>
      </c>
      <c r="AM85" s="9">
        <v>0.49979506078424657</v>
      </c>
      <c r="AN85" s="9">
        <v>1.7639073432408807</v>
      </c>
      <c r="AO85" s="9">
        <v>1.4437214687396627</v>
      </c>
      <c r="AP85" s="9">
        <v>7.0684872772472849</v>
      </c>
      <c r="AQ85" s="9">
        <v>9.5034635502547773E-2</v>
      </c>
      <c r="AR85" s="9">
        <v>470.83931515516002</v>
      </c>
      <c r="AS85" s="9">
        <v>15.927</v>
      </c>
      <c r="AT85" s="9">
        <v>10.734343422965201</v>
      </c>
      <c r="AU85" s="9"/>
      <c r="AV85" s="9"/>
      <c r="AW85" s="9">
        <v>63.490555252586091</v>
      </c>
      <c r="AX85" s="9">
        <v>0.68531960026855931</v>
      </c>
      <c r="AY85" s="9">
        <v>3.8467996277287182</v>
      </c>
      <c r="AZ85" s="9">
        <v>0.30441240976056216</v>
      </c>
      <c r="BA85" s="9">
        <v>5.8081816625777352</v>
      </c>
      <c r="BB85" s="9">
        <v>138.13226261656504</v>
      </c>
      <c r="BC85" s="9">
        <v>12.159968899600001</v>
      </c>
      <c r="BD85" s="9">
        <v>0.61139404730416314</v>
      </c>
      <c r="BE85" s="9">
        <v>65</v>
      </c>
      <c r="BF85" s="9">
        <v>25.45</v>
      </c>
      <c r="BG85" s="9">
        <v>13.618259712880924</v>
      </c>
      <c r="BH85" s="9">
        <v>3.4089999999999998</v>
      </c>
      <c r="BI85" s="9">
        <v>67.942397482842537</v>
      </c>
      <c r="BJ85" s="9">
        <v>0.63372802679004459</v>
      </c>
      <c r="BK85" s="9">
        <v>1.2751914578974348</v>
      </c>
      <c r="BL85" s="9">
        <v>0.3577226072462884</v>
      </c>
      <c r="BM85" s="9">
        <v>2.9271921071753213</v>
      </c>
      <c r="BN85" s="9">
        <v>3.6259999999999999</v>
      </c>
      <c r="BO85" s="9">
        <v>0.24727680349191461</v>
      </c>
      <c r="BP85" s="9">
        <v>0.31930207782367492</v>
      </c>
      <c r="BQ85" s="9">
        <v>0.71959926025759291</v>
      </c>
      <c r="BR85" s="12">
        <v>6.790677155686244</v>
      </c>
      <c r="BS85" s="9">
        <v>3.9180000000000001</v>
      </c>
      <c r="BT85" s="12">
        <v>8.8227460019608337</v>
      </c>
      <c r="BU85" s="9">
        <v>1.2776168221260815</v>
      </c>
      <c r="BV85" s="9">
        <v>5.7897787200696369</v>
      </c>
      <c r="BW85" s="9">
        <v>2.4567662889194892</v>
      </c>
      <c r="BX85" s="9">
        <v>5.8769292179925294</v>
      </c>
      <c r="BY85" s="9">
        <v>29.357000000000003</v>
      </c>
      <c r="BZ85" s="9">
        <v>5.6887235286000006</v>
      </c>
      <c r="CA85" s="9">
        <v>1.319</v>
      </c>
      <c r="CB85" s="9"/>
      <c r="CC85" s="9">
        <v>1.5601767581494028</v>
      </c>
      <c r="CD85" s="9">
        <v>36.007151630000003</v>
      </c>
      <c r="CE85" s="9">
        <v>9.8947908820662906</v>
      </c>
      <c r="CF85" s="9"/>
      <c r="CG85" s="9">
        <v>0.77864193834951878</v>
      </c>
      <c r="CH85" s="9">
        <v>0.70781548288424667</v>
      </c>
      <c r="CI85" s="9">
        <v>2.2797452237145355</v>
      </c>
      <c r="CJ85" s="9">
        <v>0.80206748263314598</v>
      </c>
      <c r="CK85" s="9">
        <v>6.8925789197472849</v>
      </c>
      <c r="CL85" s="9">
        <v>0.12966348680254777</v>
      </c>
      <c r="CM85" s="9">
        <v>707.06941736751446</v>
      </c>
      <c r="CN85" s="9">
        <v>27.58445436438134</v>
      </c>
      <c r="CO85" s="9">
        <v>8.8257669420778022</v>
      </c>
    </row>
    <row r="86" spans="1:93" x14ac:dyDescent="0.25">
      <c r="A86">
        <v>1879</v>
      </c>
      <c r="B86" s="9">
        <v>44.73</v>
      </c>
      <c r="C86" s="9">
        <v>0.50208899415202302</v>
      </c>
      <c r="D86" s="9">
        <v>3.3511711938736783</v>
      </c>
      <c r="E86" s="9">
        <v>1.1891050948917961</v>
      </c>
      <c r="F86" s="9">
        <v>2.2258793434235766</v>
      </c>
      <c r="G86" s="9">
        <v>75.435523750000002</v>
      </c>
      <c r="H86" s="9">
        <v>10.119765907500001</v>
      </c>
      <c r="I86" s="9">
        <v>0.63563290687870944</v>
      </c>
      <c r="J86" s="9">
        <v>64</v>
      </c>
      <c r="K86" s="9">
        <v>20.8</v>
      </c>
      <c r="L86" s="9">
        <v>10.666592201147582</v>
      </c>
      <c r="M86" s="9">
        <v>3.2839542387797009</v>
      </c>
      <c r="N86" s="9">
        <v>64.55125852516278</v>
      </c>
      <c r="O86" s="9">
        <v>0.90631727446365962</v>
      </c>
      <c r="P86" s="9">
        <v>1.6127579969662107</v>
      </c>
      <c r="Q86" s="9">
        <v>0.47044155501804769</v>
      </c>
      <c r="R86" s="9">
        <v>3.6776930321849433</v>
      </c>
      <c r="S86" s="9">
        <v>2.5489999999999999</v>
      </c>
      <c r="T86" s="9">
        <v>0.18876306750296726</v>
      </c>
      <c r="U86" s="9">
        <v>1.2732300012875239</v>
      </c>
      <c r="V86" s="9">
        <v>0.75576858571708172</v>
      </c>
      <c r="W86" s="12">
        <v>5.4775119617224881</v>
      </c>
      <c r="X86" s="9">
        <v>2.9289999999999998</v>
      </c>
      <c r="Y86" s="12">
        <v>7.4085969041673314</v>
      </c>
      <c r="Z86" s="9">
        <v>0.96915911076099981</v>
      </c>
      <c r="AA86" s="9">
        <v>6.4480909963541233</v>
      </c>
      <c r="AB86" s="9">
        <v>2.0123897345043136</v>
      </c>
      <c r="AC86" s="9">
        <v>5.7064114832535884</v>
      </c>
      <c r="AD86" s="9">
        <v>22.296154470051352</v>
      </c>
      <c r="AE86" s="9">
        <v>7.3419282780000001</v>
      </c>
      <c r="AF86" s="9">
        <v>1.234</v>
      </c>
      <c r="AG86" s="9"/>
      <c r="AH86" s="9">
        <v>0.96565656565656566</v>
      </c>
      <c r="AI86" s="9">
        <v>17.666577101043238</v>
      </c>
      <c r="AJ86" s="9">
        <v>14.531004877493633</v>
      </c>
      <c r="AK86" s="9"/>
      <c r="AL86" s="9">
        <v>0.76904383030900436</v>
      </c>
      <c r="AM86" s="9">
        <v>0.50097415831283809</v>
      </c>
      <c r="AN86" s="9">
        <v>1.8122488038277511</v>
      </c>
      <c r="AO86" s="9">
        <v>1.4476056338028171</v>
      </c>
      <c r="AP86" s="9">
        <v>8.0877048915349619</v>
      </c>
      <c r="AQ86" s="9">
        <v>0.10592627728343951</v>
      </c>
      <c r="AR86" s="9">
        <v>572.73501742786175</v>
      </c>
      <c r="AS86" s="9">
        <v>15.949</v>
      </c>
      <c r="AT86" s="9">
        <v>13.8847433262316</v>
      </c>
      <c r="AU86" s="9"/>
      <c r="AV86" s="9"/>
      <c r="AW86" s="9">
        <v>67.09028613655876</v>
      </c>
      <c r="AX86" s="9">
        <v>0.65925988465202301</v>
      </c>
      <c r="AY86" s="9">
        <v>4.495432353873678</v>
      </c>
      <c r="AZ86" s="9">
        <v>0.32365809589179595</v>
      </c>
      <c r="BA86" s="9">
        <v>6.5133793575626147</v>
      </c>
      <c r="BB86" s="9">
        <v>111.14419267642111</v>
      </c>
      <c r="BC86" s="9">
        <v>13.179849122500002</v>
      </c>
      <c r="BD86" s="9">
        <v>0.6371910492873093</v>
      </c>
      <c r="BE86" s="9">
        <v>67.5</v>
      </c>
      <c r="BF86" s="9">
        <v>28.54</v>
      </c>
      <c r="BG86" s="9">
        <v>14.172713669203121</v>
      </c>
      <c r="BH86" s="9">
        <v>4.4779999999999998</v>
      </c>
      <c r="BI86" s="9">
        <v>73.303971545523851</v>
      </c>
      <c r="BJ86" s="9">
        <v>0.66723403862270292</v>
      </c>
      <c r="BK86" s="9">
        <v>1.2892893677369375</v>
      </c>
      <c r="BL86" s="9">
        <v>0.35869983781722925</v>
      </c>
      <c r="BM86" s="9">
        <v>2.9033314749816848</v>
      </c>
      <c r="BN86" s="9">
        <v>4.1280000000000001</v>
      </c>
      <c r="BO86" s="9">
        <v>0.34582324693532829</v>
      </c>
      <c r="BP86" s="9">
        <v>0.23785476334750244</v>
      </c>
      <c r="BQ86" s="9">
        <v>0.72127961471708169</v>
      </c>
      <c r="BR86" s="12">
        <v>5.4252631578947375</v>
      </c>
      <c r="BS86" s="9">
        <v>4.6070000000000002</v>
      </c>
      <c r="BT86" s="12">
        <v>9.5962559598942807</v>
      </c>
      <c r="BU86" s="9">
        <v>1.3</v>
      </c>
      <c r="BV86" s="9">
        <v>6.4977423013541236</v>
      </c>
      <c r="BW86" s="9">
        <v>2.8056846025043138</v>
      </c>
      <c r="BX86" s="9">
        <v>6.4932057416267943</v>
      </c>
      <c r="BY86" s="9">
        <v>32.805</v>
      </c>
      <c r="BZ86" s="9">
        <v>5.9848945315000011</v>
      </c>
      <c r="CA86" s="9">
        <v>1.2270000000000001</v>
      </c>
      <c r="CB86" s="9"/>
      <c r="CC86" s="9">
        <v>1.5979797979797981</v>
      </c>
      <c r="CD86" s="9">
        <v>18.496808609999999</v>
      </c>
      <c r="CE86" s="9">
        <v>10.332256824788749</v>
      </c>
      <c r="CF86" s="9"/>
      <c r="CG86" s="9">
        <v>0.7734168338090045</v>
      </c>
      <c r="CH86" s="9">
        <v>0.98836748181283818</v>
      </c>
      <c r="CI86" s="9">
        <v>2.1314832535885166</v>
      </c>
      <c r="CJ86" s="9">
        <v>1.246549295774648</v>
      </c>
      <c r="CK86" s="9">
        <v>8.4496303865349613</v>
      </c>
      <c r="CL86" s="9">
        <v>8.6526837783439503E-2</v>
      </c>
      <c r="CM86" s="9">
        <v>777.53528876608948</v>
      </c>
      <c r="CN86" s="9">
        <v>28.11222691973299</v>
      </c>
      <c r="CO86" s="9">
        <v>8.0626264342618335</v>
      </c>
    </row>
    <row r="87" spans="1:93" x14ac:dyDescent="0.25">
      <c r="A87">
        <v>1880</v>
      </c>
      <c r="B87" s="9">
        <v>43.93</v>
      </c>
      <c r="C87" s="9">
        <v>0.87039368964528441</v>
      </c>
      <c r="D87" s="9">
        <v>4.1775666453251246</v>
      </c>
      <c r="E87" s="9">
        <v>1.1889494988899423</v>
      </c>
      <c r="F87" s="9">
        <v>2.4869921125559578</v>
      </c>
      <c r="G87" s="9">
        <v>77.470821749999999</v>
      </c>
      <c r="H87" s="9">
        <v>9.7020607719999994</v>
      </c>
      <c r="I87" s="9">
        <v>0.66507830000000001</v>
      </c>
      <c r="J87" s="9">
        <v>67</v>
      </c>
      <c r="K87" s="9">
        <v>23.24</v>
      </c>
      <c r="L87" s="9">
        <v>10.018956356813776</v>
      </c>
      <c r="M87" s="9">
        <v>2.46</v>
      </c>
      <c r="N87" s="9">
        <v>61.60208826945177</v>
      </c>
      <c r="O87" s="9">
        <v>0.90955439999999999</v>
      </c>
      <c r="P87" s="9">
        <v>1.7</v>
      </c>
      <c r="Q87" s="9">
        <v>0.47335670000000002</v>
      </c>
      <c r="R87" s="9">
        <v>3.7175028627423301</v>
      </c>
      <c r="S87" s="9">
        <v>2.2949999999999999</v>
      </c>
      <c r="T87" s="9">
        <v>0.16211553267152726</v>
      </c>
      <c r="U87" s="9">
        <v>1.373230991690519</v>
      </c>
      <c r="V87" s="9">
        <v>0.66699221378913909</v>
      </c>
      <c r="W87" s="12">
        <v>5.0817224880382774</v>
      </c>
      <c r="X87" s="9">
        <v>3.0350000000000001</v>
      </c>
      <c r="Y87" s="12">
        <v>7.7400209999999996</v>
      </c>
      <c r="Z87" s="9">
        <v>1.19262150782694</v>
      </c>
      <c r="AA87" s="9">
        <v>7.0451031366085495</v>
      </c>
      <c r="AB87" s="9">
        <v>1.9731839883960249</v>
      </c>
      <c r="AC87" s="9">
        <v>6.1996172248803836</v>
      </c>
      <c r="AD87" s="9">
        <v>27.208495105010861</v>
      </c>
      <c r="AE87" s="9">
        <v>7.0308228499999998</v>
      </c>
      <c r="AF87" s="9">
        <v>1.3720000000000001</v>
      </c>
      <c r="AG87" s="9"/>
      <c r="AH87" s="9">
        <v>1.0404040404040404</v>
      </c>
      <c r="AI87" s="9">
        <v>13.196783549031197</v>
      </c>
      <c r="AJ87" s="9">
        <v>14.843304</v>
      </c>
      <c r="AK87" s="9"/>
      <c r="AL87" s="9">
        <v>0.72656301178784721</v>
      </c>
      <c r="AM87" s="9">
        <v>0.58456767063549764</v>
      </c>
      <c r="AN87" s="9">
        <v>1.7527272727272729</v>
      </c>
      <c r="AO87" s="9">
        <v>1.5635178748758689</v>
      </c>
      <c r="AP87" s="9">
        <v>8.9712762362258989</v>
      </c>
      <c r="AQ87" s="9">
        <v>0.12610304470382167</v>
      </c>
      <c r="AR87" s="9">
        <v>685.32895046347107</v>
      </c>
      <c r="AS87" s="9">
        <v>19.477999999999998</v>
      </c>
      <c r="AT87" s="9">
        <v>14.4</v>
      </c>
      <c r="AU87" s="9"/>
      <c r="AV87" s="9"/>
      <c r="AW87" s="9">
        <v>64.735215827987886</v>
      </c>
      <c r="AX87" s="9">
        <v>0.58269821264528432</v>
      </c>
      <c r="AY87" s="9">
        <v>4.1565076038251245</v>
      </c>
      <c r="AZ87" s="9">
        <v>0.39044509738994226</v>
      </c>
      <c r="BA87" s="9">
        <v>7.3326867119301626</v>
      </c>
      <c r="BB87" s="9">
        <v>115.52981379447903</v>
      </c>
      <c r="BC87" s="9">
        <v>12.681084312499999</v>
      </c>
      <c r="BD87" s="9">
        <v>0.66793799999999992</v>
      </c>
      <c r="BE87" s="9">
        <v>78.5</v>
      </c>
      <c r="BF87" s="9">
        <v>32.130000000000003</v>
      </c>
      <c r="BG87" s="9">
        <v>14.74974166921098</v>
      </c>
      <c r="BH87" s="9">
        <v>3.5249999999999999</v>
      </c>
      <c r="BI87" s="9">
        <v>69.954913797513044</v>
      </c>
      <c r="BJ87" s="9">
        <v>0.72245800000000004</v>
      </c>
      <c r="BK87" s="9">
        <v>1.3</v>
      </c>
      <c r="BL87" s="9">
        <v>0.36</v>
      </c>
      <c r="BM87" s="9">
        <v>2.871838172668892</v>
      </c>
      <c r="BN87" s="9">
        <v>4.2729999999999997</v>
      </c>
      <c r="BO87" s="9">
        <v>0.42852111731148007</v>
      </c>
      <c r="BP87" s="9">
        <v>0.34131877388164061</v>
      </c>
      <c r="BQ87" s="9">
        <v>0.8273887642891391</v>
      </c>
      <c r="BR87" s="12">
        <v>5.9207655502392358</v>
      </c>
      <c r="BS87" s="9">
        <v>4.4249999999999998</v>
      </c>
      <c r="BT87" s="12">
        <v>11.417033999999999</v>
      </c>
      <c r="BU87" s="9">
        <v>1.5642937267071806</v>
      </c>
      <c r="BV87" s="9">
        <v>7.2281380356085494</v>
      </c>
      <c r="BW87" s="9">
        <v>2.5877621028960252</v>
      </c>
      <c r="BX87" s="9">
        <v>6.4815311004784704</v>
      </c>
      <c r="BY87" s="9">
        <v>31.332999999999998</v>
      </c>
      <c r="BZ87" s="9">
        <v>5.6880437179999994</v>
      </c>
      <c r="CA87" s="9">
        <v>1.698</v>
      </c>
      <c r="CB87" s="9"/>
      <c r="CC87" s="9">
        <v>1.6292929292929292</v>
      </c>
      <c r="CD87" s="9">
        <v>7.48802009</v>
      </c>
      <c r="CE87" s="9">
        <v>11.305006000000001</v>
      </c>
      <c r="CF87" s="9"/>
      <c r="CG87" s="9">
        <v>0.7653044782878472</v>
      </c>
      <c r="CH87" s="9">
        <v>0.91075754463549763</v>
      </c>
      <c r="CI87" s="9">
        <v>2.2438277511961728</v>
      </c>
      <c r="CJ87" s="9">
        <v>1.4432472691161866</v>
      </c>
      <c r="CK87" s="9">
        <v>8.1736583782258982</v>
      </c>
      <c r="CL87" s="9">
        <v>0.13289987820382165</v>
      </c>
      <c r="CM87" s="9">
        <v>869.13497490955774</v>
      </c>
      <c r="CN87" s="9">
        <v>36.326542329227465</v>
      </c>
      <c r="CO87" s="9">
        <v>10.997999999999999</v>
      </c>
    </row>
    <row r="88" spans="1:93" x14ac:dyDescent="0.25">
      <c r="A88">
        <v>1881</v>
      </c>
      <c r="B88" s="9">
        <v>53.74</v>
      </c>
      <c r="C88" s="9">
        <v>0.80797867890026065</v>
      </c>
      <c r="D88" s="9">
        <v>3.949038182205292</v>
      </c>
      <c r="E88" s="9">
        <v>1.2666119797590645</v>
      </c>
      <c r="F88" s="9">
        <v>3.2628394798550406</v>
      </c>
      <c r="G88" s="9">
        <v>80.048962500000002</v>
      </c>
      <c r="H88" s="9">
        <v>8.6165282775000005</v>
      </c>
      <c r="I88" s="9">
        <v>0.69944604008449485</v>
      </c>
      <c r="J88" s="9">
        <v>90</v>
      </c>
      <c r="K88" s="9">
        <v>30.49</v>
      </c>
      <c r="L88" s="9">
        <v>12.29115338977601</v>
      </c>
      <c r="M88" s="9">
        <v>3</v>
      </c>
      <c r="N88" s="9">
        <v>60.266257835421897</v>
      </c>
      <c r="O88" s="9">
        <v>0.92943507882884679</v>
      </c>
      <c r="P88" s="9">
        <v>1.6</v>
      </c>
      <c r="Q88" s="9">
        <v>0.47307221183140619</v>
      </c>
      <c r="R88" s="9">
        <v>3.7530679736125476</v>
      </c>
      <c r="S88" s="9">
        <v>2.7050000000000001</v>
      </c>
      <c r="T88" s="9">
        <v>0.19507947535152428</v>
      </c>
      <c r="U88" s="9">
        <v>1.5945398210822153</v>
      </c>
      <c r="V88" s="9">
        <v>0.63229275554859887</v>
      </c>
      <c r="W88" s="12">
        <v>4.8530137750860947</v>
      </c>
      <c r="X88" s="9">
        <v>2.9910000000000001</v>
      </c>
      <c r="Y88" s="12">
        <v>7.9070697936554017</v>
      </c>
      <c r="Z88" s="9">
        <v>1.4676084093297688</v>
      </c>
      <c r="AA88" s="9">
        <v>6.647177709914815</v>
      </c>
      <c r="AB88" s="9">
        <v>1.9480190342164909</v>
      </c>
      <c r="AC88" s="9">
        <v>5.1114741321299926</v>
      </c>
      <c r="AD88" s="9">
        <v>36.242753432006964</v>
      </c>
      <c r="AE88" s="9">
        <v>6.9015438505000004</v>
      </c>
      <c r="AF88" s="9">
        <v>1.75</v>
      </c>
      <c r="AG88" s="9"/>
      <c r="AH88" s="9">
        <v>1.3060606060606059</v>
      </c>
      <c r="AI88" s="9">
        <v>9.8701667556311481</v>
      </c>
      <c r="AJ88" s="9">
        <v>14.764888237323726</v>
      </c>
      <c r="AK88" s="9"/>
      <c r="AL88" s="9">
        <v>0.57548543119395634</v>
      </c>
      <c r="AM88" s="9">
        <v>0.59084031684793625</v>
      </c>
      <c r="AN88" s="9">
        <v>1.7115351898032698</v>
      </c>
      <c r="AO88" s="9">
        <v>1.9158347107438016</v>
      </c>
      <c r="AP88" s="9">
        <v>8.357478450445786</v>
      </c>
      <c r="AQ88" s="9">
        <v>0.12987239158598729</v>
      </c>
      <c r="AR88" s="9">
        <v>679.30706013981239</v>
      </c>
      <c r="AS88" s="9">
        <v>17.917999999999999</v>
      </c>
      <c r="AT88" s="9">
        <v>12.119423809700807</v>
      </c>
      <c r="AU88" s="9"/>
      <c r="AV88" s="9"/>
      <c r="AW88" s="9">
        <v>72.875806689641124</v>
      </c>
      <c r="AX88" s="9">
        <v>0.54583341890026049</v>
      </c>
      <c r="AY88" s="9">
        <v>4.0511724482052918</v>
      </c>
      <c r="AZ88" s="9">
        <v>0.40698029775906436</v>
      </c>
      <c r="BA88" s="9">
        <v>8.6654875335197108</v>
      </c>
      <c r="BB88" s="9">
        <v>119.59705538715906</v>
      </c>
      <c r="BC88" s="9">
        <v>12.5436168845</v>
      </c>
      <c r="BD88" s="9">
        <v>0.69209639600814865</v>
      </c>
      <c r="BE88" s="9">
        <v>89</v>
      </c>
      <c r="BF88" s="9">
        <v>37.97</v>
      </c>
      <c r="BG88" s="9">
        <v>15.350262792735236</v>
      </c>
      <c r="BH88" s="9">
        <v>2.4350000000000001</v>
      </c>
      <c r="BI88" s="9">
        <v>68.437953813106233</v>
      </c>
      <c r="BJ88" s="9">
        <v>0.73965424124454626</v>
      </c>
      <c r="BK88" s="9">
        <v>1.5000000000000002</v>
      </c>
      <c r="BL88" s="9">
        <v>0.36066231507979257</v>
      </c>
      <c r="BM88" s="9">
        <v>2.8371519062479424</v>
      </c>
      <c r="BN88" s="9">
        <v>4.9020000000000001</v>
      </c>
      <c r="BO88" s="9">
        <v>0.42408308961824459</v>
      </c>
      <c r="BP88" s="9">
        <v>0.47409887978466542</v>
      </c>
      <c r="BQ88" s="9">
        <v>0.93314645804859897</v>
      </c>
      <c r="BR88" s="12">
        <v>6.0808916399477502</v>
      </c>
      <c r="BS88" s="9">
        <v>4.0839999999999996</v>
      </c>
      <c r="BT88" s="12">
        <v>11.352667466236175</v>
      </c>
      <c r="BU88" s="9">
        <v>1.9914992288699345</v>
      </c>
      <c r="BV88" s="9">
        <v>5.6132059074148142</v>
      </c>
      <c r="BW88" s="9">
        <v>2.3178476557164909</v>
      </c>
      <c r="BX88" s="9">
        <v>6.0573778648616559</v>
      </c>
      <c r="BY88" s="9">
        <v>29.339999999999996</v>
      </c>
      <c r="BZ88" s="9">
        <v>7.8669319235000001</v>
      </c>
      <c r="CA88" s="9">
        <v>1.954</v>
      </c>
      <c r="CB88" s="9"/>
      <c r="CC88" s="9">
        <v>1.9484848484848485</v>
      </c>
      <c r="CD88" s="9">
        <v>6.3857741389999996</v>
      </c>
      <c r="CE88" s="9">
        <v>11.266067209675395</v>
      </c>
      <c r="CF88" s="9"/>
      <c r="CG88" s="9">
        <v>0.67859525619395633</v>
      </c>
      <c r="CH88" s="9">
        <v>0.78568166484793622</v>
      </c>
      <c r="CI88" s="9">
        <v>1.9069098088113052</v>
      </c>
      <c r="CJ88" s="9">
        <v>1.5566157024793388</v>
      </c>
      <c r="CK88" s="9">
        <v>7.858716667445786</v>
      </c>
      <c r="CL88" s="9">
        <v>0.12244462058598728</v>
      </c>
      <c r="CM88" s="9">
        <v>823.85519898081202</v>
      </c>
      <c r="CN88" s="9">
        <v>28.089702012360188</v>
      </c>
      <c r="CO88" s="9">
        <v>10.577558053491829</v>
      </c>
    </row>
    <row r="89" spans="1:93" x14ac:dyDescent="0.25">
      <c r="A89">
        <v>1882</v>
      </c>
      <c r="B89" s="9">
        <v>59.09</v>
      </c>
      <c r="C89" s="9">
        <v>1.0472466352018504</v>
      </c>
      <c r="D89" s="9">
        <v>4.1264184644178661</v>
      </c>
      <c r="E89" s="9">
        <v>1.3291187735588992</v>
      </c>
      <c r="F89" s="9">
        <v>4.2045576636111699</v>
      </c>
      <c r="G89" s="9">
        <v>81.332964699999991</v>
      </c>
      <c r="H89" s="9">
        <v>10.225060622399999</v>
      </c>
      <c r="I89" s="9">
        <v>0.73558972378121601</v>
      </c>
      <c r="J89" s="9">
        <v>107.5</v>
      </c>
      <c r="K89" s="9">
        <v>39.29</v>
      </c>
      <c r="L89" s="9">
        <v>11.444551080209083</v>
      </c>
      <c r="M89" s="9">
        <v>4.559753593429158</v>
      </c>
      <c r="N89" s="9">
        <v>63.200854452327867</v>
      </c>
      <c r="O89" s="9">
        <v>0.94975030163955521</v>
      </c>
      <c r="P89" s="9">
        <v>2</v>
      </c>
      <c r="Q89" s="9">
        <v>0.47278789464067761</v>
      </c>
      <c r="R89" s="9">
        <v>3.8324570243583462</v>
      </c>
      <c r="S89" s="9">
        <v>3.17</v>
      </c>
      <c r="T89" s="9">
        <v>0.17232015031727127</v>
      </c>
      <c r="U89" s="9">
        <v>1.6149080348499514</v>
      </c>
      <c r="V89" s="9">
        <v>0.66895473914517523</v>
      </c>
      <c r="W89" s="12">
        <v>5.2274927395934165</v>
      </c>
      <c r="X89" s="9">
        <v>2.254</v>
      </c>
      <c r="Y89" s="12">
        <v>8.0777239133766798</v>
      </c>
      <c r="Z89" s="9">
        <v>1.806</v>
      </c>
      <c r="AA89" s="9">
        <v>6.3181640321885109</v>
      </c>
      <c r="AB89" s="9">
        <v>2.2370325673980518</v>
      </c>
      <c r="AC89" s="9">
        <v>5.4211035818005806</v>
      </c>
      <c r="AD89" s="9">
        <v>37.914734963437326</v>
      </c>
      <c r="AE89" s="9">
        <v>8.4716453042000008</v>
      </c>
      <c r="AF89" s="9">
        <v>1.611</v>
      </c>
      <c r="AG89" s="9"/>
      <c r="AH89" s="9">
        <v>1.4313131313131313</v>
      </c>
      <c r="AI89" s="9">
        <v>7.2983576513603134</v>
      </c>
      <c r="AJ89" s="9">
        <v>14.68688673766033</v>
      </c>
      <c r="AK89" s="9"/>
      <c r="AL89" s="9">
        <v>0.73728367827865504</v>
      </c>
      <c r="AM89" s="9">
        <v>0.61282266115232498</v>
      </c>
      <c r="AN89" s="9">
        <v>1.8353681555477526</v>
      </c>
      <c r="AO89" s="9">
        <v>1.7304470704900417</v>
      </c>
      <c r="AP89" s="9">
        <v>9.1980422053941027</v>
      </c>
      <c r="AQ89" s="9">
        <v>0.12984558661273884</v>
      </c>
      <c r="AR89" s="9">
        <v>705.97465115099351</v>
      </c>
      <c r="AS89" s="9">
        <v>18.173999999999999</v>
      </c>
      <c r="AT89" s="9">
        <v>11.644</v>
      </c>
      <c r="AU89" s="9"/>
      <c r="AV89" s="9"/>
      <c r="AW89" s="9">
        <v>73.296293373062838</v>
      </c>
      <c r="AX89" s="9">
        <v>0.7780684402018504</v>
      </c>
      <c r="AY89" s="9">
        <v>4.2745967388178663</v>
      </c>
      <c r="AZ89" s="9">
        <v>0.50979927255889901</v>
      </c>
      <c r="BA89" s="9">
        <v>11.662007188908539</v>
      </c>
      <c r="BB89" s="9">
        <v>129.78511902807568</v>
      </c>
      <c r="BC89" s="9">
        <v>15.6010422438</v>
      </c>
      <c r="BD89" s="9">
        <v>0.71712856787226997</v>
      </c>
      <c r="BE89" s="9">
        <v>91</v>
      </c>
      <c r="BF89" s="9">
        <v>51.1</v>
      </c>
      <c r="BG89" s="9">
        <v>14.837655048131722</v>
      </c>
      <c r="BH89" s="9">
        <v>3.7010000000000001</v>
      </c>
      <c r="BI89" s="9">
        <v>71.770461835694377</v>
      </c>
      <c r="BJ89" s="9">
        <v>0.75725979446700764</v>
      </c>
      <c r="BK89" s="9">
        <v>1.8999999999999997</v>
      </c>
      <c r="BL89" s="9">
        <v>0.3613258486630988</v>
      </c>
      <c r="BM89" s="9">
        <v>2.8350515463917527</v>
      </c>
      <c r="BN89" s="9">
        <v>5.23</v>
      </c>
      <c r="BO89" s="9">
        <v>0.37413448312696213</v>
      </c>
      <c r="BP89" s="9">
        <v>0.48015488867376566</v>
      </c>
      <c r="BQ89" s="9">
        <v>0.89221558994517525</v>
      </c>
      <c r="BR89" s="12">
        <v>8.1316553727008714</v>
      </c>
      <c r="BS89" s="9">
        <v>3.319</v>
      </c>
      <c r="BT89" s="12">
        <v>11.288663815745608</v>
      </c>
      <c r="BU89" s="9">
        <v>2.2650000000000001</v>
      </c>
      <c r="BV89" s="9">
        <v>7.295080000788511</v>
      </c>
      <c r="BW89" s="9">
        <v>3.2213798507980518</v>
      </c>
      <c r="BX89" s="9">
        <v>7.55082284607938</v>
      </c>
      <c r="BY89" s="9">
        <v>40.116999999999997</v>
      </c>
      <c r="BZ89" s="9">
        <v>7.1030269726000004</v>
      </c>
      <c r="CA89" s="9">
        <v>2.0680000000000001</v>
      </c>
      <c r="CB89" s="9"/>
      <c r="CC89" s="9">
        <v>1.6676767676767676</v>
      </c>
      <c r="CD89" s="9">
        <v>6.789136053</v>
      </c>
      <c r="CE89" s="9">
        <v>11.227262539526571</v>
      </c>
      <c r="CF89" s="9"/>
      <c r="CG89" s="9">
        <v>0.73824302887865501</v>
      </c>
      <c r="CH89" s="9">
        <v>1.0472964775523248</v>
      </c>
      <c r="CI89" s="9">
        <v>2.1678667361827531</v>
      </c>
      <c r="CJ89" s="9">
        <v>1.4889893397239895</v>
      </c>
      <c r="CK89" s="9">
        <v>7.9881696141941019</v>
      </c>
      <c r="CL89" s="9">
        <v>0.12046148201273886</v>
      </c>
      <c r="CM89" s="9">
        <v>784.79704504026995</v>
      </c>
      <c r="CN89" s="9">
        <v>32.63039394860877</v>
      </c>
      <c r="CO89" s="9">
        <v>14.044999999999998</v>
      </c>
    </row>
    <row r="90" spans="1:93" x14ac:dyDescent="0.25">
      <c r="A90">
        <v>1883</v>
      </c>
      <c r="B90" s="9">
        <v>77.599999999999994</v>
      </c>
      <c r="C90" s="9">
        <v>1.123743896355464</v>
      </c>
      <c r="D90" s="9">
        <v>4.1391815962142458</v>
      </c>
      <c r="E90" s="9">
        <v>1.3818203833487552</v>
      </c>
      <c r="F90" s="9">
        <v>4.489213387337454</v>
      </c>
      <c r="G90" s="9">
        <v>84.782340500000004</v>
      </c>
      <c r="H90" s="9">
        <v>10.787652733</v>
      </c>
      <c r="I90" s="9">
        <v>0.77360112249282342</v>
      </c>
      <c r="J90" s="9">
        <v>104.5</v>
      </c>
      <c r="K90" s="9">
        <v>41.95</v>
      </c>
      <c r="L90" s="9">
        <v>9.8528193583441226</v>
      </c>
      <c r="M90" s="9">
        <v>2.1659999999999999</v>
      </c>
      <c r="N90" s="9">
        <v>60.640260401745522</v>
      </c>
      <c r="O90" s="9">
        <v>0.97050956652189357</v>
      </c>
      <c r="P90" s="9">
        <v>3.1</v>
      </c>
      <c r="Q90" s="9">
        <v>0.47250374832505632</v>
      </c>
      <c r="R90" s="9">
        <v>3.8645618358697935</v>
      </c>
      <c r="S90" s="9">
        <v>2.4009999999999998</v>
      </c>
      <c r="T90" s="9">
        <v>0.25625987772030756</v>
      </c>
      <c r="U90" s="9">
        <v>1.6120989563200618</v>
      </c>
      <c r="V90" s="9">
        <v>0.65077051280479414</v>
      </c>
      <c r="W90" s="12">
        <v>5.4116737533822965</v>
      </c>
      <c r="X90" s="9">
        <v>2.0299999999999998</v>
      </c>
      <c r="Y90" s="12">
        <v>8.2520611710160274</v>
      </c>
      <c r="Z90" s="9">
        <v>1.885</v>
      </c>
      <c r="AA90" s="9">
        <v>7.7829625706739023</v>
      </c>
      <c r="AB90" s="9">
        <v>3.0573279633743375</v>
      </c>
      <c r="AC90" s="9">
        <v>6.3780440664862788</v>
      </c>
      <c r="AD90" s="9">
        <v>30.245700290579368</v>
      </c>
      <c r="AE90" s="9">
        <v>9.2246794120000004</v>
      </c>
      <c r="AF90" s="9">
        <v>1.855</v>
      </c>
      <c r="AG90" s="9"/>
      <c r="AH90" s="9">
        <v>1.0505050505050506</v>
      </c>
      <c r="AI90" s="9">
        <v>4.2140415043333066</v>
      </c>
      <c r="AJ90" s="9">
        <v>14.609297312497731</v>
      </c>
      <c r="AK90" s="9"/>
      <c r="AL90" s="9">
        <v>0.71408846558036676</v>
      </c>
      <c r="AM90" s="9">
        <v>0.84293748883385644</v>
      </c>
      <c r="AN90" s="9">
        <v>1.9399566586936277</v>
      </c>
      <c r="AO90" s="9">
        <v>2.0850740097577112</v>
      </c>
      <c r="AP90" s="9">
        <v>9.7692498399370962</v>
      </c>
      <c r="AQ90" s="9">
        <v>0.11806295783439491</v>
      </c>
      <c r="AR90" s="9">
        <v>750.55214773513137</v>
      </c>
      <c r="AS90" s="9">
        <v>20.323</v>
      </c>
      <c r="AT90" s="9">
        <v>17.241</v>
      </c>
      <c r="AU90" s="9"/>
      <c r="AV90" s="9"/>
      <c r="AW90" s="9">
        <v>77.188733023180532</v>
      </c>
      <c r="AX90" s="9">
        <v>0.70906711435546399</v>
      </c>
      <c r="AY90" s="9">
        <v>4.0702870042142454</v>
      </c>
      <c r="AZ90" s="9">
        <v>0.42366768134875527</v>
      </c>
      <c r="BA90" s="9">
        <v>12.433388486335366</v>
      </c>
      <c r="BB90" s="9">
        <v>133.05508199394248</v>
      </c>
      <c r="BC90" s="9">
        <v>15.381086187999999</v>
      </c>
      <c r="BD90" s="9">
        <v>0.74306611885965923</v>
      </c>
      <c r="BE90" s="9">
        <v>84</v>
      </c>
      <c r="BF90" s="9">
        <v>54.48</v>
      </c>
      <c r="BG90" s="9">
        <v>14.342165362246513</v>
      </c>
      <c r="BH90" s="9">
        <v>2.0609999999999999</v>
      </c>
      <c r="BI90" s="9">
        <v>68.862668591812721</v>
      </c>
      <c r="BJ90" s="9">
        <v>0.77528440227874218</v>
      </c>
      <c r="BK90" s="9">
        <v>2.1</v>
      </c>
      <c r="BL90" s="9">
        <v>0.36199060299167779</v>
      </c>
      <c r="BM90" s="9">
        <v>2.525773195876289</v>
      </c>
      <c r="BN90" s="9">
        <v>5.8630000000000004</v>
      </c>
      <c r="BO90" s="9">
        <v>0.42131074674508562</v>
      </c>
      <c r="BP90" s="9">
        <v>0.47931967529957487</v>
      </c>
      <c r="BQ90" s="9">
        <v>0.93326840380479414</v>
      </c>
      <c r="BR90" s="12">
        <v>6.1847700038654816</v>
      </c>
      <c r="BS90" s="9">
        <v>5.718</v>
      </c>
      <c r="BT90" s="12">
        <v>11.225021002678341</v>
      </c>
      <c r="BU90" s="9">
        <v>3.415</v>
      </c>
      <c r="BV90" s="9">
        <v>7.0266882856739015</v>
      </c>
      <c r="BW90" s="9">
        <v>3.6572559413743377</v>
      </c>
      <c r="BX90" s="9">
        <v>6.9578662543486676</v>
      </c>
      <c r="BY90" s="9">
        <v>43.231000000000002</v>
      </c>
      <c r="BZ90" s="9">
        <v>7.1307939299999994</v>
      </c>
      <c r="CA90" s="9">
        <v>2.4609999999999999</v>
      </c>
      <c r="CB90" s="9"/>
      <c r="CC90" s="9">
        <v>1.7838383838383838</v>
      </c>
      <c r="CD90" s="9">
        <v>7.4124021080000002</v>
      </c>
      <c r="CE90" s="9">
        <v>11.18859152759204</v>
      </c>
      <c r="CF90" s="9"/>
      <c r="CG90" s="9">
        <v>0.8036300995803668</v>
      </c>
      <c r="CH90" s="9">
        <v>1.0011700568338566</v>
      </c>
      <c r="CI90" s="9">
        <v>2.4292179757520977</v>
      </c>
      <c r="CJ90" s="9">
        <v>1.483610353096833</v>
      </c>
      <c r="CK90" s="9">
        <v>9.8860186089370981</v>
      </c>
      <c r="CL90" s="9">
        <v>0.1589303298343949</v>
      </c>
      <c r="CM90" s="9">
        <v>778.80995800741584</v>
      </c>
      <c r="CN90" s="9">
        <v>36.439452755828626</v>
      </c>
      <c r="CO90" s="9">
        <v>19.72</v>
      </c>
    </row>
    <row r="91" spans="1:93" x14ac:dyDescent="0.25">
      <c r="A91">
        <v>1884</v>
      </c>
      <c r="B91" s="9">
        <v>90.74</v>
      </c>
      <c r="C91" s="9">
        <v>0.87531798453658349</v>
      </c>
      <c r="D91" s="9">
        <v>3.9197271968198879</v>
      </c>
      <c r="E91" s="9">
        <v>1.115429199169961</v>
      </c>
      <c r="F91" s="9">
        <v>4.3607972713707088</v>
      </c>
      <c r="G91" s="9">
        <v>81.466179199999985</v>
      </c>
      <c r="H91" s="9">
        <v>9.704920702399999</v>
      </c>
      <c r="I91" s="9">
        <v>0.81357674988422513</v>
      </c>
      <c r="J91" s="9">
        <v>94.5</v>
      </c>
      <c r="K91" s="9">
        <v>40.75</v>
      </c>
      <c r="L91" s="9">
        <v>8.856344021028697</v>
      </c>
      <c r="M91" s="9">
        <v>3.5219999999999998</v>
      </c>
      <c r="N91" s="9">
        <v>56.308622362631027</v>
      </c>
      <c r="O91" s="9">
        <v>0.99172257917110418</v>
      </c>
      <c r="P91" s="9">
        <v>2.5</v>
      </c>
      <c r="Q91" s="9">
        <v>0.47221977278184613</v>
      </c>
      <c r="R91" s="9">
        <v>3.9175257731958761</v>
      </c>
      <c r="S91" s="9">
        <v>2.6469999999999998</v>
      </c>
      <c r="T91" s="9">
        <v>0.32891597920884902</v>
      </c>
      <c r="U91" s="9">
        <v>1.6142517079212706</v>
      </c>
      <c r="V91" s="9">
        <v>0.73902043488842473</v>
      </c>
      <c r="W91" s="12">
        <v>4.8383038841903581</v>
      </c>
      <c r="X91" s="9">
        <v>3.2810000000000001</v>
      </c>
      <c r="Y91" s="12">
        <v>8.4301610577978376</v>
      </c>
      <c r="Z91" s="9">
        <v>2.0957204398623146</v>
      </c>
      <c r="AA91" s="9">
        <v>7.5140810817595582</v>
      </c>
      <c r="AB91" s="9">
        <v>3.0616039335050593</v>
      </c>
      <c r="AC91" s="9">
        <v>5.4189003502932014</v>
      </c>
      <c r="AD91" s="9">
        <v>26.160114937590023</v>
      </c>
      <c r="AE91" s="9">
        <v>8.1663097865999994</v>
      </c>
      <c r="AF91" s="9">
        <v>1.9390000000000001</v>
      </c>
      <c r="AG91" s="9"/>
      <c r="AH91" s="9">
        <v>1.4626262626262625</v>
      </c>
      <c r="AI91" s="9">
        <v>6.147387360371841</v>
      </c>
      <c r="AJ91" s="9">
        <v>14.532117784885553</v>
      </c>
      <c r="AK91" s="9"/>
      <c r="AL91" s="9">
        <v>0.5917319604681659</v>
      </c>
      <c r="AM91" s="9">
        <v>0.68688251957616397</v>
      </c>
      <c r="AN91" s="9">
        <v>2.0568210988891029</v>
      </c>
      <c r="AO91" s="9">
        <v>2.1260446280991734</v>
      </c>
      <c r="AP91" s="9">
        <v>11.756356355812432</v>
      </c>
      <c r="AQ91" s="9">
        <v>0.12817049394140126</v>
      </c>
      <c r="AR91" s="9">
        <v>702.3179971470588</v>
      </c>
      <c r="AS91" s="9">
        <v>24.55</v>
      </c>
      <c r="AT91" s="9">
        <v>17.252999999999997</v>
      </c>
      <c r="AU91" s="9"/>
      <c r="AV91" s="9"/>
      <c r="AW91" s="9">
        <v>93.367656528261236</v>
      </c>
      <c r="AX91" s="9">
        <v>0.58824969113658365</v>
      </c>
      <c r="AY91" s="9">
        <v>4.7089065388198881</v>
      </c>
      <c r="AZ91" s="9">
        <v>0.40974492476996105</v>
      </c>
      <c r="BA91" s="9">
        <v>10.15804187824499</v>
      </c>
      <c r="BB91" s="9">
        <v>122.74813167554562</v>
      </c>
      <c r="BC91" s="9">
        <v>11.2706789216</v>
      </c>
      <c r="BD91" s="9">
        <v>0.76994179528419215</v>
      </c>
      <c r="BE91" s="9">
        <v>79.5</v>
      </c>
      <c r="BF91" s="9">
        <v>44.51</v>
      </c>
      <c r="BG91" s="9">
        <v>13.863222093434775</v>
      </c>
      <c r="BH91" s="9">
        <v>3.5459999999999998</v>
      </c>
      <c r="BI91" s="9">
        <v>63.943689801631855</v>
      </c>
      <c r="BJ91" s="9">
        <v>0.79373803918873442</v>
      </c>
      <c r="BK91" s="9">
        <v>2.6</v>
      </c>
      <c r="BL91" s="9">
        <v>0.36265658031141274</v>
      </c>
      <c r="BM91" s="9">
        <v>5.1546391752577323</v>
      </c>
      <c r="BN91" s="9">
        <v>6.0659999999999998</v>
      </c>
      <c r="BO91" s="9">
        <v>0.49369392599149214</v>
      </c>
      <c r="BP91" s="9">
        <v>0.47995974531168351</v>
      </c>
      <c r="BQ91" s="9">
        <v>1.0287777334884247</v>
      </c>
      <c r="BR91" s="12">
        <v>5.2253681949255864</v>
      </c>
      <c r="BS91" s="9">
        <v>4.9370000000000003</v>
      </c>
      <c r="BT91" s="12">
        <v>11.16173699271844</v>
      </c>
      <c r="BU91" s="9">
        <v>3.4018998792930808</v>
      </c>
      <c r="BV91" s="9">
        <v>7.1032505959595582</v>
      </c>
      <c r="BW91" s="9">
        <v>2.975817872305059</v>
      </c>
      <c r="BX91" s="9">
        <v>5.0318360395579722</v>
      </c>
      <c r="BY91" s="9">
        <v>42.993000000000002</v>
      </c>
      <c r="BZ91" s="9">
        <v>6.349513031399999</v>
      </c>
      <c r="CA91" s="9">
        <v>2.4420000000000002</v>
      </c>
      <c r="CB91" s="9"/>
      <c r="CC91" s="9">
        <v>1.5888888888888888</v>
      </c>
      <c r="CD91" s="9">
        <v>7.4339769359999996</v>
      </c>
      <c r="CE91" s="9">
        <v>11.150053713501489</v>
      </c>
      <c r="CF91" s="9"/>
      <c r="CG91" s="9">
        <v>0.56333237666816594</v>
      </c>
      <c r="CH91" s="9">
        <v>0.67399568057616388</v>
      </c>
      <c r="CI91" s="9">
        <v>2.7304614353954686</v>
      </c>
      <c r="CJ91" s="9">
        <v>1.6446760330578509</v>
      </c>
      <c r="CK91" s="9">
        <v>10.173134164212431</v>
      </c>
      <c r="CL91" s="9">
        <v>0.16414685954140126</v>
      </c>
      <c r="CM91" s="9">
        <v>738.4842651803674</v>
      </c>
      <c r="CN91" s="9">
        <v>36.089520929629785</v>
      </c>
      <c r="CO91" s="9">
        <v>19.493999999999996</v>
      </c>
    </row>
    <row r="92" spans="1:93" x14ac:dyDescent="0.25">
      <c r="A92">
        <v>1885</v>
      </c>
      <c r="B92" s="9">
        <v>88.97</v>
      </c>
      <c r="C92" s="9">
        <v>1.1331707375992079</v>
      </c>
      <c r="D92" s="9">
        <v>3.0297992202631048</v>
      </c>
      <c r="E92" s="9">
        <v>1.1383851852235014</v>
      </c>
      <c r="F92" s="9">
        <v>3.3056448518439558</v>
      </c>
      <c r="G92" s="9">
        <v>74.508036000000004</v>
      </c>
      <c r="H92" s="9">
        <v>7.1256069919999998</v>
      </c>
      <c r="I92" s="9">
        <v>0.85561810693768647</v>
      </c>
      <c r="J92" s="9">
        <v>90.5</v>
      </c>
      <c r="K92" s="9">
        <v>30.89</v>
      </c>
      <c r="L92" s="9">
        <v>7.9606482739771467</v>
      </c>
      <c r="M92" s="9">
        <v>3.5609999999999999</v>
      </c>
      <c r="N92" s="9">
        <v>47.556151136333867</v>
      </c>
      <c r="O92" s="9">
        <v>1.0133992574256607</v>
      </c>
      <c r="P92" s="9">
        <v>2.1</v>
      </c>
      <c r="Q92" s="9">
        <v>0.47193596790841241</v>
      </c>
      <c r="R92" s="9">
        <v>3.9187994642927961</v>
      </c>
      <c r="S92" s="9">
        <v>2.1339999999999999</v>
      </c>
      <c r="T92" s="9">
        <v>0.23432451032642704</v>
      </c>
      <c r="U92" s="9">
        <v>1.6100762474664607</v>
      </c>
      <c r="V92" s="9">
        <v>0.66588421991441393</v>
      </c>
      <c r="W92" s="12">
        <v>3.8606312132033596</v>
      </c>
      <c r="X92" s="9">
        <v>3.1030000000000002</v>
      </c>
      <c r="Y92" s="12">
        <v>8.6121047805636923</v>
      </c>
      <c r="Z92" s="9">
        <v>2.3299969029478476</v>
      </c>
      <c r="AA92" s="9">
        <v>7.1301889592569365</v>
      </c>
      <c r="AB92" s="9">
        <v>3.3378241691853416</v>
      </c>
      <c r="AC92" s="9">
        <v>4.2466943345236956</v>
      </c>
      <c r="AD92" s="9">
        <v>24.845479449319051</v>
      </c>
      <c r="AE92" s="9">
        <v>6.7766985360000005</v>
      </c>
      <c r="AF92" s="9">
        <v>1.8160000000000001</v>
      </c>
      <c r="AG92" s="9"/>
      <c r="AH92" s="9">
        <v>1.4919191919191921</v>
      </c>
      <c r="AI92" s="9">
        <v>6.0396258378139498</v>
      </c>
      <c r="AJ92" s="9">
        <v>14.455345989374038</v>
      </c>
      <c r="AK92" s="9"/>
      <c r="AL92" s="9">
        <v>0.48673635735238424</v>
      </c>
      <c r="AM92" s="9">
        <v>0.43518839749524457</v>
      </c>
      <c r="AN92" s="9">
        <v>2.1721841521088701</v>
      </c>
      <c r="AO92" s="9">
        <v>1.9314550878355978</v>
      </c>
      <c r="AP92" s="9">
        <v>8.2472127405841</v>
      </c>
      <c r="AQ92" s="9">
        <v>0.13432416667515923</v>
      </c>
      <c r="AR92" s="9">
        <v>678.63399188642893</v>
      </c>
      <c r="AS92" s="9">
        <v>25.274999999999999</v>
      </c>
      <c r="AT92" s="9">
        <v>11.742000000000001</v>
      </c>
      <c r="AU92" s="9"/>
      <c r="AV92" s="9"/>
      <c r="AW92" s="9">
        <v>92.513206942010214</v>
      </c>
      <c r="AX92" s="9">
        <v>0.867110497599208</v>
      </c>
      <c r="AY92" s="9">
        <v>3.6037978442631049</v>
      </c>
      <c r="AZ92" s="9">
        <v>0.39352820122350135</v>
      </c>
      <c r="BA92" s="9">
        <v>9.0146630912306698</v>
      </c>
      <c r="BB92" s="9">
        <v>113.88417977568614</v>
      </c>
      <c r="BC92" s="9">
        <v>8.7447964880000004</v>
      </c>
      <c r="BD92" s="9">
        <v>0.79778952784874235</v>
      </c>
      <c r="BE92" s="9">
        <v>78.5</v>
      </c>
      <c r="BF92" s="9">
        <v>39.5</v>
      </c>
      <c r="BG92" s="9">
        <v>13.400272689492555</v>
      </c>
      <c r="BH92" s="9">
        <v>2.536</v>
      </c>
      <c r="BI92" s="9">
        <v>54.004442815836782</v>
      </c>
      <c r="BJ92" s="9">
        <v>0.81263091712331703</v>
      </c>
      <c r="BK92" s="9">
        <v>2.5</v>
      </c>
      <c r="BL92" s="9">
        <v>0.36332378287231903</v>
      </c>
      <c r="BM92" s="9">
        <v>2.525773195876289</v>
      </c>
      <c r="BN92" s="9">
        <v>5.7160000000000002</v>
      </c>
      <c r="BO92" s="9">
        <v>0.4745563612493186</v>
      </c>
      <c r="BP92" s="9">
        <v>0.4787182704372166</v>
      </c>
      <c r="BQ92" s="9">
        <v>0.86312522791441382</v>
      </c>
      <c r="BR92" s="12">
        <v>3.4745680918830235</v>
      </c>
      <c r="BS92" s="9">
        <v>6.069</v>
      </c>
      <c r="BT92" s="12">
        <v>11.098809763018965</v>
      </c>
      <c r="BU92" s="9">
        <v>3.3888500113423947</v>
      </c>
      <c r="BV92" s="9">
        <v>6.7466377992569369</v>
      </c>
      <c r="BW92" s="9">
        <v>1.9885214411853416</v>
      </c>
      <c r="BX92" s="9">
        <v>4.053662773863528</v>
      </c>
      <c r="BY92" s="9">
        <v>39.31</v>
      </c>
      <c r="BZ92" s="9">
        <v>4.7817517599999997</v>
      </c>
      <c r="CA92" s="9">
        <v>2.1680000000000001</v>
      </c>
      <c r="CB92" s="9"/>
      <c r="CC92" s="9">
        <v>1.6171717171717173</v>
      </c>
      <c r="CD92" s="9">
        <v>5.9805023119999996</v>
      </c>
      <c r="CE92" s="9">
        <v>11.111648638470292</v>
      </c>
      <c r="CF92" s="9"/>
      <c r="CG92" s="9">
        <v>0.62906571735238437</v>
      </c>
      <c r="CH92" s="9">
        <v>0.56859242949524458</v>
      </c>
      <c r="CI92" s="9">
        <v>3.0570408261750806</v>
      </c>
      <c r="CJ92" s="9">
        <v>1.2473980775604903</v>
      </c>
      <c r="CK92" s="9">
        <v>8.1640051805840983</v>
      </c>
      <c r="CL92" s="9">
        <v>0.14886788667515921</v>
      </c>
      <c r="CM92" s="9">
        <v>711.487589583003</v>
      </c>
      <c r="CN92" s="9">
        <v>30.07376303536471</v>
      </c>
      <c r="CO92" s="9">
        <v>18.033999999999999</v>
      </c>
    </row>
    <row r="93" spans="1:93" x14ac:dyDescent="0.25">
      <c r="A93">
        <v>1886</v>
      </c>
      <c r="B93" s="9">
        <v>92.05</v>
      </c>
      <c r="C93" s="9">
        <v>0.91388199414401972</v>
      </c>
      <c r="D93" s="9">
        <v>3.258275749960359</v>
      </c>
      <c r="E93" s="9">
        <v>1.3416242861091279</v>
      </c>
      <c r="F93" s="9">
        <v>3.6416670219569385</v>
      </c>
      <c r="G93" s="9">
        <v>76.387178199999994</v>
      </c>
      <c r="H93" s="9">
        <v>6.9824190972000002</v>
      </c>
      <c r="I93" s="9">
        <v>0.89983193967109798</v>
      </c>
      <c r="J93" s="9">
        <v>92.5</v>
      </c>
      <c r="K93" s="9">
        <v>34.03</v>
      </c>
      <c r="L93" s="9">
        <v>7.316991758948002</v>
      </c>
      <c r="M93" s="9">
        <v>3.5379999999999998</v>
      </c>
      <c r="N93" s="9">
        <v>42.889661209215063</v>
      </c>
      <c r="O93" s="9">
        <v>1.0355497359042116</v>
      </c>
      <c r="P93" s="9">
        <v>2.1032450102905544</v>
      </c>
      <c r="Q93" s="9">
        <v>0.47165233360218239</v>
      </c>
      <c r="R93" s="9">
        <v>3.922654839089931</v>
      </c>
      <c r="S93" s="9">
        <v>4.4279999999999999</v>
      </c>
      <c r="T93" s="9">
        <v>0.38167538166703713</v>
      </c>
      <c r="U93" s="9">
        <v>1.5694919204474831</v>
      </c>
      <c r="V93" s="9">
        <v>0.58020426545494408</v>
      </c>
      <c r="W93" s="12">
        <v>3.3017402113113739</v>
      </c>
      <c r="X93" s="9">
        <v>3.2349999999999999</v>
      </c>
      <c r="Y93" s="12">
        <v>8.7979752987996367</v>
      </c>
      <c r="Z93" s="9">
        <v>2.5904626707287504</v>
      </c>
      <c r="AA93" s="9">
        <v>6.3581181652364931</v>
      </c>
      <c r="AB93" s="9">
        <v>2.380002869864057</v>
      </c>
      <c r="AC93" s="9">
        <v>4.6612802983219401</v>
      </c>
      <c r="AD93" s="9">
        <v>26.977919598141568</v>
      </c>
      <c r="AE93" s="9">
        <v>6.0970414835999991</v>
      </c>
      <c r="AF93" s="9">
        <v>1.867</v>
      </c>
      <c r="AG93" s="9"/>
      <c r="AH93" s="9">
        <v>1.9373737373737374</v>
      </c>
      <c r="AI93" s="9">
        <v>7.0197830248883211</v>
      </c>
      <c r="AJ93" s="9">
        <v>14.378979771953292</v>
      </c>
      <c r="AK93" s="9"/>
      <c r="AL93" s="9">
        <v>0.44118913588917724</v>
      </c>
      <c r="AM93" s="9">
        <v>0.5768771223772331</v>
      </c>
      <c r="AN93" s="9">
        <v>2.7012119328775643</v>
      </c>
      <c r="AO93" s="9">
        <v>1.8528825917640233</v>
      </c>
      <c r="AP93" s="9">
        <v>9.1428326703362632</v>
      </c>
      <c r="AQ93" s="9">
        <v>0.14534669455796176</v>
      </c>
      <c r="AR93" s="9">
        <v>736.44916718156651</v>
      </c>
      <c r="AS93" s="9">
        <v>20.193999999999999</v>
      </c>
      <c r="AT93" s="9">
        <v>12.491</v>
      </c>
      <c r="AU93" s="9"/>
      <c r="AV93" s="9"/>
      <c r="AW93" s="9">
        <v>84.249291830691547</v>
      </c>
      <c r="AX93" s="9">
        <v>0.72419016614401976</v>
      </c>
      <c r="AY93" s="9">
        <v>2.6137416151603592</v>
      </c>
      <c r="AZ93" s="9">
        <v>0.36603853410912796</v>
      </c>
      <c r="BA93" s="9">
        <v>9.0100987048553627</v>
      </c>
      <c r="BB93" s="9">
        <v>115.88797223992455</v>
      </c>
      <c r="BC93" s="9">
        <v>8.9575329961999994</v>
      </c>
      <c r="BD93" s="9">
        <v>0.82664447448289657</v>
      </c>
      <c r="BE93" s="9">
        <v>79.5</v>
      </c>
      <c r="BF93" s="9">
        <v>39.479999999999997</v>
      </c>
      <c r="BG93" s="9">
        <v>12.95278305018268</v>
      </c>
      <c r="BH93" s="9">
        <v>2.2570000000000001</v>
      </c>
      <c r="BI93" s="9">
        <v>48.7052084918205</v>
      </c>
      <c r="BJ93" s="9">
        <v>0.83197349107727614</v>
      </c>
      <c r="BK93" s="9">
        <v>2.6020908704206902</v>
      </c>
      <c r="BL93" s="9">
        <v>0.36399221292855138</v>
      </c>
      <c r="BM93" s="9">
        <v>3.4020618556701034</v>
      </c>
      <c r="BN93" s="9">
        <v>4.7549999999999999</v>
      </c>
      <c r="BO93" s="9">
        <v>0.52897931675016574</v>
      </c>
      <c r="BP93" s="9">
        <v>0.95692200124300808</v>
      </c>
      <c r="BQ93" s="9">
        <v>0.87457661965494393</v>
      </c>
      <c r="BR93" s="12">
        <v>3.1075201988812928</v>
      </c>
      <c r="BS93" s="9">
        <v>6.1790000000000003</v>
      </c>
      <c r="BT93" s="12">
        <v>11.0362373021373</v>
      </c>
      <c r="BU93" s="9">
        <v>3.3758502033757098</v>
      </c>
      <c r="BV93" s="9">
        <v>6.1369973862364935</v>
      </c>
      <c r="BW93" s="9">
        <v>2.4659378376640575</v>
      </c>
      <c r="BX93" s="9">
        <v>3.8844002486016165</v>
      </c>
      <c r="BY93" s="9">
        <v>43.267000000000003</v>
      </c>
      <c r="BZ93" s="9">
        <v>4.9251572609999998</v>
      </c>
      <c r="CA93" s="9">
        <v>2.5569999999999999</v>
      </c>
      <c r="CB93" s="9"/>
      <c r="CC93" s="9">
        <v>2.1242424242424245</v>
      </c>
      <c r="CD93" s="9">
        <v>7.1086254780000004</v>
      </c>
      <c r="CE93" s="9">
        <v>11.073375845294056</v>
      </c>
      <c r="CF93" s="9"/>
      <c r="CG93" s="9">
        <v>0.34052412608917726</v>
      </c>
      <c r="CH93" s="9">
        <v>0.49386385597723309</v>
      </c>
      <c r="CI93" s="9">
        <v>3.2162834058421383</v>
      </c>
      <c r="CJ93" s="9">
        <v>1.208401690280885</v>
      </c>
      <c r="CK93" s="9">
        <v>9.1619282495362633</v>
      </c>
      <c r="CL93" s="9">
        <v>0.15689738095796177</v>
      </c>
      <c r="CM93" s="9">
        <v>701.66195695037788</v>
      </c>
      <c r="CN93" s="9">
        <v>31.096380153412181</v>
      </c>
      <c r="CO93" s="9">
        <v>16.460999999999999</v>
      </c>
    </row>
    <row r="94" spans="1:93" x14ac:dyDescent="0.25">
      <c r="A94">
        <v>1887</v>
      </c>
      <c r="B94" s="9">
        <v>113.22</v>
      </c>
      <c r="C94" s="9">
        <v>0.91346099439808748</v>
      </c>
      <c r="D94" s="9">
        <v>3.3803822198845528</v>
      </c>
      <c r="E94" s="9">
        <v>1.2676711845889519</v>
      </c>
      <c r="F94" s="9">
        <v>4.0226348326582819</v>
      </c>
      <c r="G94" s="9">
        <v>86.119450000000001</v>
      </c>
      <c r="H94" s="9">
        <v>7.7782893167999996</v>
      </c>
      <c r="I94" s="9">
        <v>0.94633051017376402</v>
      </c>
      <c r="J94" s="9">
        <v>94</v>
      </c>
      <c r="K94" s="9">
        <v>37.590000000000003</v>
      </c>
      <c r="L94" s="9">
        <v>8.7853642723684295</v>
      </c>
      <c r="M94" s="9">
        <v>5.601</v>
      </c>
      <c r="N94" s="9">
        <v>43.900835847254562</v>
      </c>
      <c r="O94" s="9">
        <v>1.0581843707438745</v>
      </c>
      <c r="P94" s="9">
        <v>2.1</v>
      </c>
      <c r="Q94" s="9">
        <v>0.47136886976064496</v>
      </c>
      <c r="R94" s="9">
        <v>3.9144072393999272</v>
      </c>
      <c r="S94" s="9">
        <v>3.2749999999999999</v>
      </c>
      <c r="T94" s="9">
        <v>0.32362932362538888</v>
      </c>
      <c r="U94" s="9">
        <v>1.5582637536396766</v>
      </c>
      <c r="V94" s="9">
        <v>0.68892557105272534</v>
      </c>
      <c r="W94" s="12">
        <v>3.856611195742301</v>
      </c>
      <c r="X94" s="9">
        <v>3.742</v>
      </c>
      <c r="Y94" s="12">
        <v>8.987857362462579</v>
      </c>
      <c r="Z94" s="9">
        <v>2.8800453940300073</v>
      </c>
      <c r="AA94" s="9">
        <v>6.3143347819631161</v>
      </c>
      <c r="AB94" s="9">
        <v>2.5420272129829016</v>
      </c>
      <c r="AC94" s="9">
        <v>4.4351028751036461</v>
      </c>
      <c r="AD94" s="9">
        <v>35.011517248709495</v>
      </c>
      <c r="AE94" s="9">
        <v>5.4556550279999998</v>
      </c>
      <c r="AF94" s="9">
        <v>2.0430612206281453</v>
      </c>
      <c r="AG94" s="9"/>
      <c r="AH94" s="9">
        <v>2.6454545454545451</v>
      </c>
      <c r="AI94" s="9">
        <v>7.9410915391279238</v>
      </c>
      <c r="AJ94" s="9">
        <v>14.303016989992859</v>
      </c>
      <c r="AK94" s="9"/>
      <c r="AL94" s="9">
        <v>0.38415044867348469</v>
      </c>
      <c r="AM94" s="9">
        <v>0.54292460000450993</v>
      </c>
      <c r="AN94" s="9">
        <v>2.6818874255191965</v>
      </c>
      <c r="AO94" s="9">
        <v>2.0480201953318988</v>
      </c>
      <c r="AP94" s="9">
        <v>7.0679964158842301</v>
      </c>
      <c r="AQ94" s="9">
        <v>0.12886526044968155</v>
      </c>
      <c r="AR94" s="9">
        <v>782.60748908031803</v>
      </c>
      <c r="AS94" s="9">
        <v>24.614999999999998</v>
      </c>
      <c r="AT94" s="9">
        <v>14.638</v>
      </c>
      <c r="AU94" s="9"/>
      <c r="AV94" s="9"/>
      <c r="AW94" s="9">
        <v>79.327664729289921</v>
      </c>
      <c r="AX94" s="9">
        <v>0.60123796079808745</v>
      </c>
      <c r="AY94" s="9">
        <v>3.8665810978845534</v>
      </c>
      <c r="AZ94" s="9">
        <v>0.41375923638895179</v>
      </c>
      <c r="BA94" s="9">
        <v>10.470702344953498</v>
      </c>
      <c r="BB94" s="9">
        <v>132.84602223419336</v>
      </c>
      <c r="BC94" s="9">
        <v>10.6283142656</v>
      </c>
      <c r="BD94" s="9">
        <v>0.85654306473005404</v>
      </c>
      <c r="BE94" s="9">
        <v>81</v>
      </c>
      <c r="BF94" s="9">
        <v>45.88</v>
      </c>
      <c r="BG94" s="9">
        <v>12.520236911048491</v>
      </c>
      <c r="BH94" s="9">
        <v>4.6890000000000001</v>
      </c>
      <c r="BI94" s="9">
        <v>49.853491555356882</v>
      </c>
      <c r="BJ94" s="9">
        <v>0.85177646489946668</v>
      </c>
      <c r="BK94" s="9">
        <v>2.7000000000000006</v>
      </c>
      <c r="BL94" s="9">
        <v>0.36466187273841155</v>
      </c>
      <c r="BM94" s="9">
        <v>5.1546391752577323</v>
      </c>
      <c r="BN94" s="9">
        <v>5.23</v>
      </c>
      <c r="BO94" s="9">
        <v>0.52332632784193855</v>
      </c>
      <c r="BP94" s="9">
        <v>0.95007616807111583</v>
      </c>
      <c r="BQ94" s="9">
        <v>1.0515199922527252</v>
      </c>
      <c r="BR94" s="12">
        <v>4.2422723153165309</v>
      </c>
      <c r="BS94" s="9">
        <v>9.0389999999999997</v>
      </c>
      <c r="BT94" s="12">
        <v>10.974017609970877</v>
      </c>
      <c r="BU94" s="9">
        <v>3.3629002633602783</v>
      </c>
      <c r="BV94" s="9">
        <v>7.2200396951631163</v>
      </c>
      <c r="BW94" s="9">
        <v>3.0778308941829016</v>
      </c>
      <c r="BX94" s="9">
        <v>4.0494417555294158</v>
      </c>
      <c r="BY94" s="9">
        <v>41.67</v>
      </c>
      <c r="BZ94" s="9">
        <v>5.2325935229999994</v>
      </c>
      <c r="CA94" s="9">
        <v>2.0123543003772757</v>
      </c>
      <c r="CB94" s="9"/>
      <c r="CC94" s="9">
        <v>2.3696969696969696</v>
      </c>
      <c r="CD94" s="9">
        <v>7.2042798010000002</v>
      </c>
      <c r="CE94" s="9">
        <v>11.03523487834318</v>
      </c>
      <c r="CF94" s="9"/>
      <c r="CG94" s="9">
        <v>0.4135911710734847</v>
      </c>
      <c r="CH94" s="9">
        <v>0.55161902560450993</v>
      </c>
      <c r="CI94" s="9">
        <v>3.1932740700746249</v>
      </c>
      <c r="CJ94" s="9">
        <v>1.4055040556199307</v>
      </c>
      <c r="CK94" s="9">
        <v>6.8852339616842304</v>
      </c>
      <c r="CL94" s="9">
        <v>0.12541563064968153</v>
      </c>
      <c r="CM94" s="9">
        <v>712.75369630129057</v>
      </c>
      <c r="CN94" s="9">
        <v>26.77818948998577</v>
      </c>
      <c r="CO94" s="9">
        <v>17.248999999999999</v>
      </c>
    </row>
    <row r="95" spans="1:93" x14ac:dyDescent="0.25">
      <c r="A95">
        <v>1888</v>
      </c>
      <c r="B95" s="9">
        <v>123.89</v>
      </c>
      <c r="C95" s="9">
        <v>0.92173060572694354</v>
      </c>
      <c r="D95" s="9">
        <v>3.7713701319550186</v>
      </c>
      <c r="E95" s="9">
        <v>1.4407278637001113</v>
      </c>
      <c r="F95" s="9">
        <v>5.0060882541036023</v>
      </c>
      <c r="G95" s="9">
        <v>96.061797200000001</v>
      </c>
      <c r="H95" s="9">
        <v>7.7245685367999997</v>
      </c>
      <c r="I95" s="9">
        <v>0.99523188164788845</v>
      </c>
      <c r="J95" s="9">
        <v>97</v>
      </c>
      <c r="K95" s="9">
        <v>46.78</v>
      </c>
      <c r="L95" s="9">
        <v>9.9353904414158656</v>
      </c>
      <c r="M95" s="9">
        <v>5.202</v>
      </c>
      <c r="N95" s="9">
        <v>44.587096149926268</v>
      </c>
      <c r="O95" s="9">
        <v>1.0813137444420986</v>
      </c>
      <c r="P95" s="9">
        <v>2.2496400200314004</v>
      </c>
      <c r="Q95" s="9">
        <v>0.47108557628135045</v>
      </c>
      <c r="R95" s="9">
        <v>3.9288297196588542</v>
      </c>
      <c r="S95" s="9">
        <v>4.0819999999999999</v>
      </c>
      <c r="T95" s="9">
        <v>0.26271196555091481</v>
      </c>
      <c r="U95" s="9">
        <v>1.5577831325301204</v>
      </c>
      <c r="V95" s="9">
        <v>0.78501347169812086</v>
      </c>
      <c r="W95" s="12">
        <v>4.6265060240963853</v>
      </c>
      <c r="X95" s="9">
        <v>5.0419999999999998</v>
      </c>
      <c r="Y95" s="12">
        <v>9.1818375506230758</v>
      </c>
      <c r="Z95" s="9">
        <v>3.202</v>
      </c>
      <c r="AA95" s="9">
        <v>8.1347922735242033</v>
      </c>
      <c r="AB95" s="9">
        <v>2.5389197137739234</v>
      </c>
      <c r="AC95" s="9">
        <v>4.4337349397590362</v>
      </c>
      <c r="AD95" s="9">
        <v>39.755058217085448</v>
      </c>
      <c r="AE95" s="9">
        <v>7.6096927707000006</v>
      </c>
      <c r="AF95" s="9">
        <v>2.2357253086419751</v>
      </c>
      <c r="AG95" s="9"/>
      <c r="AH95" s="9">
        <v>3.3535353535353534</v>
      </c>
      <c r="AI95" s="9">
        <v>6.6569586020386939</v>
      </c>
      <c r="AJ95" s="9">
        <v>14.227455512181582</v>
      </c>
      <c r="AK95" s="9"/>
      <c r="AL95" s="9">
        <v>0.38610263541300349</v>
      </c>
      <c r="AM95" s="9">
        <v>0.66554796033182229</v>
      </c>
      <c r="AN95" s="9">
        <v>2.6810602409638551</v>
      </c>
      <c r="AO95" s="9">
        <v>1.7297670768976627</v>
      </c>
      <c r="AP95" s="9">
        <v>6.9157777308140496</v>
      </c>
      <c r="AQ95" s="9">
        <v>0.13686625633566879</v>
      </c>
      <c r="AR95" s="9">
        <v>813.1823186549002</v>
      </c>
      <c r="AS95" s="9">
        <v>29.477</v>
      </c>
      <c r="AT95" s="9">
        <v>15.792999999999999</v>
      </c>
      <c r="AU95" s="9"/>
      <c r="AV95" s="9"/>
      <c r="AW95" s="9">
        <v>104.93637785493125</v>
      </c>
      <c r="AX95" s="9">
        <v>0.58628869322694355</v>
      </c>
      <c r="AY95" s="9">
        <v>3.849747869855018</v>
      </c>
      <c r="AZ95" s="9">
        <v>0.46545515900011136</v>
      </c>
      <c r="BA95" s="9">
        <v>12.853312032863579</v>
      </c>
      <c r="BB95" s="9">
        <v>108.04614997230813</v>
      </c>
      <c r="BC95" s="9">
        <v>9.8610571298999989</v>
      </c>
      <c r="BD95" s="9">
        <v>0.88752304573994123</v>
      </c>
      <c r="BE95" s="9">
        <v>80.5</v>
      </c>
      <c r="BF95" s="9">
        <v>56.32</v>
      </c>
      <c r="BG95" s="9">
        <v>12.102135247804547</v>
      </c>
      <c r="BH95" s="9">
        <v>4.024</v>
      </c>
      <c r="BI95" s="9">
        <v>50.632804102458635</v>
      </c>
      <c r="BJ95" s="9">
        <v>0.87205079721613832</v>
      </c>
      <c r="BK95" s="9">
        <v>2.8040040857298996</v>
      </c>
      <c r="BL95" s="9">
        <v>0.36533276456435615</v>
      </c>
      <c r="BM95" s="9">
        <v>4.6907216494845363</v>
      </c>
      <c r="BN95" s="9">
        <v>6.758</v>
      </c>
      <c r="BO95" s="9">
        <v>0.43167397346476138</v>
      </c>
      <c r="BP95" s="9">
        <v>0.94978313253012048</v>
      </c>
      <c r="BQ95" s="9">
        <v>1.1104761394981209</v>
      </c>
      <c r="BR95" s="12">
        <v>5.0120481927710845</v>
      </c>
      <c r="BS95" s="9">
        <v>7.2389999999999999</v>
      </c>
      <c r="BT95" s="12">
        <v>10.912148697693224</v>
      </c>
      <c r="BU95" s="9">
        <v>3.35</v>
      </c>
      <c r="BV95" s="9">
        <v>8.7824691190242028</v>
      </c>
      <c r="BW95" s="9">
        <v>2.9168793452739235</v>
      </c>
      <c r="BX95" s="9">
        <v>4.4337349397590362</v>
      </c>
      <c r="BY95" s="9">
        <v>49.326000000000001</v>
      </c>
      <c r="BZ95" s="9">
        <v>6.6825532408999999</v>
      </c>
      <c r="CA95" s="9">
        <v>1.5837191358024691</v>
      </c>
      <c r="CB95" s="9"/>
      <c r="CC95" s="9">
        <v>2.6151515151515152</v>
      </c>
      <c r="CD95" s="9">
        <v>10.71214764</v>
      </c>
      <c r="CE95" s="9">
        <v>10.997225283557421</v>
      </c>
      <c r="CF95" s="9"/>
      <c r="CG95" s="9">
        <v>0.39613058311300348</v>
      </c>
      <c r="CH95" s="9">
        <v>0.57481914163182235</v>
      </c>
      <c r="CI95" s="9">
        <v>3.1922891566265057</v>
      </c>
      <c r="CJ95" s="9">
        <v>1.3274956636656481</v>
      </c>
      <c r="CK95" s="9">
        <v>7.8850843180140489</v>
      </c>
      <c r="CL95" s="9">
        <v>0.1259519140356688</v>
      </c>
      <c r="CM95" s="9">
        <v>727.45244214146305</v>
      </c>
      <c r="CN95" s="9">
        <v>36.032493257480688</v>
      </c>
      <c r="CO95" s="9">
        <v>17.227</v>
      </c>
    </row>
    <row r="96" spans="1:93" x14ac:dyDescent="0.25">
      <c r="A96">
        <v>1889</v>
      </c>
      <c r="B96" s="9">
        <v>158.76999999999998</v>
      </c>
      <c r="C96" s="9">
        <v>0.84852405955501886</v>
      </c>
      <c r="D96" s="9">
        <v>4.5723778322217292</v>
      </c>
      <c r="E96" s="9">
        <v>1.7983954300094469</v>
      </c>
      <c r="F96" s="9">
        <v>5.3667235131102107</v>
      </c>
      <c r="G96" s="9">
        <v>116.85853739999999</v>
      </c>
      <c r="H96" s="9">
        <v>8.8063925799000007</v>
      </c>
      <c r="I96" s="9">
        <v>1.0466602181795079</v>
      </c>
      <c r="J96" s="9">
        <v>102.5</v>
      </c>
      <c r="K96" s="9">
        <v>50.15</v>
      </c>
      <c r="L96" s="9">
        <v>11.45449940347074</v>
      </c>
      <c r="M96" s="9">
        <v>6.306</v>
      </c>
      <c r="N96" s="9">
        <v>44.309779680510196</v>
      </c>
      <c r="O96" s="9">
        <v>1.1049486708043601</v>
      </c>
      <c r="P96" s="9">
        <v>2.4</v>
      </c>
      <c r="Q96" s="9">
        <v>0.47080245306191099</v>
      </c>
      <c r="R96" s="9">
        <v>5</v>
      </c>
      <c r="S96" s="9">
        <v>2.8860000000000001</v>
      </c>
      <c r="T96" s="9">
        <v>0.27093118080359319</v>
      </c>
      <c r="U96" s="9">
        <v>1.5646903922859463</v>
      </c>
      <c r="V96" s="9">
        <v>0.84478849887878538</v>
      </c>
      <c r="W96" s="12">
        <v>4.6470200983619252</v>
      </c>
      <c r="X96" s="9">
        <v>7.0789999999999997</v>
      </c>
      <c r="Y96" s="12">
        <v>9.3800043109421321</v>
      </c>
      <c r="Z96" s="9">
        <v>2.8676136990910104</v>
      </c>
      <c r="AA96" s="9">
        <v>7.6664524367669022</v>
      </c>
      <c r="AB96" s="9">
        <v>2.5116782150612798</v>
      </c>
      <c r="AC96" s="9">
        <v>4.4533942609301782</v>
      </c>
      <c r="AD96" s="9">
        <v>48.383962905733895</v>
      </c>
      <c r="AE96" s="9">
        <v>6.7016292263999997</v>
      </c>
      <c r="AF96" s="9">
        <v>3.0890250269759791</v>
      </c>
      <c r="AG96" s="9"/>
      <c r="AH96" s="9">
        <v>3.2545454545454544</v>
      </c>
      <c r="AI96" s="9">
        <v>6.8704912401236689</v>
      </c>
      <c r="AJ96" s="9">
        <v>14.152293218467831</v>
      </c>
      <c r="AK96" s="9"/>
      <c r="AL96" s="9">
        <v>0.47454055995059474</v>
      </c>
      <c r="AM96" s="9">
        <v>0.81876687718467078</v>
      </c>
      <c r="AN96" s="9">
        <v>2.6929481470007355</v>
      </c>
      <c r="AO96" s="9">
        <v>1.9748865894039733</v>
      </c>
      <c r="AP96" s="9">
        <v>7.4394418755623528</v>
      </c>
      <c r="AQ96" s="9">
        <v>0.13218204189554139</v>
      </c>
      <c r="AR96" s="9">
        <v>847.02376716316644</v>
      </c>
      <c r="AS96" s="9">
        <v>36.823</v>
      </c>
      <c r="AT96" s="9">
        <v>16.274000000000001</v>
      </c>
      <c r="AU96" s="9"/>
      <c r="AV96" s="9"/>
      <c r="AW96" s="9">
        <v>112.28679128933074</v>
      </c>
      <c r="AX96" s="9">
        <v>0.62941308475501878</v>
      </c>
      <c r="AY96" s="9">
        <v>3.6873358088217292</v>
      </c>
      <c r="AZ96" s="9">
        <v>0.29919124510944711</v>
      </c>
      <c r="BA96" s="9">
        <v>11.600387972841897</v>
      </c>
      <c r="BB96" s="9">
        <v>161.46766348287571</v>
      </c>
      <c r="BC96" s="9">
        <v>12.03153144</v>
      </c>
      <c r="BD96" s="9">
        <v>0.91962352992461671</v>
      </c>
      <c r="BE96" s="9">
        <v>82.5</v>
      </c>
      <c r="BF96" s="9">
        <v>50.83</v>
      </c>
      <c r="BG96" s="9">
        <v>12.739609100220616</v>
      </c>
      <c r="BH96" s="9">
        <v>4.5819999999999999</v>
      </c>
      <c r="BI96" s="9">
        <v>50.317885399901414</v>
      </c>
      <c r="BJ96" s="9">
        <v>0.89280770749525162</v>
      </c>
      <c r="BK96" s="9">
        <v>2.8999999999999995</v>
      </c>
      <c r="BL96" s="9">
        <v>0.36600489067300412</v>
      </c>
      <c r="BM96" s="9">
        <v>4.0721649484536089</v>
      </c>
      <c r="BN96" s="9">
        <v>5.6740000000000004</v>
      </c>
      <c r="BO96" s="9">
        <v>0.56457125338607894</v>
      </c>
      <c r="BP96" s="9">
        <v>0.95399450102621675</v>
      </c>
      <c r="BQ96" s="9">
        <v>0.50210018067878526</v>
      </c>
      <c r="BR96" s="12">
        <v>5.0342717732254192</v>
      </c>
      <c r="BS96" s="9">
        <v>13.247</v>
      </c>
      <c r="BT96" s="12">
        <v>10.850628587690403</v>
      </c>
      <c r="BU96" s="9">
        <v>4.1079999999999997</v>
      </c>
      <c r="BV96" s="9">
        <v>7.7532321455669022</v>
      </c>
      <c r="BW96" s="9">
        <v>4.5863919521612795</v>
      </c>
      <c r="BX96" s="9">
        <v>4.4533942609301782</v>
      </c>
      <c r="BY96" s="9">
        <v>52.295000000000002</v>
      </c>
      <c r="BZ96" s="9">
        <v>6.2076996114000007</v>
      </c>
      <c r="CA96" s="9">
        <v>2.4638172512446745</v>
      </c>
      <c r="CB96" s="9"/>
      <c r="CC96" s="9">
        <v>2.3242424242424242</v>
      </c>
      <c r="CD96" s="9">
        <v>11.030725840000001</v>
      </c>
      <c r="CE96" s="9">
        <v>10.959346608440494</v>
      </c>
      <c r="CF96" s="9"/>
      <c r="CG96" s="9">
        <v>0.58834642245059476</v>
      </c>
      <c r="CH96" s="9">
        <v>0.53018929078467081</v>
      </c>
      <c r="CI96" s="9">
        <v>3.2064438678697278</v>
      </c>
      <c r="CJ96" s="9">
        <v>1.4106332781456952</v>
      </c>
      <c r="CK96" s="9">
        <v>8.523852295262353</v>
      </c>
      <c r="CL96" s="9">
        <v>0.1668277110955414</v>
      </c>
      <c r="CM96" s="9">
        <v>809.30382667646825</v>
      </c>
      <c r="CN96" s="9">
        <v>38.348023655203619</v>
      </c>
      <c r="CO96" s="9">
        <v>19.868000000000002</v>
      </c>
    </row>
    <row r="97" spans="1:93" x14ac:dyDescent="0.25">
      <c r="A97">
        <v>1890</v>
      </c>
      <c r="B97" s="9">
        <v>137.22999999999999</v>
      </c>
      <c r="C97" s="9">
        <v>1.0737898561076311</v>
      </c>
      <c r="D97" s="9">
        <v>4.2581103266681906</v>
      </c>
      <c r="E97" s="9">
        <v>1.4697377943883299</v>
      </c>
      <c r="F97" s="9">
        <v>5.597872521850352</v>
      </c>
      <c r="G97" s="9">
        <v>116.7443495</v>
      </c>
      <c r="H97" s="9">
        <v>9.1723370390000003</v>
      </c>
      <c r="I97" s="9">
        <v>1.1007461000000001</v>
      </c>
      <c r="J97" s="9">
        <v>103</v>
      </c>
      <c r="K97" s="9">
        <v>52.31</v>
      </c>
      <c r="L97" s="9">
        <v>12.636360206955473</v>
      </c>
      <c r="M97" s="9">
        <v>6.6150000000000002</v>
      </c>
      <c r="N97" s="9">
        <v>43.766539709160121</v>
      </c>
      <c r="O97" s="9">
        <v>1.1291001999999999</v>
      </c>
      <c r="P97" s="9">
        <v>2.4</v>
      </c>
      <c r="Q97" s="9">
        <v>0.47051949999999998</v>
      </c>
      <c r="R97" s="9">
        <v>5.1546391752577323</v>
      </c>
      <c r="S97" s="9">
        <v>2.4009999999999998</v>
      </c>
      <c r="T97" s="9">
        <v>0.42322744276298024</v>
      </c>
      <c r="U97" s="9">
        <v>1.5634189753908063</v>
      </c>
      <c r="V97" s="9">
        <v>0.82345783922702265</v>
      </c>
      <c r="W97" s="12">
        <v>4.4497755765361404</v>
      </c>
      <c r="X97" s="9">
        <v>6.93</v>
      </c>
      <c r="Y97" s="12">
        <v>9.5824479999999994</v>
      </c>
      <c r="Z97" s="9">
        <v>2.5681475100607205</v>
      </c>
      <c r="AA97" s="9">
        <v>10.506893913640893</v>
      </c>
      <c r="AB97" s="9">
        <v>2.7616760126125732</v>
      </c>
      <c r="AC97" s="9">
        <v>5.8040550998297471</v>
      </c>
      <c r="AD97" s="9">
        <v>49.999610239592698</v>
      </c>
      <c r="AE97" s="9">
        <v>6.4456986095</v>
      </c>
      <c r="AF97" s="9">
        <v>4.2679999999999998</v>
      </c>
      <c r="AG97" s="9"/>
      <c r="AH97" s="9">
        <v>2.7535353535353537</v>
      </c>
      <c r="AI97" s="9">
        <v>9.3728032492384603</v>
      </c>
      <c r="AJ97" s="9">
        <v>14.077527999999999</v>
      </c>
      <c r="AK97" s="9"/>
      <c r="AL97" s="9">
        <v>0.47228371643168121</v>
      </c>
      <c r="AM97" s="9">
        <v>0.98093516783223256</v>
      </c>
      <c r="AN97" s="9">
        <v>2.690759944281071</v>
      </c>
      <c r="AO97" s="9">
        <v>2.1319746751634527</v>
      </c>
      <c r="AP97" s="9">
        <v>8.3247871579176067</v>
      </c>
      <c r="AQ97" s="9">
        <v>0.20334551880573248</v>
      </c>
      <c r="AR97" s="9">
        <v>882.58463914638787</v>
      </c>
      <c r="AS97" s="9">
        <v>32.363999999999997</v>
      </c>
      <c r="AT97" s="9">
        <v>16.722999999999999</v>
      </c>
      <c r="AU97" s="9"/>
      <c r="AV97" s="9"/>
      <c r="AW97" s="9">
        <v>103.45527371121969</v>
      </c>
      <c r="AX97" s="9">
        <v>0.80942240060763104</v>
      </c>
      <c r="AY97" s="9">
        <v>4.2953757801681896</v>
      </c>
      <c r="AZ97" s="9">
        <v>0.64107114938832976</v>
      </c>
      <c r="BA97" s="9">
        <v>12.027158098933075</v>
      </c>
      <c r="BB97" s="9">
        <v>145.38201507459084</v>
      </c>
      <c r="BC97" s="9">
        <v>10.506952570999999</v>
      </c>
      <c r="BD97" s="9">
        <v>0.99718600000000002</v>
      </c>
      <c r="BE97" s="9">
        <v>87</v>
      </c>
      <c r="BF97" s="9">
        <v>52.7</v>
      </c>
      <c r="BG97" s="9">
        <v>13.410661565351976</v>
      </c>
      <c r="BH97" s="9">
        <v>6.6210000000000004</v>
      </c>
      <c r="BI97" s="9">
        <v>49.70098577141912</v>
      </c>
      <c r="BJ97" s="9">
        <v>0.99737799999999999</v>
      </c>
      <c r="BK97" s="9">
        <v>3.9</v>
      </c>
      <c r="BL97" s="9">
        <v>0.37</v>
      </c>
      <c r="BM97" s="9">
        <v>5</v>
      </c>
      <c r="BN97" s="9">
        <v>7.5789999999999997</v>
      </c>
      <c r="BO97" s="9">
        <v>0.56751857259762573</v>
      </c>
      <c r="BP97" s="9">
        <v>0.95321931589537223</v>
      </c>
      <c r="BQ97" s="9">
        <v>1.2872856332270226</v>
      </c>
      <c r="BR97" s="12">
        <v>4.0628385698808236</v>
      </c>
      <c r="BS97" s="9">
        <v>14.401</v>
      </c>
      <c r="BT97" s="12">
        <v>11.517110000000001</v>
      </c>
      <c r="BU97" s="9">
        <v>3.35</v>
      </c>
      <c r="BV97" s="9">
        <v>9.1205675221408917</v>
      </c>
      <c r="BW97" s="9">
        <v>3.2748524631125728</v>
      </c>
      <c r="BX97" s="9">
        <v>4.4497755765361404</v>
      </c>
      <c r="BY97" s="9">
        <v>57.128999999999998</v>
      </c>
      <c r="BZ97" s="9">
        <v>6.1765678639999999</v>
      </c>
      <c r="CA97" s="9">
        <v>3.8330000000000002</v>
      </c>
      <c r="CB97" s="9"/>
      <c r="CC97" s="9">
        <v>3.5393939393939395</v>
      </c>
      <c r="CD97" s="9">
        <v>9.8901098390000008</v>
      </c>
      <c r="CE97" s="9">
        <v>11</v>
      </c>
      <c r="CF97" s="9"/>
      <c r="CG97" s="9">
        <v>0.50599614443168128</v>
      </c>
      <c r="CH97" s="9">
        <v>0.66532346083223259</v>
      </c>
      <c r="CI97" s="9">
        <v>3.2038384151060204</v>
      </c>
      <c r="CJ97" s="9">
        <v>1.7297153024911029</v>
      </c>
      <c r="CK97" s="9">
        <v>7.9675695709176049</v>
      </c>
      <c r="CL97" s="9">
        <v>0.20598477030573248</v>
      </c>
      <c r="CM97" s="9">
        <v>882.84609899904012</v>
      </c>
      <c r="CN97" s="9">
        <v>24.803298838169198</v>
      </c>
      <c r="CO97" s="9">
        <v>23.604999999999997</v>
      </c>
    </row>
    <row r="98" spans="1:93" x14ac:dyDescent="0.25">
      <c r="A98">
        <v>1891</v>
      </c>
      <c r="B98" s="9">
        <v>64.84</v>
      </c>
      <c r="C98" s="9">
        <v>0.96472957895336342</v>
      </c>
      <c r="D98" s="9">
        <v>4.1432158337379326</v>
      </c>
      <c r="E98" s="9">
        <v>1.5587620013602306</v>
      </c>
      <c r="F98" s="9">
        <v>5.2511490087401409</v>
      </c>
      <c r="G98" s="9">
        <v>124.27402150000002</v>
      </c>
      <c r="H98" s="9">
        <v>8.3016407470000004</v>
      </c>
      <c r="I98" s="9">
        <v>1.0650598437173078</v>
      </c>
      <c r="J98" s="9">
        <v>102.5</v>
      </c>
      <c r="K98" s="9">
        <v>49.07</v>
      </c>
      <c r="L98" s="9">
        <v>14.197252126709305</v>
      </c>
      <c r="M98" s="9">
        <v>8.3510000000000009</v>
      </c>
      <c r="N98" s="9">
        <v>44.558537633998796</v>
      </c>
      <c r="O98" s="9">
        <v>1.0654635194514344</v>
      </c>
      <c r="P98" s="9">
        <v>2.7</v>
      </c>
      <c r="Q98" s="9">
        <v>0.47149454701484872</v>
      </c>
      <c r="R98" s="9">
        <v>3.7113402061855667</v>
      </c>
      <c r="S98" s="9">
        <v>3.2</v>
      </c>
      <c r="T98" s="9">
        <v>0.32930870336675028</v>
      </c>
      <c r="U98" s="9">
        <v>2.1304120820683385</v>
      </c>
      <c r="V98" s="9">
        <v>0.85373779247544246</v>
      </c>
      <c r="W98" s="12">
        <v>3.8674994682188233</v>
      </c>
      <c r="X98" s="9">
        <v>7.806</v>
      </c>
      <c r="Y98" s="12">
        <v>9.265209605066838</v>
      </c>
      <c r="Z98" s="9">
        <v>2.2999547099114896</v>
      </c>
      <c r="AA98" s="9">
        <v>8.4390894202115962</v>
      </c>
      <c r="AB98" s="9">
        <v>1.9817188081713053</v>
      </c>
      <c r="AC98" s="9">
        <v>6.5747490959719999</v>
      </c>
      <c r="AD98" s="9">
        <v>44.730352643682728</v>
      </c>
      <c r="AE98" s="9">
        <v>6.9569000707000015</v>
      </c>
      <c r="AF98" s="9">
        <v>4.2613794924167356</v>
      </c>
      <c r="AG98" s="9"/>
      <c r="AH98" s="9">
        <v>1.8636363636363635</v>
      </c>
      <c r="AI98" s="9">
        <v>10.426079099186765</v>
      </c>
      <c r="AJ98" s="9">
        <v>13.341557889698564</v>
      </c>
      <c r="AK98" s="9"/>
      <c r="AL98" s="9">
        <v>0.4726685884379983</v>
      </c>
      <c r="AM98" s="9">
        <v>1.0582320495724373</v>
      </c>
      <c r="AN98" s="9">
        <v>2.6159766403032125</v>
      </c>
      <c r="AO98" s="9">
        <v>2.3767705312007958</v>
      </c>
      <c r="AP98" s="9">
        <v>7.7323434151922568</v>
      </c>
      <c r="AQ98" s="9">
        <v>0.12990150332929937</v>
      </c>
      <c r="AR98" s="9">
        <v>874.16589702720671</v>
      </c>
      <c r="AS98" s="9">
        <v>18.878</v>
      </c>
      <c r="AT98" s="9">
        <v>13.335000000000003</v>
      </c>
      <c r="AU98" s="9"/>
      <c r="AV98" s="9"/>
      <c r="AW98" s="9">
        <v>117.1311367832014</v>
      </c>
      <c r="AX98" s="9">
        <v>0.61638315295336343</v>
      </c>
      <c r="AY98" s="9">
        <v>2.9115929544379324</v>
      </c>
      <c r="AZ98" s="9">
        <v>0.60514543106023055</v>
      </c>
      <c r="BA98" s="9">
        <v>11.55246191590118</v>
      </c>
      <c r="BB98" s="9">
        <v>159.58475768832287</v>
      </c>
      <c r="BC98" s="9">
        <v>12.310998249400003</v>
      </c>
      <c r="BD98" s="9">
        <v>0.98734958184214949</v>
      </c>
      <c r="BE98" s="9">
        <v>94</v>
      </c>
      <c r="BF98" s="9">
        <v>50.62</v>
      </c>
      <c r="BG98" s="9">
        <v>14.11706137963796</v>
      </c>
      <c r="BH98" s="9">
        <v>6.117</v>
      </c>
      <c r="BI98" s="9">
        <v>50.600373245388454</v>
      </c>
      <c r="BJ98" s="9">
        <v>0.93581548142094739</v>
      </c>
      <c r="BK98" s="9">
        <v>2.9</v>
      </c>
      <c r="BL98" s="9">
        <v>0.36735285482574437</v>
      </c>
      <c r="BM98" s="9">
        <v>3.8144329896907219</v>
      </c>
      <c r="BN98" s="9">
        <v>7.0730000000000004</v>
      </c>
      <c r="BO98" s="9">
        <v>0.63496322767792091</v>
      </c>
      <c r="BP98" s="9">
        <v>0.93052037205344895</v>
      </c>
      <c r="BQ98" s="9">
        <v>1.1440572677754424</v>
      </c>
      <c r="BR98" s="12">
        <v>2.9006246011641172</v>
      </c>
      <c r="BS98" s="9">
        <v>14.175000000000001</v>
      </c>
      <c r="BT98" s="12">
        <v>10.728626919737255</v>
      </c>
      <c r="BU98" s="9">
        <v>3.23950523270224</v>
      </c>
      <c r="BV98" s="9">
        <v>8.2553690068115966</v>
      </c>
      <c r="BW98" s="9">
        <v>2.6557735174713053</v>
      </c>
      <c r="BX98" s="9">
        <v>4.4476243884516471</v>
      </c>
      <c r="BY98" s="9">
        <v>65.915000000000006</v>
      </c>
      <c r="BZ98" s="9">
        <v>7.5318272288000001</v>
      </c>
      <c r="CA98" s="9">
        <v>4.2114963847866189</v>
      </c>
      <c r="CB98" s="9"/>
      <c r="CC98" s="9">
        <v>3.1979797979797979</v>
      </c>
      <c r="CD98" s="9">
        <v>9.5942924840000003</v>
      </c>
      <c r="CE98" s="9">
        <v>10.883980215015502</v>
      </c>
      <c r="CF98" s="9"/>
      <c r="CG98" s="9">
        <v>0.47671788473799831</v>
      </c>
      <c r="CH98" s="9">
        <v>0.6120122361724375</v>
      </c>
      <c r="CI98" s="9">
        <v>1.9499932318759308</v>
      </c>
      <c r="CJ98" s="9">
        <v>1.6113698516615564</v>
      </c>
      <c r="CK98" s="9">
        <v>7.5488855011922569</v>
      </c>
      <c r="CL98" s="9">
        <v>0.12841886782929937</v>
      </c>
      <c r="CM98" s="9">
        <v>967.03284804287659</v>
      </c>
      <c r="CN98" s="9">
        <v>28.259007468372531</v>
      </c>
      <c r="CO98" s="9">
        <v>26.118000000000002</v>
      </c>
    </row>
    <row r="99" spans="1:93" x14ac:dyDescent="0.25">
      <c r="A99">
        <v>1892</v>
      </c>
      <c r="B99" s="9">
        <v>88.26</v>
      </c>
      <c r="C99" s="9">
        <v>0.95526457895525863</v>
      </c>
      <c r="D99" s="9">
        <v>4.0767268154657081</v>
      </c>
      <c r="E99" s="9">
        <v>1.581588579877915</v>
      </c>
      <c r="F99" s="9">
        <v>6.4315071413344702</v>
      </c>
      <c r="G99" s="9">
        <v>128.1722762</v>
      </c>
      <c r="H99" s="9">
        <v>8.6756725189000008</v>
      </c>
      <c r="I99" s="9">
        <v>1.0305305380588097</v>
      </c>
      <c r="J99" s="9">
        <v>104</v>
      </c>
      <c r="K99" s="9">
        <v>60.1</v>
      </c>
      <c r="L99" s="9">
        <v>11.605713917047911</v>
      </c>
      <c r="M99" s="9">
        <v>5.39</v>
      </c>
      <c r="N99" s="9">
        <v>56</v>
      </c>
      <c r="O99" s="9">
        <v>1.0054134356559647</v>
      </c>
      <c r="P99" s="9">
        <v>2.4</v>
      </c>
      <c r="Q99" s="9">
        <v>0.47247161459777415</v>
      </c>
      <c r="R99" s="9">
        <v>4.3298969072164954</v>
      </c>
      <c r="S99" s="9">
        <v>5.758</v>
      </c>
      <c r="T99" s="9">
        <v>0.34136952385107594</v>
      </c>
      <c r="U99" s="9">
        <v>1.9877859635517647</v>
      </c>
      <c r="V99" s="9">
        <v>0.74195481624634885</v>
      </c>
      <c r="W99" s="12">
        <v>4.0713454827452509</v>
      </c>
      <c r="X99" s="9">
        <v>6.01</v>
      </c>
      <c r="Y99" s="12">
        <v>8.9584737663927623</v>
      </c>
      <c r="Z99" s="9">
        <v>2.0597694045693564</v>
      </c>
      <c r="AA99" s="9">
        <v>9.3422887945768593</v>
      </c>
      <c r="AB99" s="9">
        <v>2.0163125908463635</v>
      </c>
      <c r="AC99" s="9">
        <v>6.3978286157425366</v>
      </c>
      <c r="AD99" s="9">
        <v>44.876258640731898</v>
      </c>
      <c r="AE99" s="9">
        <v>7.3222702497985956</v>
      </c>
      <c r="AF99" s="9">
        <v>4.254769254543092</v>
      </c>
      <c r="AG99" s="9"/>
      <c r="AH99" s="9">
        <v>2.2121212121212119</v>
      </c>
      <c r="AI99" s="9">
        <v>8.8318417333961374</v>
      </c>
      <c r="AJ99" s="9">
        <v>12.644064137125355</v>
      </c>
      <c r="AK99" s="9"/>
      <c r="AL99" s="9">
        <v>0.4980823781640768</v>
      </c>
      <c r="AM99" s="9">
        <v>0.82031603690780142</v>
      </c>
      <c r="AN99" s="9">
        <v>2.0428460643660338</v>
      </c>
      <c r="AO99" s="9">
        <v>2.0973448104618444</v>
      </c>
      <c r="AP99" s="9">
        <v>7.4416418811222043</v>
      </c>
      <c r="AQ99" s="9">
        <v>0.12286978470063695</v>
      </c>
      <c r="AR99" s="9">
        <v>861.3788753539967</v>
      </c>
      <c r="AS99" s="9">
        <v>18.404</v>
      </c>
      <c r="AT99" s="9">
        <v>14.218999999999999</v>
      </c>
      <c r="AU99" s="9"/>
      <c r="AV99" s="9"/>
      <c r="AW99" s="9">
        <v>111.44133605971456</v>
      </c>
      <c r="AX99" s="9">
        <v>0.70057200745525861</v>
      </c>
      <c r="AY99" s="9">
        <v>3.3213963154657082</v>
      </c>
      <c r="AZ99" s="9">
        <v>0.53958335307791505</v>
      </c>
      <c r="BA99" s="9">
        <v>11.290009699321045</v>
      </c>
      <c r="BB99" s="9">
        <v>188.27877473808917</v>
      </c>
      <c r="BC99" s="9">
        <v>11.8572902703</v>
      </c>
      <c r="BD99" s="9">
        <v>0.97761019184371556</v>
      </c>
      <c r="BE99" s="9">
        <v>102</v>
      </c>
      <c r="BF99" s="9">
        <v>49.47</v>
      </c>
      <c r="BG99" s="9">
        <v>14.860670446815128</v>
      </c>
      <c r="BH99" s="9">
        <v>4.6740000000000004</v>
      </c>
      <c r="BI99" s="9">
        <v>90</v>
      </c>
      <c r="BJ99" s="9">
        <v>0.87805286989197628</v>
      </c>
      <c r="BK99" s="9">
        <v>3.6</v>
      </c>
      <c r="BL99" s="9">
        <v>0.36472464850979558</v>
      </c>
      <c r="BM99" s="9">
        <v>6.1855670103092786</v>
      </c>
      <c r="BN99" s="9">
        <v>6.8380000000000001</v>
      </c>
      <c r="BO99" s="9">
        <v>0.61477469127544404</v>
      </c>
      <c r="BP99" s="9">
        <v>0.96626599457153939</v>
      </c>
      <c r="BQ99" s="9">
        <v>1.2827665811463487</v>
      </c>
      <c r="BR99" s="12">
        <v>4.2652190771616914</v>
      </c>
      <c r="BS99" s="9">
        <v>14.869</v>
      </c>
      <c r="BT99" s="12">
        <v>9.9941248788030066</v>
      </c>
      <c r="BU99" s="9">
        <v>3.1326549709567741</v>
      </c>
      <c r="BV99" s="9">
        <v>8.45695373277686</v>
      </c>
      <c r="BW99" s="9">
        <v>2.466552919146364</v>
      </c>
      <c r="BX99" s="9">
        <v>3.489724699495929</v>
      </c>
      <c r="BY99" s="9">
        <v>68.459000000000003</v>
      </c>
      <c r="BZ99" s="9">
        <v>6.9387126225800184</v>
      </c>
      <c r="CA99" s="9">
        <v>4.6273680665459853</v>
      </c>
      <c r="CB99" s="9"/>
      <c r="CC99" s="9">
        <v>1.704040404040404</v>
      </c>
      <c r="CD99" s="9">
        <v>12.08001763</v>
      </c>
      <c r="CE99" s="9">
        <v>10.769184120077169</v>
      </c>
      <c r="CF99" s="9"/>
      <c r="CG99" s="9">
        <v>0.56991674526407687</v>
      </c>
      <c r="CH99" s="9">
        <v>0.64162433300780131</v>
      </c>
      <c r="CI99" s="9">
        <v>1.6597518417991473</v>
      </c>
      <c r="CJ99" s="9">
        <v>1.5730086078463832</v>
      </c>
      <c r="CK99" s="9">
        <v>8.2534467370222053</v>
      </c>
      <c r="CL99" s="9">
        <v>0.13236258350063693</v>
      </c>
      <c r="CM99" s="9">
        <v>940.81462390089769</v>
      </c>
      <c r="CN99" s="9">
        <v>24.197792069222608</v>
      </c>
      <c r="CO99" s="9">
        <v>21.014999999999997</v>
      </c>
    </row>
    <row r="100" spans="1:93" x14ac:dyDescent="0.25">
      <c r="A100">
        <v>1893</v>
      </c>
      <c r="B100" s="9">
        <v>92.84</v>
      </c>
      <c r="C100" s="9">
        <v>0.95043066429093959</v>
      </c>
      <c r="D100" s="9">
        <v>5.0772026347919006</v>
      </c>
      <c r="E100" s="9">
        <v>1.5676077477464527</v>
      </c>
      <c r="F100" s="9">
        <v>5.6267661479428694</v>
      </c>
      <c r="G100" s="9">
        <v>127.5071385</v>
      </c>
      <c r="H100" s="9">
        <v>9.3421413690000001</v>
      </c>
      <c r="I100" s="9">
        <v>0.99712067461409026</v>
      </c>
      <c r="J100" s="9">
        <v>101.5</v>
      </c>
      <c r="K100" s="9">
        <v>52.58</v>
      </c>
      <c r="L100" s="9">
        <v>13.239228596611829</v>
      </c>
      <c r="M100" s="9">
        <v>5.8330000000000002</v>
      </c>
      <c r="N100" s="9">
        <v>57.426644523954018</v>
      </c>
      <c r="O100" s="9">
        <v>0.94874780613603871</v>
      </c>
      <c r="P100" s="9">
        <v>2.8</v>
      </c>
      <c r="Q100" s="9">
        <v>0.4734507069359542</v>
      </c>
      <c r="R100" s="9">
        <v>5.6701030927835063</v>
      </c>
      <c r="S100" s="9">
        <v>1.8540000000000001</v>
      </c>
      <c r="T100" s="9">
        <v>0.3454955281057468</v>
      </c>
      <c r="U100" s="9">
        <v>1.5890007175131386</v>
      </c>
      <c r="V100" s="9">
        <v>0.80230680243235597</v>
      </c>
      <c r="W100" s="12">
        <v>3.8784493959315069</v>
      </c>
      <c r="X100" s="9">
        <v>6.383</v>
      </c>
      <c r="Y100" s="12">
        <v>8.6618927842991162</v>
      </c>
      <c r="Z100" s="9">
        <v>1.8446667587481635</v>
      </c>
      <c r="AA100" s="9">
        <v>10.355506920256694</v>
      </c>
      <c r="AB100" s="9">
        <v>2.0001406330943228</v>
      </c>
      <c r="AC100" s="9">
        <v>5.0419842147109595</v>
      </c>
      <c r="AD100" s="9">
        <v>30.87253074211316</v>
      </c>
      <c r="AE100" s="9">
        <v>7.6733372789999992</v>
      </c>
      <c r="AF100" s="9">
        <v>4.2481692704487282</v>
      </c>
      <c r="AG100" s="9"/>
      <c r="AH100" s="9">
        <v>2.5585858585858587</v>
      </c>
      <c r="AI100" s="9">
        <v>5.6747833264548087</v>
      </c>
      <c r="AJ100" s="9">
        <v>11.983035206644194</v>
      </c>
      <c r="AK100" s="9"/>
      <c r="AL100" s="9">
        <v>0.45098962274614318</v>
      </c>
      <c r="AM100" s="9">
        <v>0.79204538599787555</v>
      </c>
      <c r="AN100" s="9">
        <v>1.1982469408730392</v>
      </c>
      <c r="AO100" s="9">
        <v>2.2950521523178806</v>
      </c>
      <c r="AP100" s="9">
        <v>8.2401903680906781</v>
      </c>
      <c r="AQ100" s="9">
        <v>0.10573715856687899</v>
      </c>
      <c r="AR100" s="9">
        <v>766.97693608633199</v>
      </c>
      <c r="AS100" s="9">
        <v>19.670999999999999</v>
      </c>
      <c r="AT100" s="9">
        <v>21.975000000000001</v>
      </c>
      <c r="AU100" s="9"/>
      <c r="AV100" s="9"/>
      <c r="AW100" s="9">
        <v>124.38177591113863</v>
      </c>
      <c r="AX100" s="9">
        <v>0.56379438939093973</v>
      </c>
      <c r="AY100" s="9">
        <v>4.4475513241919007</v>
      </c>
      <c r="AZ100" s="9">
        <v>0.6020700948464528</v>
      </c>
      <c r="BA100" s="9">
        <v>12.704969475666115</v>
      </c>
      <c r="BB100" s="9">
        <v>157.77368645615235</v>
      </c>
      <c r="BC100" s="9">
        <v>13.901113750199999</v>
      </c>
      <c r="BD100" s="9">
        <v>0.9679668729018619</v>
      </c>
      <c r="BE100" s="9">
        <v>104.5</v>
      </c>
      <c r="BF100" s="9">
        <v>55.67</v>
      </c>
      <c r="BG100" s="9">
        <v>15.643448745457544</v>
      </c>
      <c r="BH100" s="9">
        <v>4.2750000000000004</v>
      </c>
      <c r="BI100" s="9">
        <v>104.8623067430356</v>
      </c>
      <c r="BJ100" s="9">
        <v>0.82385561858292866</v>
      </c>
      <c r="BK100" s="9">
        <v>5.7</v>
      </c>
      <c r="BL100" s="9">
        <v>0.36211524555510693</v>
      </c>
      <c r="BM100" s="9">
        <v>7.731958762886598</v>
      </c>
      <c r="BN100" s="9">
        <v>7.492</v>
      </c>
      <c r="BO100" s="9">
        <v>0.65519787495329418</v>
      </c>
      <c r="BP100" s="9">
        <v>1.0058758508348364</v>
      </c>
      <c r="BQ100" s="9">
        <v>1.5288956400323559</v>
      </c>
      <c r="BR100" s="12">
        <v>4.4602168053212328</v>
      </c>
      <c r="BS100" s="9">
        <v>14.1</v>
      </c>
      <c r="BT100" s="12">
        <v>9.3099082333972483</v>
      </c>
      <c r="BU100" s="9">
        <v>3.0293290061687026</v>
      </c>
      <c r="BV100" s="9">
        <v>9.9561515468566935</v>
      </c>
      <c r="BW100" s="9">
        <v>2.5030873486943226</v>
      </c>
      <c r="BX100" s="9">
        <v>4.6541392751178083</v>
      </c>
      <c r="BY100" s="9">
        <v>54.398000000000003</v>
      </c>
      <c r="BZ100" s="9">
        <v>6.3645250197000003</v>
      </c>
      <c r="CA100" s="9">
        <v>5.0843057352818848</v>
      </c>
      <c r="CB100" s="9"/>
      <c r="CC100" s="9">
        <v>1.3151515151515152</v>
      </c>
      <c r="CD100" s="9">
        <v>10.45036455</v>
      </c>
      <c r="CE100" s="9">
        <v>10.655598808616274</v>
      </c>
      <c r="CF100" s="9"/>
      <c r="CG100" s="9">
        <v>0.55444477574614326</v>
      </c>
      <c r="CH100" s="9">
        <v>0.83801410489787564</v>
      </c>
      <c r="CI100" s="9">
        <v>2.0293986464211611</v>
      </c>
      <c r="CJ100" s="9">
        <v>2.2145240066225167</v>
      </c>
      <c r="CK100" s="9">
        <v>8.4724464569906779</v>
      </c>
      <c r="CL100" s="9">
        <v>0.11292600276687899</v>
      </c>
      <c r="CM100" s="9">
        <v>857.05537349818087</v>
      </c>
      <c r="CN100" s="9">
        <v>27.192034277674075</v>
      </c>
      <c r="CO100" s="9">
        <v>16.696000000000002</v>
      </c>
    </row>
    <row r="101" spans="1:93" x14ac:dyDescent="0.25">
      <c r="A101">
        <v>1894</v>
      </c>
      <c r="B101" s="9">
        <v>89.519999999999982</v>
      </c>
      <c r="C101" s="9">
        <v>0.84734339906576406</v>
      </c>
      <c r="D101" s="9">
        <v>4.9696626753778181</v>
      </c>
      <c r="E101" s="9">
        <v>1.3753750141834069</v>
      </c>
      <c r="F101" s="9">
        <v>4.4924237902366233</v>
      </c>
      <c r="G101" s="9">
        <v>132.38345050000001</v>
      </c>
      <c r="H101" s="9">
        <v>8.1383268750000006</v>
      </c>
      <c r="I101" s="9">
        <v>0.96479396099770842</v>
      </c>
      <c r="J101" s="9">
        <v>96</v>
      </c>
      <c r="K101" s="9">
        <v>41.98</v>
      </c>
      <c r="L101" s="9">
        <v>10.541243328050717</v>
      </c>
      <c r="M101" s="9">
        <v>4.0949999999999998</v>
      </c>
      <c r="N101" s="9">
        <v>58.889633951438903</v>
      </c>
      <c r="O101" s="9">
        <v>0.89527588127035229</v>
      </c>
      <c r="P101" s="9">
        <v>2.9000000000000004</v>
      </c>
      <c r="Q101" s="9">
        <v>0.47443182822524388</v>
      </c>
      <c r="R101" s="9">
        <v>6.099750653116824</v>
      </c>
      <c r="S101" s="9">
        <v>2.1709999999999998</v>
      </c>
      <c r="T101" s="9">
        <v>0.30331141937546752</v>
      </c>
      <c r="U101" s="9">
        <v>2.3554745091953131</v>
      </c>
      <c r="V101" s="9">
        <v>0.95524587248227999</v>
      </c>
      <c r="W101" s="12">
        <v>4.4618607899433531</v>
      </c>
      <c r="X101" s="9">
        <v>6.9370000000000003</v>
      </c>
      <c r="Y101" s="12">
        <v>8.3751304701207143</v>
      </c>
      <c r="Z101" s="9">
        <v>1.6520273790268722</v>
      </c>
      <c r="AA101" s="9">
        <v>10.55917262450248</v>
      </c>
      <c r="AB101" s="9">
        <v>1.9992125125550648</v>
      </c>
      <c r="AC101" s="9">
        <v>5.6258244742764028</v>
      </c>
      <c r="AD101" s="9">
        <v>34.867972762295203</v>
      </c>
      <c r="AE101" s="9">
        <v>7.2795242925999997</v>
      </c>
      <c r="AF101" s="9">
        <v>4.2415795242280163</v>
      </c>
      <c r="AG101" s="9"/>
      <c r="AH101" s="9">
        <v>2.2444444444444445</v>
      </c>
      <c r="AI101" s="9">
        <v>5.8702670971529205</v>
      </c>
      <c r="AJ101" s="9">
        <v>11.356564725265651</v>
      </c>
      <c r="AK101" s="9"/>
      <c r="AL101" s="9">
        <v>0.44562221522942708</v>
      </c>
      <c r="AM101" s="9">
        <v>0.89015393625627204</v>
      </c>
      <c r="AN101" s="9">
        <v>1.30945914487468</v>
      </c>
      <c r="AO101" s="9">
        <v>2.5051184755592377</v>
      </c>
      <c r="AP101" s="9">
        <v>7.7789681569730593</v>
      </c>
      <c r="AQ101" s="9">
        <v>0.13810038875923566</v>
      </c>
      <c r="AR101" s="9">
        <v>713.55752259150916</v>
      </c>
      <c r="AS101" s="9">
        <v>23.8</v>
      </c>
      <c r="AT101" s="9">
        <v>14.548999999999998</v>
      </c>
      <c r="AU101" s="9"/>
      <c r="AV101" s="9"/>
      <c r="AW101" s="9">
        <v>128.03047087518283</v>
      </c>
      <c r="AX101" s="9">
        <v>0.62441054626576409</v>
      </c>
      <c r="AY101" s="9">
        <v>3.5318403866778176</v>
      </c>
      <c r="AZ101" s="9">
        <v>0.460127191183407</v>
      </c>
      <c r="BA101" s="9">
        <v>12.66845438466366</v>
      </c>
      <c r="BB101" s="9">
        <v>161.96492402851507</v>
      </c>
      <c r="BC101" s="9">
        <v>9.9483931869000006</v>
      </c>
      <c r="BD101" s="9">
        <v>0.95841867735478281</v>
      </c>
      <c r="BE101" s="9">
        <v>103.5</v>
      </c>
      <c r="BF101" s="9">
        <v>55.51</v>
      </c>
      <c r="BG101" s="9">
        <v>16.467459495019209</v>
      </c>
      <c r="BH101" s="9">
        <v>5.0529999999999999</v>
      </c>
      <c r="BI101" s="9">
        <v>100.45134124790138</v>
      </c>
      <c r="BJ101" s="9">
        <v>0.77300365791659298</v>
      </c>
      <c r="BK101" s="9">
        <v>5.4</v>
      </c>
      <c r="BL101" s="9">
        <v>0.35952451143403769</v>
      </c>
      <c r="BM101" s="9">
        <v>8.2615605830378058</v>
      </c>
      <c r="BN101" s="9">
        <v>6.6109999999999998</v>
      </c>
      <c r="BO101" s="9">
        <v>0.6419904991987474</v>
      </c>
      <c r="BP101" s="9">
        <v>2.7913789089780399</v>
      </c>
      <c r="BQ101" s="9">
        <v>0.91967376388228006</v>
      </c>
      <c r="BR101" s="12">
        <v>4.0738728951656702</v>
      </c>
      <c r="BS101" s="9">
        <v>20.324000000000002</v>
      </c>
      <c r="BT101" s="12">
        <v>8.6725343504671955</v>
      </c>
      <c r="BU101" s="9">
        <v>2.9294110946448324</v>
      </c>
      <c r="BV101" s="9">
        <v>9.2408343858024811</v>
      </c>
      <c r="BW101" s="9">
        <v>2.0678158648550649</v>
      </c>
      <c r="BX101" s="9">
        <v>4.4618607899433531</v>
      </c>
      <c r="BY101" s="9">
        <v>53.75</v>
      </c>
      <c r="BZ101" s="9">
        <v>5.9042677540000001</v>
      </c>
      <c r="CA101" s="9">
        <v>5.5863645247298539</v>
      </c>
      <c r="CB101" s="9"/>
      <c r="CC101" s="9">
        <v>1.8262626262626263</v>
      </c>
      <c r="CD101" s="9">
        <v>7.2581016480000002</v>
      </c>
      <c r="CE101" s="9">
        <v>10.543211510192933</v>
      </c>
      <c r="CF101" s="9"/>
      <c r="CG101" s="9">
        <v>0.42350547372942704</v>
      </c>
      <c r="CH101" s="9">
        <v>0.68704080505627207</v>
      </c>
      <c r="CI101" s="9">
        <v>1.8235431054551097</v>
      </c>
      <c r="CJ101" s="9">
        <v>2.0606619718309855</v>
      </c>
      <c r="CK101" s="9">
        <v>7.3320685485730603</v>
      </c>
      <c r="CL101" s="9">
        <v>0.15881745995923569</v>
      </c>
      <c r="CM101" s="9">
        <v>830.80335185144077</v>
      </c>
      <c r="CN101" s="9">
        <v>35.860679534864481</v>
      </c>
      <c r="CO101" s="9">
        <v>21.530999999999999</v>
      </c>
    </row>
    <row r="102" spans="1:93" x14ac:dyDescent="0.25">
      <c r="A102">
        <v>1895</v>
      </c>
      <c r="B102" s="9">
        <v>91.75</v>
      </c>
      <c r="C102" s="9">
        <v>0.83789342217208029</v>
      </c>
      <c r="D102" s="9">
        <v>3.9284036962698341</v>
      </c>
      <c r="E102" s="9">
        <v>1.4702401275664283</v>
      </c>
      <c r="F102" s="9">
        <v>5.7059560861223622</v>
      </c>
      <c r="G102" s="9">
        <v>142.7970196</v>
      </c>
      <c r="H102" s="9">
        <v>7.0565201299000009</v>
      </c>
      <c r="I102" s="9">
        <v>0.93351528142559081</v>
      </c>
      <c r="J102" s="9">
        <v>96.5</v>
      </c>
      <c r="K102" s="9">
        <v>53.32</v>
      </c>
      <c r="L102" s="9">
        <v>12.298117216059172</v>
      </c>
      <c r="M102" s="9">
        <v>3.851</v>
      </c>
      <c r="N102" s="9">
        <v>60.389894197768854</v>
      </c>
      <c r="O102" s="9">
        <v>0.84481766218648635</v>
      </c>
      <c r="P102" s="9">
        <v>3.1492446687261517</v>
      </c>
      <c r="Q102" s="9">
        <v>0.47541498267019305</v>
      </c>
      <c r="R102" s="9">
        <v>6.5597607003985932</v>
      </c>
      <c r="S102" s="9">
        <v>2.5391949313078741</v>
      </c>
      <c r="T102" s="9">
        <v>0.35067562318342504</v>
      </c>
      <c r="U102" s="9">
        <v>2.1344972392876582</v>
      </c>
      <c r="V102" s="9">
        <v>0.85427033395012286</v>
      </c>
      <c r="W102" s="12">
        <v>3.1106617932965235</v>
      </c>
      <c r="X102" s="9">
        <v>8.6890000000000001</v>
      </c>
      <c r="Y102" s="12">
        <v>8.0978617651199762</v>
      </c>
      <c r="Z102" s="9">
        <v>1.4795054164181372</v>
      </c>
      <c r="AA102" s="9">
        <v>11.062273150791947</v>
      </c>
      <c r="AB102" s="9">
        <v>1.9095175151961878</v>
      </c>
      <c r="AC102" s="9">
        <v>4.0827436037016875</v>
      </c>
      <c r="AD102" s="9">
        <v>43.458171350177025</v>
      </c>
      <c r="AE102" s="9">
        <v>6.0284128738999998</v>
      </c>
      <c r="AF102" s="9">
        <v>4.2350000000000003</v>
      </c>
      <c r="AG102" s="9"/>
      <c r="AH102" s="9">
        <v>2.4848484848484849</v>
      </c>
      <c r="AI102" s="9">
        <v>5.4363941880003948</v>
      </c>
      <c r="AJ102" s="9">
        <v>10.762845984766667</v>
      </c>
      <c r="AK102" s="9"/>
      <c r="AL102" s="9">
        <v>0.31491142889496071</v>
      </c>
      <c r="AM102" s="9">
        <v>0.74024394476772393</v>
      </c>
      <c r="AN102" s="9">
        <v>1.5876040127537132</v>
      </c>
      <c r="AO102" s="9">
        <v>2.0997158433834464</v>
      </c>
      <c r="AP102" s="9">
        <v>8.6146533587831424</v>
      </c>
      <c r="AQ102" s="9">
        <v>0.13001343011528663</v>
      </c>
      <c r="AR102" s="9">
        <v>784.82056625504413</v>
      </c>
      <c r="AS102" s="9">
        <v>25.385999999999999</v>
      </c>
      <c r="AT102" s="9">
        <v>19.506</v>
      </c>
      <c r="AU102" s="9"/>
      <c r="AV102" s="9"/>
      <c r="AW102" s="9">
        <v>172.75623355722686</v>
      </c>
      <c r="AX102" s="9">
        <v>0.60046869117208013</v>
      </c>
      <c r="AY102" s="9">
        <v>2.1117989853698336</v>
      </c>
      <c r="AZ102" s="9">
        <v>0.54341355926642831</v>
      </c>
      <c r="BA102" s="9">
        <v>12.823643521424088</v>
      </c>
      <c r="BB102" s="9">
        <v>199.99390858326561</v>
      </c>
      <c r="BC102" s="9">
        <v>8.6498468500000012</v>
      </c>
      <c r="BD102" s="9">
        <v>0.94896466688857506</v>
      </c>
      <c r="BE102" s="9">
        <v>106.5</v>
      </c>
      <c r="BF102" s="9">
        <v>56.19</v>
      </c>
      <c r="BG102" s="9">
        <v>17.079387653393212</v>
      </c>
      <c r="BH102" s="9">
        <v>5.1879999999999997</v>
      </c>
      <c r="BI102" s="9">
        <v>82.69052708281437</v>
      </c>
      <c r="BJ102" s="9">
        <v>0.72529050196953382</v>
      </c>
      <c r="BK102" s="9">
        <v>4.888674969166428</v>
      </c>
      <c r="BL102" s="9">
        <v>0.35695231258141813</v>
      </c>
      <c r="BM102" s="9">
        <v>9.2475751557615364</v>
      </c>
      <c r="BN102" s="9">
        <v>7.1097858258528284</v>
      </c>
      <c r="BO102" s="9">
        <v>0.60046353053327595</v>
      </c>
      <c r="BP102" s="9">
        <v>1.7470254296601604</v>
      </c>
      <c r="BQ102" s="9">
        <v>0.84833104945012294</v>
      </c>
      <c r="BR102" s="12">
        <v>2.3329963449723925</v>
      </c>
      <c r="BS102" s="9">
        <v>14.236967795145146</v>
      </c>
      <c r="BT102" s="12">
        <v>8.0787962861141747</v>
      </c>
      <c r="BU102" s="9">
        <v>2.8327888268172927</v>
      </c>
      <c r="BV102" s="9">
        <v>9.0295224787919466</v>
      </c>
      <c r="BW102" s="9">
        <v>1.2845728016961875</v>
      </c>
      <c r="BX102" s="9">
        <v>3.8883272416206549</v>
      </c>
      <c r="BY102" s="9">
        <v>65.442999999999998</v>
      </c>
      <c r="BZ102" s="9">
        <v>6.2476384640000004</v>
      </c>
      <c r="CA102" s="9">
        <v>6.1379999999999999</v>
      </c>
      <c r="CB102" s="9"/>
      <c r="CC102" s="9">
        <v>2.1424242424242426</v>
      </c>
      <c r="CD102" s="9">
        <v>7.9428514330000004</v>
      </c>
      <c r="CE102" s="9">
        <v>10.432009589060325</v>
      </c>
      <c r="CF102" s="9"/>
      <c r="CG102" s="9">
        <v>0.3337216072949607</v>
      </c>
      <c r="CH102" s="9">
        <v>0.48219058776772394</v>
      </c>
      <c r="CI102" s="9">
        <v>2.1751302589625943</v>
      </c>
      <c r="CJ102" s="9">
        <v>2.2208532958863376</v>
      </c>
      <c r="CK102" s="9">
        <v>7.5642261249831426</v>
      </c>
      <c r="CL102" s="9">
        <v>0.10534218001528661</v>
      </c>
      <c r="CM102" s="9">
        <v>827.55917110043401</v>
      </c>
      <c r="CN102" s="9">
        <v>38.523471787176149</v>
      </c>
      <c r="CO102" s="9">
        <v>22.291</v>
      </c>
    </row>
    <row r="103" spans="1:93" x14ac:dyDescent="0.25">
      <c r="A103">
        <v>1896</v>
      </c>
      <c r="B103" s="9">
        <v>108.21</v>
      </c>
      <c r="C103" s="9">
        <v>0.94237951002270703</v>
      </c>
      <c r="D103" s="9">
        <v>4.1327476685225362</v>
      </c>
      <c r="E103" s="9">
        <v>1.4639033093900535</v>
      </c>
      <c r="F103" s="9">
        <v>6.1083265828181625</v>
      </c>
      <c r="G103" s="9">
        <v>135.809056</v>
      </c>
      <c r="H103" s="9">
        <v>6.5357377520000002</v>
      </c>
      <c r="I103" s="9">
        <v>0.90325065856954512</v>
      </c>
      <c r="J103" s="9">
        <v>97</v>
      </c>
      <c r="K103" s="9">
        <v>57.08</v>
      </c>
      <c r="L103" s="9">
        <v>16.840521617331312</v>
      </c>
      <c r="M103" s="9">
        <v>4.7489999999999997</v>
      </c>
      <c r="N103" s="9">
        <v>61.928374766686879</v>
      </c>
      <c r="O103" s="9">
        <v>0.79720329484304997</v>
      </c>
      <c r="P103" s="9">
        <v>3.4</v>
      </c>
      <c r="Q103" s="9">
        <v>0.47640017448406463</v>
      </c>
      <c r="R103" s="9">
        <v>7.013390493898731</v>
      </c>
      <c r="S103" s="9">
        <v>2.9698345919758635</v>
      </c>
      <c r="T103" s="9">
        <v>0.34049204755110818</v>
      </c>
      <c r="U103" s="9">
        <v>1.6814932794654647</v>
      </c>
      <c r="V103" s="9">
        <v>0.74724139027362879</v>
      </c>
      <c r="W103" s="12">
        <v>3.8847020433532742</v>
      </c>
      <c r="X103" s="9">
        <v>11.429</v>
      </c>
      <c r="Y103" s="12">
        <v>7.82977237201737</v>
      </c>
      <c r="Z103" s="9">
        <v>1.325</v>
      </c>
      <c r="AA103" s="9">
        <v>8.943623049733711</v>
      </c>
      <c r="AB103" s="9">
        <v>1.8857120973906896</v>
      </c>
      <c r="AC103" s="9">
        <v>4.4674073498562654</v>
      </c>
      <c r="AD103" s="9">
        <v>43.633213124454478</v>
      </c>
      <c r="AE103" s="9">
        <v>5.9924382024000007</v>
      </c>
      <c r="AF103" s="9">
        <v>3.726</v>
      </c>
      <c r="AG103" s="9"/>
      <c r="AH103" s="9">
        <v>2.8141414141414143</v>
      </c>
      <c r="AI103" s="9">
        <v>8.2402490386376108</v>
      </c>
      <c r="AJ103" s="9">
        <v>10.200166731238202</v>
      </c>
      <c r="AK103" s="9"/>
      <c r="AL103" s="9">
        <v>0.34623226950925418</v>
      </c>
      <c r="AM103" s="9">
        <v>0.91241406676312553</v>
      </c>
      <c r="AN103" s="9">
        <v>1.6675083521093932</v>
      </c>
      <c r="AO103" s="9">
        <v>2.1327847996695581</v>
      </c>
      <c r="AP103" s="9">
        <v>9.3700309734266423</v>
      </c>
      <c r="AQ103" s="9">
        <v>0.14620602737834393</v>
      </c>
      <c r="AR103" s="9">
        <v>814.3838870583711</v>
      </c>
      <c r="AS103" s="9">
        <v>25.53</v>
      </c>
      <c r="AT103" s="9">
        <v>21.794294164368971</v>
      </c>
      <c r="AU103" s="9"/>
      <c r="AV103" s="9"/>
      <c r="AW103" s="9">
        <v>185.90320234468129</v>
      </c>
      <c r="AX103" s="9">
        <v>0.67055680762270709</v>
      </c>
      <c r="AY103" s="9">
        <v>2.7168895477225368</v>
      </c>
      <c r="AZ103" s="9">
        <v>0.5074090909900536</v>
      </c>
      <c r="BA103" s="9">
        <v>13.074684772065956</v>
      </c>
      <c r="BB103" s="9">
        <v>209.97893678665073</v>
      </c>
      <c r="BC103" s="9">
        <v>9.2087941384000001</v>
      </c>
      <c r="BD103" s="9">
        <v>0.93960391244502983</v>
      </c>
      <c r="BE103" s="9">
        <v>117</v>
      </c>
      <c r="BF103" s="9">
        <v>57.29</v>
      </c>
      <c r="BG103" s="9">
        <v>17.714054964161935</v>
      </c>
      <c r="BH103" s="9">
        <v>5.6980000000000004</v>
      </c>
      <c r="BI103" s="9">
        <v>64.842897778905396</v>
      </c>
      <c r="BJ103" s="9">
        <v>0.68052241002975788</v>
      </c>
      <c r="BK103" s="9">
        <v>4.4000000000000004</v>
      </c>
      <c r="BL103" s="9">
        <v>0.35439851638766323</v>
      </c>
      <c r="BM103" s="9">
        <v>11.340206185567011</v>
      </c>
      <c r="BN103" s="9">
        <v>7.6462039766295247</v>
      </c>
      <c r="BO103" s="9">
        <v>0.64315218595372137</v>
      </c>
      <c r="BP103" s="9">
        <v>1.717038303162147</v>
      </c>
      <c r="BQ103" s="9">
        <v>0.89083462387362888</v>
      </c>
      <c r="BR103" s="12">
        <v>3.4962318390179465</v>
      </c>
      <c r="BS103" s="9">
        <v>9.9730000000000008</v>
      </c>
      <c r="BT103" s="12">
        <v>7.5257066498694449</v>
      </c>
      <c r="BU103" s="9">
        <v>3.1309999999999998</v>
      </c>
      <c r="BV103" s="9">
        <v>7.0626724953337092</v>
      </c>
      <c r="BW103" s="9">
        <v>1.4728340565906894</v>
      </c>
      <c r="BX103" s="9">
        <v>4.0789371455209382</v>
      </c>
      <c r="BY103" s="9">
        <v>68.286000000000001</v>
      </c>
      <c r="BZ103" s="9">
        <v>6.644370383200001</v>
      </c>
      <c r="CA103" s="9">
        <v>5.6470000000000002</v>
      </c>
      <c r="CB103" s="9"/>
      <c r="CC103" s="9">
        <v>2.0696969696969698</v>
      </c>
      <c r="CD103" s="9">
        <v>8.2063330519999997</v>
      </c>
      <c r="CE103" s="9">
        <v>10.321980542744051</v>
      </c>
      <c r="CF103" s="9"/>
      <c r="CG103" s="9">
        <v>0.32627009190925416</v>
      </c>
      <c r="CH103" s="9">
        <v>0.44082832356312546</v>
      </c>
      <c r="CI103" s="9">
        <v>2.0433532748038221</v>
      </c>
      <c r="CJ103" s="9">
        <v>1.7706137959520862</v>
      </c>
      <c r="CK103" s="9">
        <v>7.9044232870266447</v>
      </c>
      <c r="CL103" s="9">
        <v>0.15245577697834395</v>
      </c>
      <c r="CM103" s="9">
        <v>947.30453001132514</v>
      </c>
      <c r="CN103" s="9">
        <v>34.429797858133796</v>
      </c>
      <c r="CO103" s="9">
        <v>20.86373873961367</v>
      </c>
    </row>
    <row r="104" spans="1:93" x14ac:dyDescent="0.25">
      <c r="A104">
        <v>1897</v>
      </c>
      <c r="B104" s="9">
        <v>94.83</v>
      </c>
      <c r="C104" s="9">
        <v>0.86858418493261236</v>
      </c>
      <c r="D104" s="9">
        <v>3.9589286302240043</v>
      </c>
      <c r="E104" s="9">
        <v>1.5461312829062357</v>
      </c>
      <c r="F104" s="9">
        <v>5.4009678107013421</v>
      </c>
      <c r="G104" s="9">
        <v>111.80726699999998</v>
      </c>
      <c r="H104" s="9">
        <v>6.239497180799999</v>
      </c>
      <c r="I104" s="9">
        <v>0.87396721664844879</v>
      </c>
      <c r="J104" s="9">
        <v>103.5</v>
      </c>
      <c r="K104" s="9">
        <v>50.47</v>
      </c>
      <c r="L104" s="9">
        <v>19.500703257498127</v>
      </c>
      <c r="M104" s="9">
        <v>5.4610000000000003</v>
      </c>
      <c r="N104" s="9">
        <v>63.506049351298785</v>
      </c>
      <c r="O104" s="9">
        <v>0.75227249826167386</v>
      </c>
      <c r="P104" s="9">
        <v>3.4</v>
      </c>
      <c r="Q104" s="9">
        <v>0.47738740788885253</v>
      </c>
      <c r="R104" s="9">
        <v>9.2783505154639183</v>
      </c>
      <c r="S104" s="9">
        <v>3.4735094162910656</v>
      </c>
      <c r="T104" s="9">
        <v>0.30740062949548586</v>
      </c>
      <c r="U104" s="9">
        <v>1.8273629526246411</v>
      </c>
      <c r="V104" s="9">
        <v>0.79517778269292538</v>
      </c>
      <c r="W104" s="12">
        <v>3.4891835310537331</v>
      </c>
      <c r="X104" s="9">
        <v>8.5850000000000009</v>
      </c>
      <c r="Y104" s="12">
        <v>7.5705583987204816</v>
      </c>
      <c r="Z104" s="9">
        <v>3.2629999999999999</v>
      </c>
      <c r="AA104" s="9">
        <v>7.9792614620354723</v>
      </c>
      <c r="AB104" s="9">
        <v>1.4387421742739779</v>
      </c>
      <c r="AC104" s="9">
        <v>4.0707141195626884</v>
      </c>
      <c r="AD104" s="9">
        <v>43.998399395319417</v>
      </c>
      <c r="AE104" s="9">
        <v>5.9342278397999992</v>
      </c>
      <c r="AF104" s="9">
        <v>3.6726135313691395</v>
      </c>
      <c r="AG104" s="9"/>
      <c r="AH104" s="9">
        <v>2.2333333333333334</v>
      </c>
      <c r="AI104" s="9">
        <v>7.7756718666472269</v>
      </c>
      <c r="AJ104" s="9">
        <v>9.6669042270341663</v>
      </c>
      <c r="AK104" s="9"/>
      <c r="AL104" s="9">
        <v>0.34238585822676421</v>
      </c>
      <c r="AM104" s="9">
        <v>1.1669370881216339</v>
      </c>
      <c r="AN104" s="9">
        <v>1.775800573776847</v>
      </c>
      <c r="AO104" s="9">
        <v>2.1346161490683229</v>
      </c>
      <c r="AP104" s="9">
        <v>8.0923004968837535</v>
      </c>
      <c r="AQ104" s="9">
        <v>0.16030982524012738</v>
      </c>
      <c r="AR104" s="9">
        <v>723.64302914422274</v>
      </c>
      <c r="AS104" s="9">
        <v>19.512</v>
      </c>
      <c r="AT104" s="9">
        <v>13.743</v>
      </c>
      <c r="AU104" s="9"/>
      <c r="AV104" s="9"/>
      <c r="AW104" s="9">
        <v>137.85565892817866</v>
      </c>
      <c r="AX104" s="9">
        <v>0.71818663243261227</v>
      </c>
      <c r="AY104" s="9">
        <v>2.6335480711240042</v>
      </c>
      <c r="AZ104" s="9">
        <v>0.59564793090623569</v>
      </c>
      <c r="BA104" s="9">
        <v>11.385861813202489</v>
      </c>
      <c r="BB104" s="9">
        <v>226.64572103076674</v>
      </c>
      <c r="BC104" s="9">
        <v>8.6749843245000005</v>
      </c>
      <c r="BD104" s="9">
        <v>0.93033549413033068</v>
      </c>
      <c r="BE104" s="9">
        <v>134.5</v>
      </c>
      <c r="BF104" s="9">
        <v>49.89</v>
      </c>
      <c r="BG104" s="9">
        <v>18.37230641058779</v>
      </c>
      <c r="BH104" s="9">
        <v>5.4749999999999996</v>
      </c>
      <c r="BI104" s="9">
        <v>38.040849815334298</v>
      </c>
      <c r="BJ104" s="9">
        <v>0.63851759990669654</v>
      </c>
      <c r="BK104" s="9">
        <v>9.3000000000000007</v>
      </c>
      <c r="BL104" s="9">
        <v>0.35186299119193626</v>
      </c>
      <c r="BM104" s="9">
        <v>15.979381443298969</v>
      </c>
      <c r="BN104" s="9">
        <v>8.22309373084558</v>
      </c>
      <c r="BO104" s="9">
        <v>0.60778728261402448</v>
      </c>
      <c r="BP104" s="9">
        <v>1.3815228347677753</v>
      </c>
      <c r="BQ104" s="9">
        <v>0.74697761639292537</v>
      </c>
      <c r="BR104" s="12">
        <v>2.9076529425447775</v>
      </c>
      <c r="BS104" s="9">
        <v>7.91</v>
      </c>
      <c r="BT104" s="12">
        <v>7.0104825736521574</v>
      </c>
      <c r="BU104" s="9">
        <v>2.649</v>
      </c>
      <c r="BV104" s="9">
        <v>6.9127446353354722</v>
      </c>
      <c r="BW104" s="9">
        <v>1.5076308187739778</v>
      </c>
      <c r="BX104" s="9">
        <v>3.6830270605567184</v>
      </c>
      <c r="BY104" s="9">
        <v>68.424999999999997</v>
      </c>
      <c r="BZ104" s="9">
        <v>4.9223793683999997</v>
      </c>
      <c r="CA104" s="9">
        <v>5.1679053551362095</v>
      </c>
      <c r="CB104" s="9"/>
      <c r="CC104" s="9">
        <v>2.5808080808080809</v>
      </c>
      <c r="CD104" s="9">
        <v>11.17858363</v>
      </c>
      <c r="CE104" s="9">
        <v>10.213112000636471</v>
      </c>
      <c r="CF104" s="9"/>
      <c r="CG104" s="9">
        <v>0.33319908452676417</v>
      </c>
      <c r="CH104" s="9">
        <v>0.72444487432163385</v>
      </c>
      <c r="CI104" s="9">
        <v>2.0843994727455994</v>
      </c>
      <c r="CJ104" s="9">
        <v>2.0943403726708074</v>
      </c>
      <c r="CK104" s="9">
        <v>7.2509787766837528</v>
      </c>
      <c r="CL104" s="9">
        <v>0.20925893974012741</v>
      </c>
      <c r="CM104" s="9">
        <v>1121.2457351746548</v>
      </c>
      <c r="CN104" s="9">
        <v>31.534262958830208</v>
      </c>
      <c r="CO104" s="9">
        <v>18.649000000000001</v>
      </c>
    </row>
    <row r="105" spans="1:93" x14ac:dyDescent="0.25">
      <c r="A105">
        <v>1898</v>
      </c>
      <c r="B105" s="9">
        <v>103.65000000000002</v>
      </c>
      <c r="C105" s="9">
        <v>1.1473706385093616</v>
      </c>
      <c r="D105" s="9">
        <v>4.1471740746926935</v>
      </c>
      <c r="E105" s="9">
        <v>1.681223453475569</v>
      </c>
      <c r="F105" s="9">
        <v>3.9937412065657645</v>
      </c>
      <c r="G105" s="9">
        <v>114.0954672</v>
      </c>
      <c r="H105" s="9">
        <v>6.6481939523999998</v>
      </c>
      <c r="I105" s="9">
        <v>0.8456331457160261</v>
      </c>
      <c r="J105" s="9">
        <v>121</v>
      </c>
      <c r="K105" s="9">
        <v>37.32</v>
      </c>
      <c r="L105" s="9">
        <v>10.994886868782231</v>
      </c>
      <c r="M105" s="9">
        <v>4.2590000000000003</v>
      </c>
      <c r="N105" s="9">
        <v>65.123916450316372</v>
      </c>
      <c r="O105" s="9">
        <v>0.70987402498414753</v>
      </c>
      <c r="P105" s="9">
        <v>3.4</v>
      </c>
      <c r="Q105" s="9">
        <v>0.47837668711529985</v>
      </c>
      <c r="R105" s="9">
        <v>5.1030927835051552</v>
      </c>
      <c r="S105" s="9">
        <v>4.0626059436648774</v>
      </c>
      <c r="T105" s="9">
        <v>0.34902676576173264</v>
      </c>
      <c r="U105" s="9">
        <v>1.9633789813817515</v>
      </c>
      <c r="V105" s="9">
        <v>0.97039653229925948</v>
      </c>
      <c r="W105" s="12">
        <v>3.462071087859671</v>
      </c>
      <c r="X105" s="9">
        <v>4.851</v>
      </c>
      <c r="Y105" s="12">
        <v>7.3199260138478621</v>
      </c>
      <c r="Z105" s="9">
        <v>2.144954544972923</v>
      </c>
      <c r="AA105" s="9">
        <v>8.6859770664545124</v>
      </c>
      <c r="AB105" s="9">
        <v>1.3853534933132445</v>
      </c>
      <c r="AC105" s="9">
        <v>4.616094783812895</v>
      </c>
      <c r="AD105" s="9">
        <v>51.919485532080309</v>
      </c>
      <c r="AE105" s="9">
        <v>5.1686419785000002</v>
      </c>
      <c r="AF105" s="9">
        <v>3.6199919889414121</v>
      </c>
      <c r="AG105" s="9"/>
      <c r="AH105" s="9">
        <v>2.6343434343434344</v>
      </c>
      <c r="AI105" s="9">
        <v>9.2246443656843233</v>
      </c>
      <c r="AJ105" s="9">
        <v>9.1615205708806329</v>
      </c>
      <c r="AK105" s="9"/>
      <c r="AL105" s="9">
        <v>0.42676502274981742</v>
      </c>
      <c r="AM105" s="9">
        <v>1.3031095879831618</v>
      </c>
      <c r="AN105" s="9">
        <v>2.4465302354208345</v>
      </c>
      <c r="AO105" s="9">
        <v>2.2898723792160438</v>
      </c>
      <c r="AP105" s="9">
        <v>8.2439924487323371</v>
      </c>
      <c r="AQ105" s="9">
        <v>0.13044660491464968</v>
      </c>
      <c r="AR105" s="9">
        <v>671.71908236760873</v>
      </c>
      <c r="AS105" s="9">
        <v>24.783999999999999</v>
      </c>
      <c r="AT105" s="9">
        <v>8.5600000000000023</v>
      </c>
      <c r="AU105" s="9"/>
      <c r="AV105" s="9"/>
      <c r="AW105" s="9">
        <v>168.2598674386513</v>
      </c>
      <c r="AX105" s="9">
        <v>0.8393623236093618</v>
      </c>
      <c r="AY105" s="9">
        <v>2.743018378892693</v>
      </c>
      <c r="AZ105" s="9">
        <v>0.52955536447556895</v>
      </c>
      <c r="BA105" s="9">
        <v>13.998973013065557</v>
      </c>
      <c r="BB105" s="9">
        <v>160.12105782995457</v>
      </c>
      <c r="BC105" s="9">
        <v>8.6080172606999987</v>
      </c>
      <c r="BD105" s="9">
        <v>0.92115850112465614</v>
      </c>
      <c r="BE105" s="9">
        <v>141</v>
      </c>
      <c r="BF105" s="9">
        <v>61.34</v>
      </c>
      <c r="BG105" s="9">
        <v>19.055018375375937</v>
      </c>
      <c r="BH105" s="9">
        <v>5.6589999999999998</v>
      </c>
      <c r="BI105" s="9">
        <v>29.446160077733985</v>
      </c>
      <c r="BJ105" s="9">
        <v>0.59910550979912647</v>
      </c>
      <c r="BK105" s="9">
        <v>11.6</v>
      </c>
      <c r="BL105" s="9">
        <v>0.34934560627536088</v>
      </c>
      <c r="BM105" s="9">
        <v>7.2164948453608249</v>
      </c>
      <c r="BN105" s="9">
        <v>8.8435085845144705</v>
      </c>
      <c r="BO105" s="9">
        <v>0.51798908968681179</v>
      </c>
      <c r="BP105" s="9">
        <v>1.3109709186028622</v>
      </c>
      <c r="BQ105" s="9">
        <v>1.2403697929992594</v>
      </c>
      <c r="BR105" s="12">
        <v>3.2697338052008007</v>
      </c>
      <c r="BS105" s="9">
        <v>4.8819999999999997</v>
      </c>
      <c r="BT105" s="12">
        <v>6.5305317097807913</v>
      </c>
      <c r="BU105" s="9">
        <v>2.6529969845440831</v>
      </c>
      <c r="BV105" s="9">
        <v>7.9479147414545119</v>
      </c>
      <c r="BW105" s="9">
        <v>1.3219649681132446</v>
      </c>
      <c r="BX105" s="9">
        <v>4.2314202184951544</v>
      </c>
      <c r="BY105" s="9">
        <v>74.447999999999993</v>
      </c>
      <c r="BZ105" s="9">
        <v>5.2065606878999997</v>
      </c>
      <c r="CA105" s="9">
        <v>4.72945736845148</v>
      </c>
      <c r="CB105" s="9"/>
      <c r="CC105" s="9">
        <v>2.4878787878787878</v>
      </c>
      <c r="CD105" s="9">
        <v>13.24352584</v>
      </c>
      <c r="CE105" s="9">
        <v>10.105391722605884</v>
      </c>
      <c r="CF105" s="9"/>
      <c r="CG105" s="9">
        <v>0.21520654704981745</v>
      </c>
      <c r="CH105" s="9">
        <v>0.43352916198316183</v>
      </c>
      <c r="CI105" s="9">
        <v>3.0704723803662106</v>
      </c>
      <c r="CJ105" s="9">
        <v>2.0890063810391979</v>
      </c>
      <c r="CK105" s="9">
        <v>8.4264356382323395</v>
      </c>
      <c r="CL105" s="9">
        <v>0.11951019371464967</v>
      </c>
      <c r="CM105" s="9">
        <v>1207.2457351746548</v>
      </c>
      <c r="CN105" s="9">
        <v>30.216161277337434</v>
      </c>
      <c r="CO105" s="9">
        <v>14.9</v>
      </c>
    </row>
    <row r="106" spans="1:93" x14ac:dyDescent="0.25">
      <c r="A106">
        <v>1899</v>
      </c>
      <c r="B106" s="9">
        <v>112.74</v>
      </c>
      <c r="C106" s="9">
        <v>1.5933661501083678</v>
      </c>
      <c r="D106" s="9">
        <v>3.7666488147719597</v>
      </c>
      <c r="E106" s="9">
        <v>1.8942243135469237</v>
      </c>
      <c r="F106" s="9">
        <v>4.1499808143253043</v>
      </c>
      <c r="G106" s="9">
        <v>109.7419194</v>
      </c>
      <c r="H106" s="9">
        <v>6.4138979237999996</v>
      </c>
      <c r="I106" s="9">
        <v>0.8182176671064163</v>
      </c>
      <c r="J106" s="9">
        <v>145</v>
      </c>
      <c r="K106" s="9">
        <v>38.78</v>
      </c>
      <c r="L106" s="9">
        <v>11.161757980721866</v>
      </c>
      <c r="M106" s="9">
        <v>4.8339999999999996</v>
      </c>
      <c r="N106" s="9">
        <v>66.783000000000001</v>
      </c>
      <c r="O106" s="9">
        <v>0.6698651519384774</v>
      </c>
      <c r="P106" s="9">
        <v>3.2990823704851318</v>
      </c>
      <c r="Q106" s="9">
        <v>0.47936801640291715</v>
      </c>
      <c r="R106" s="9">
        <v>5.4028396261104072</v>
      </c>
      <c r="S106" s="9">
        <v>4.7516114325449559</v>
      </c>
      <c r="T106" s="9">
        <v>0.35937208511164015</v>
      </c>
      <c r="U106" s="9">
        <v>2.1990803354070865</v>
      </c>
      <c r="V106" s="9">
        <v>1.0815412705154777</v>
      </c>
      <c r="W106" s="12">
        <v>3.4777232505119979</v>
      </c>
      <c r="X106" s="9">
        <v>4.1180000000000003</v>
      </c>
      <c r="Y106" s="12">
        <v>7.0775911136571592</v>
      </c>
      <c r="Z106" s="9">
        <v>1.41</v>
      </c>
      <c r="AA106" s="9">
        <v>8.8446543066231076</v>
      </c>
      <c r="AB106" s="9">
        <v>1.6173387473992615</v>
      </c>
      <c r="AC106" s="9">
        <v>4.8301711812666639</v>
      </c>
      <c r="AD106" s="9">
        <v>62.991999470053059</v>
      </c>
      <c r="AE106" s="9">
        <v>6.3075266178000007</v>
      </c>
      <c r="AF106" s="9">
        <v>3.5681244127842495</v>
      </c>
      <c r="AG106" s="9"/>
      <c r="AH106" s="9">
        <v>2.5363636363636366</v>
      </c>
      <c r="AI106" s="9">
        <v>10.260920551158017</v>
      </c>
      <c r="AJ106" s="9">
        <v>8.6825582626486835</v>
      </c>
      <c r="AK106" s="9"/>
      <c r="AL106" s="9">
        <v>0.5037362016228385</v>
      </c>
      <c r="AM106" s="9">
        <v>1.359786814088948</v>
      </c>
      <c r="AN106" s="9">
        <v>2.3721936705436839</v>
      </c>
      <c r="AO106" s="9">
        <v>2.450580655818948</v>
      </c>
      <c r="AP106" s="9">
        <v>9.1467021436704528</v>
      </c>
      <c r="AQ106" s="9">
        <v>0.12399434042165607</v>
      </c>
      <c r="AR106" s="9">
        <v>798.74445844103298</v>
      </c>
      <c r="AS106" s="9">
        <v>25.652000000000001</v>
      </c>
      <c r="AT106" s="9">
        <v>10.378145192307693</v>
      </c>
      <c r="AU106" s="9"/>
      <c r="AV106" s="9"/>
      <c r="AW106" s="9">
        <v>205.84465386283853</v>
      </c>
      <c r="AX106" s="9">
        <v>0.81491982390836759</v>
      </c>
      <c r="AY106" s="9">
        <v>3.0253230101719595</v>
      </c>
      <c r="AZ106" s="9">
        <v>0.58688837534692351</v>
      </c>
      <c r="BA106" s="9">
        <v>13.585896046100302</v>
      </c>
      <c r="BB106" s="9">
        <v>140.64423659683442</v>
      </c>
      <c r="BC106" s="9">
        <v>9.377211848</v>
      </c>
      <c r="BD106" s="9">
        <v>0.91207203159267236</v>
      </c>
      <c r="BE106" s="9">
        <v>153</v>
      </c>
      <c r="BF106" s="9">
        <v>59.53</v>
      </c>
      <c r="BG106" s="9">
        <v>18.382940907692777</v>
      </c>
      <c r="BH106" s="9">
        <v>4.93</v>
      </c>
      <c r="BI106" s="9">
        <v>45.067</v>
      </c>
      <c r="BJ106" s="9">
        <v>0.56212610572381949</v>
      </c>
      <c r="BK106" s="9">
        <v>10.800517209573801</v>
      </c>
      <c r="BL106" s="9">
        <v>0.34684623185428182</v>
      </c>
      <c r="BM106" s="9">
        <v>8.7628865979381452</v>
      </c>
      <c r="BN106" s="9">
        <v>9.5107324134002109</v>
      </c>
      <c r="BO106" s="9">
        <v>0.91911482629129826</v>
      </c>
      <c r="BP106" s="9">
        <v>1.3078171490397619</v>
      </c>
      <c r="BQ106" s="9">
        <v>1.2951058647154776</v>
      </c>
      <c r="BR106" s="12">
        <v>3.4777232505119979</v>
      </c>
      <c r="BS106" s="9">
        <v>8.7309999999999999</v>
      </c>
      <c r="BT106" s="12">
        <v>6.0834391875871612</v>
      </c>
      <c r="BU106" s="9">
        <v>2.657</v>
      </c>
      <c r="BV106" s="9">
        <v>8.960159829023107</v>
      </c>
      <c r="BW106" s="9">
        <v>1.6551985665992617</v>
      </c>
      <c r="BX106" s="9">
        <v>5.02337802851733</v>
      </c>
      <c r="BY106" s="9">
        <v>80.424999999999997</v>
      </c>
      <c r="BZ106" s="9">
        <v>6.9322282260000003</v>
      </c>
      <c r="CA106" s="9">
        <v>4.3282075546854628</v>
      </c>
      <c r="CB106" s="9"/>
      <c r="CC106" s="9">
        <v>2.3141414141414143</v>
      </c>
      <c r="CD106" s="9">
        <v>13.58910163</v>
      </c>
      <c r="CE106" s="9">
        <v>9.998807597620349</v>
      </c>
      <c r="CF106" s="9"/>
      <c r="CG106" s="9">
        <v>0.16230230542283844</v>
      </c>
      <c r="CH106" s="9">
        <v>0.46295559588894758</v>
      </c>
      <c r="CI106" s="9">
        <v>2.9790563777580275</v>
      </c>
      <c r="CJ106" s="9">
        <v>2.2095399355744614</v>
      </c>
      <c r="CK106" s="9">
        <v>9.3258164424704528</v>
      </c>
      <c r="CL106" s="9">
        <v>0.16289987662165609</v>
      </c>
      <c r="CM106" s="9">
        <v>1287.7458751793401</v>
      </c>
      <c r="CN106" s="9">
        <v>35.824750963608174</v>
      </c>
      <c r="CO106" s="9">
        <v>14.948018076923075</v>
      </c>
    </row>
    <row r="107" spans="1:93" x14ac:dyDescent="0.25">
      <c r="A107">
        <v>1900</v>
      </c>
      <c r="B107" s="9">
        <v>111.79</v>
      </c>
      <c r="C107" s="9">
        <v>1.6216140085384998</v>
      </c>
      <c r="D107" s="9">
        <v>3.9031402908145298</v>
      </c>
      <c r="E107" s="9">
        <v>1.913070019491937</v>
      </c>
      <c r="F107" s="9">
        <v>5</v>
      </c>
      <c r="G107" s="9">
        <v>104.15906679999999</v>
      </c>
      <c r="H107" s="9">
        <v>6.3598186311999996</v>
      </c>
      <c r="I107" s="9">
        <v>0.79169100000000003</v>
      </c>
      <c r="J107" s="9">
        <v>159.93602558976411</v>
      </c>
      <c r="K107" s="9">
        <v>46.91</v>
      </c>
      <c r="L107" s="9">
        <v>11.331161721540024</v>
      </c>
      <c r="M107" s="9">
        <v>7</v>
      </c>
      <c r="N107" s="9">
        <v>66.658000000000001</v>
      </c>
      <c r="O107" s="9">
        <v>0.63211119999999998</v>
      </c>
      <c r="P107" s="9">
        <v>3.1914821365967558</v>
      </c>
      <c r="Q107" s="9">
        <v>0.48036140000000005</v>
      </c>
      <c r="R107" s="9">
        <v>6.7010309278350517</v>
      </c>
      <c r="S107" s="9">
        <v>5.557470135910962</v>
      </c>
      <c r="T107" s="9">
        <v>0.3253151962098178</v>
      </c>
      <c r="U107" s="9">
        <v>1.7350102709197319</v>
      </c>
      <c r="V107" s="9">
        <v>1.1209045632008017</v>
      </c>
      <c r="W107" s="12">
        <v>3.875818766714469</v>
      </c>
      <c r="X107" s="9">
        <v>3.1269999999999998</v>
      </c>
      <c r="Y107" s="12">
        <v>6.8432789999999999</v>
      </c>
      <c r="Z107" s="9">
        <v>1.0740000000000001</v>
      </c>
      <c r="AA107" s="9">
        <v>8.2572466581217885</v>
      </c>
      <c r="AB107" s="9">
        <v>1.6818453283826349</v>
      </c>
      <c r="AC107" s="9">
        <v>4.8447734583930853</v>
      </c>
      <c r="AD107" s="9">
        <v>66.978611511477126</v>
      </c>
      <c r="AE107" s="9">
        <v>7.4948892519999992</v>
      </c>
      <c r="AF107" s="9">
        <v>3.5169999999999999</v>
      </c>
      <c r="AG107" s="9"/>
      <c r="AH107" s="9">
        <v>2.581818181818182</v>
      </c>
      <c r="AI107" s="9">
        <v>11.448481831757094</v>
      </c>
      <c r="AJ107" s="9">
        <v>8.2286359999999998</v>
      </c>
      <c r="AK107" s="9"/>
      <c r="AL107" s="9">
        <v>0.47667658599300955</v>
      </c>
      <c r="AM107" s="9">
        <v>1.9460363328868837</v>
      </c>
      <c r="AN107" s="9">
        <v>1.7811325142436343</v>
      </c>
      <c r="AO107" s="9">
        <v>2.4949743589743587</v>
      </c>
      <c r="AP107" s="9">
        <v>8.9643200265058933</v>
      </c>
      <c r="AQ107" s="9">
        <v>0.14276306530445859</v>
      </c>
      <c r="AR107" s="9">
        <v>840.83032308235295</v>
      </c>
      <c r="AS107" s="9">
        <v>23.878</v>
      </c>
      <c r="AT107" s="9">
        <v>10.750058653846155</v>
      </c>
      <c r="AU107" s="9"/>
      <c r="AV107" s="9"/>
      <c r="AW107" s="9">
        <v>170.50278217019317</v>
      </c>
      <c r="AX107" s="9">
        <v>0.99864460933849997</v>
      </c>
      <c r="AY107" s="9">
        <v>3.2889525776145296</v>
      </c>
      <c r="AZ107" s="9">
        <v>0.46417453789193702</v>
      </c>
      <c r="BA107" s="9">
        <v>14</v>
      </c>
      <c r="BB107" s="9">
        <v>157.61545852147032</v>
      </c>
      <c r="BC107" s="9">
        <v>9.1567102115999983</v>
      </c>
      <c r="BD107" s="9">
        <v>0.97716099999999995</v>
      </c>
      <c r="BE107" s="9">
        <v>172.93082766893244</v>
      </c>
      <c r="BF107" s="9">
        <v>61.2</v>
      </c>
      <c r="BG107" s="9">
        <v>17.734567858114566</v>
      </c>
      <c r="BH107" s="9">
        <v>6</v>
      </c>
      <c r="BI107" s="9">
        <v>48.904000000000003</v>
      </c>
      <c r="BJ107" s="9">
        <v>0.53</v>
      </c>
      <c r="BK107" s="9">
        <v>10.025732993083807</v>
      </c>
      <c r="BL107" s="9">
        <v>0.4</v>
      </c>
      <c r="BM107" s="9">
        <v>7.731958762886598</v>
      </c>
      <c r="BN107" s="9">
        <v>10.228296854677339</v>
      </c>
      <c r="BO107" s="9">
        <v>0.54199276557995568</v>
      </c>
      <c r="BP107" s="9">
        <v>1.2590597263671952</v>
      </c>
      <c r="BQ107" s="9">
        <v>1.5081015052008018</v>
      </c>
      <c r="BR107" s="12">
        <v>2.9068640750358514</v>
      </c>
      <c r="BS107" s="9">
        <v>7.3929999999999998</v>
      </c>
      <c r="BT107" s="12">
        <v>7.6173669999999998</v>
      </c>
      <c r="BU107" s="9">
        <v>2.6360000000000001</v>
      </c>
      <c r="BV107" s="9">
        <v>8.6220782757217886</v>
      </c>
      <c r="BW107" s="9">
        <v>1.3355890443826348</v>
      </c>
      <c r="BX107" s="9">
        <v>5.2323553350645335</v>
      </c>
      <c r="BY107" s="9">
        <v>81.156000000000006</v>
      </c>
      <c r="BZ107" s="9">
        <v>8.624977908</v>
      </c>
      <c r="CA107" s="9">
        <v>3.9609999999999999</v>
      </c>
      <c r="CB107" s="9"/>
      <c r="CC107" s="9">
        <v>2.6787878787878792</v>
      </c>
      <c r="CD107" s="9">
        <v>16.110073379999999</v>
      </c>
      <c r="CE107" s="9">
        <v>7.8289669999999996</v>
      </c>
      <c r="CF107" s="9"/>
      <c r="CG107" s="9">
        <v>0.48512257319300961</v>
      </c>
      <c r="CH107" s="9">
        <v>0.49271838448688382</v>
      </c>
      <c r="CI107" s="9">
        <v>2.6097825665671874</v>
      </c>
      <c r="CJ107" s="9">
        <v>2.21328370554177</v>
      </c>
      <c r="CK107" s="9">
        <v>9.3744125997058934</v>
      </c>
      <c r="CL107" s="9">
        <v>0.16718636930445857</v>
      </c>
      <c r="CM107" s="9">
        <v>1415.7458751793401</v>
      </c>
      <c r="CN107" s="9">
        <v>30.161596840738973</v>
      </c>
      <c r="CO107" s="9">
        <v>15.32736096153846</v>
      </c>
    </row>
    <row r="108" spans="1:93" x14ac:dyDescent="0.25">
      <c r="A108">
        <v>1901</v>
      </c>
      <c r="B108" s="9">
        <v>113.71</v>
      </c>
      <c r="C108" s="9">
        <v>1.5741101134666238</v>
      </c>
      <c r="D108" s="9">
        <v>3.7799143761424294</v>
      </c>
      <c r="E108" s="9">
        <v>3.7327275282193049</v>
      </c>
      <c r="F108" s="9">
        <v>7</v>
      </c>
      <c r="G108" s="9">
        <v>104.16370789999999</v>
      </c>
      <c r="H108" s="9">
        <v>6.1878173665</v>
      </c>
      <c r="I108" s="9">
        <v>0.75300800000000001</v>
      </c>
      <c r="J108" s="9">
        <v>171.93122750899641</v>
      </c>
      <c r="K108" s="9">
        <v>50.84</v>
      </c>
      <c r="L108" s="9">
        <v>11.503136529339992</v>
      </c>
      <c r="M108" s="9">
        <v>6</v>
      </c>
      <c r="N108" s="9">
        <v>66.584000000000003</v>
      </c>
      <c r="O108" s="9">
        <v>0.59223899999999996</v>
      </c>
      <c r="P108" s="9">
        <v>3.0912609153715507</v>
      </c>
      <c r="Q108" s="9">
        <v>0.43058400000000002</v>
      </c>
      <c r="R108" s="9">
        <v>7.7319587628865971</v>
      </c>
      <c r="S108" s="9">
        <v>2.6422764227642275</v>
      </c>
      <c r="T108" s="9">
        <v>0.36389385028828591</v>
      </c>
      <c r="U108" s="9">
        <v>2.179619095692015</v>
      </c>
      <c r="V108" s="9">
        <v>1.192635402764072</v>
      </c>
      <c r="W108" s="12">
        <v>3.8828165951581273</v>
      </c>
      <c r="X108" s="9">
        <v>4.2590000000000003</v>
      </c>
      <c r="Y108" s="12">
        <v>5.5</v>
      </c>
      <c r="Z108" s="9">
        <v>1.7370000000000001</v>
      </c>
      <c r="AA108" s="9">
        <v>8.4252438761151875</v>
      </c>
      <c r="AB108" s="9">
        <v>1.6934604416054331</v>
      </c>
      <c r="AC108" s="9">
        <v>5.0476615737055655</v>
      </c>
      <c r="AD108" s="9">
        <v>67.080675115620124</v>
      </c>
      <c r="AE108" s="9">
        <v>7.4857730835999998</v>
      </c>
      <c r="AF108" s="9">
        <v>2.302</v>
      </c>
      <c r="AG108" s="9"/>
      <c r="AH108" s="9">
        <v>3.0535353535353535</v>
      </c>
      <c r="AI108" s="9">
        <v>13.533834586466165</v>
      </c>
      <c r="AJ108" s="9">
        <v>0</v>
      </c>
      <c r="AK108" s="9"/>
      <c r="AL108" s="9">
        <v>0.36351180840624536</v>
      </c>
      <c r="AM108" s="9">
        <v>1.8514989630589467</v>
      </c>
      <c r="AN108" s="9">
        <v>1.8486089809547845</v>
      </c>
      <c r="AO108" s="9">
        <v>2.8629733531943065</v>
      </c>
      <c r="AP108" s="9">
        <v>9.8848945999917852</v>
      </c>
      <c r="AQ108" s="9">
        <v>0.10018891926114649</v>
      </c>
      <c r="AR108" s="9">
        <v>860.78492239467846</v>
      </c>
      <c r="AS108" s="9">
        <v>23.690999999999995</v>
      </c>
      <c r="AT108" s="9">
        <v>12.284038461538461</v>
      </c>
      <c r="AU108" s="9"/>
      <c r="AV108" s="9"/>
      <c r="AW108" s="9">
        <v>190.46278048226949</v>
      </c>
      <c r="AX108" s="9">
        <v>0.8537496362666237</v>
      </c>
      <c r="AY108" s="9">
        <v>3.3340379626424297</v>
      </c>
      <c r="AZ108" s="9">
        <v>0.46020759011930512</v>
      </c>
      <c r="BA108" s="9">
        <v>14</v>
      </c>
      <c r="BB108" s="9">
        <v>238.03707728243285</v>
      </c>
      <c r="BC108" s="9">
        <v>8.3603350249999995</v>
      </c>
      <c r="BD108" s="9">
        <v>0.89416709999999999</v>
      </c>
      <c r="BE108" s="9">
        <v>186.42542982806879</v>
      </c>
      <c r="BF108" s="9">
        <v>62.72</v>
      </c>
      <c r="BG108" s="9">
        <v>17.10906316314459</v>
      </c>
      <c r="BH108" s="9">
        <v>4</v>
      </c>
      <c r="BI108" s="9">
        <v>63.277999999999999</v>
      </c>
      <c r="BJ108" s="9">
        <v>0.49487399999999998</v>
      </c>
      <c r="BK108" s="9">
        <v>9.3181929967982153</v>
      </c>
      <c r="BL108" s="9">
        <v>0.34190100000000001</v>
      </c>
      <c r="BM108" s="9">
        <v>8.247422680412372</v>
      </c>
      <c r="BN108" s="9">
        <v>4.4715447154471546</v>
      </c>
      <c r="BO108" s="9">
        <v>0.53676922275311889</v>
      </c>
      <c r="BP108" s="9">
        <v>1.6577685453027626</v>
      </c>
      <c r="BQ108" s="9">
        <v>1.4728838705640719</v>
      </c>
      <c r="BR108" s="12">
        <v>3.3003941058844086</v>
      </c>
      <c r="BS108" s="9">
        <v>7.5190000000000001</v>
      </c>
      <c r="BT108" s="12">
        <v>5.2789849999999996</v>
      </c>
      <c r="BU108" s="9">
        <v>2.5670000000000002</v>
      </c>
      <c r="BV108" s="9">
        <v>9.3180248428151877</v>
      </c>
      <c r="BW108" s="9">
        <v>1.4280980723054333</v>
      </c>
      <c r="BX108" s="9">
        <v>4.4652390844318468</v>
      </c>
      <c r="BY108" s="9">
        <v>87.340000000000018</v>
      </c>
      <c r="BZ108" s="9">
        <v>8.3703435507999995</v>
      </c>
      <c r="CA108" s="9">
        <v>3.4780000000000002</v>
      </c>
      <c r="CB108" s="9"/>
      <c r="CC108" s="9">
        <v>2.5909090909090908</v>
      </c>
      <c r="CD108" s="9">
        <v>15.542071249999999</v>
      </c>
      <c r="CE108" s="9">
        <v>0</v>
      </c>
      <c r="CF108" s="9"/>
      <c r="CG108" s="9">
        <v>0.2517661793062454</v>
      </c>
      <c r="CH108" s="9">
        <v>0.36639258435894662</v>
      </c>
      <c r="CI108" s="9">
        <v>2.2817371721446738</v>
      </c>
      <c r="CJ108" s="9">
        <v>2.1774726911618671</v>
      </c>
      <c r="CK108" s="9">
        <v>8.8842905276917854</v>
      </c>
      <c r="CL108" s="9">
        <v>0.19438795566114647</v>
      </c>
      <c r="CM108" s="9">
        <v>1407.5</v>
      </c>
      <c r="CN108" s="9">
        <v>36.19295756107028</v>
      </c>
      <c r="CO108" s="9">
        <v>14.608687884615385</v>
      </c>
    </row>
    <row r="109" spans="1:93" x14ac:dyDescent="0.25">
      <c r="A109">
        <v>1902</v>
      </c>
      <c r="B109" s="9">
        <v>101.98999999999998</v>
      </c>
      <c r="C109" s="9">
        <v>1.4914553625317197</v>
      </c>
      <c r="D109" s="9">
        <v>3.4884056953753784</v>
      </c>
      <c r="E109" s="9">
        <v>3.8794485812621269</v>
      </c>
      <c r="F109" s="9">
        <v>5.0000000000000009</v>
      </c>
      <c r="G109" s="9">
        <v>113.41296010000001</v>
      </c>
      <c r="H109" s="9">
        <v>6.6812651972000001</v>
      </c>
      <c r="I109" s="9">
        <v>0.52538300000000004</v>
      </c>
      <c r="J109" s="9">
        <v>198.42063174730109</v>
      </c>
      <c r="K109" s="9">
        <v>48.33</v>
      </c>
      <c r="L109" s="9">
        <v>11.677721425606139</v>
      </c>
      <c r="M109" s="9">
        <v>6</v>
      </c>
      <c r="N109" s="9">
        <v>60.584999999999994</v>
      </c>
      <c r="O109" s="9">
        <v>0.59884400000000004</v>
      </c>
      <c r="P109" s="9">
        <v>2.9890874683746076</v>
      </c>
      <c r="Q109" s="9">
        <v>0.61317999999999995</v>
      </c>
      <c r="R109" s="9">
        <v>7.2164948453608249</v>
      </c>
      <c r="S109" s="9">
        <v>2.8048780487804881</v>
      </c>
      <c r="T109" s="9">
        <v>0.31069346164571932</v>
      </c>
      <c r="U109" s="9">
        <v>3.7271473256785379</v>
      </c>
      <c r="V109" s="9">
        <v>1.1549189082564395</v>
      </c>
      <c r="W109" s="12">
        <v>3.1085465601989473</v>
      </c>
      <c r="X109" s="9">
        <v>4.0170000000000003</v>
      </c>
      <c r="Y109" s="12">
        <v>4.3347290000000003</v>
      </c>
      <c r="Z109" s="9">
        <v>1.294</v>
      </c>
      <c r="AA109" s="9">
        <v>9.7323926536970706</v>
      </c>
      <c r="AB109" s="9">
        <v>1.7901175466747328</v>
      </c>
      <c r="AC109" s="9">
        <v>3.6913990402362495</v>
      </c>
      <c r="AD109" s="9">
        <v>77.960080496353427</v>
      </c>
      <c r="AE109" s="9">
        <v>7.8480170405999994</v>
      </c>
      <c r="AF109" s="9">
        <v>1.2729999999999999</v>
      </c>
      <c r="AG109" s="9"/>
      <c r="AH109" s="9">
        <v>2.4505050505050505</v>
      </c>
      <c r="AI109" s="9">
        <v>16.456921587608907</v>
      </c>
      <c r="AJ109" s="9">
        <v>0</v>
      </c>
      <c r="AK109" s="9"/>
      <c r="AL109" s="9">
        <v>0.38416414795695547</v>
      </c>
      <c r="AM109" s="9">
        <v>1.5775099993665103</v>
      </c>
      <c r="AN109" s="9">
        <v>1.7306832973907638</v>
      </c>
      <c r="AO109" s="9">
        <v>2.491198350515464</v>
      </c>
      <c r="AP109" s="9">
        <v>9.9531133736493125</v>
      </c>
      <c r="AQ109" s="9">
        <v>0.15595758711464969</v>
      </c>
      <c r="AR109" s="9">
        <v>970.44492239467854</v>
      </c>
      <c r="AS109" s="9">
        <v>23.317</v>
      </c>
      <c r="AT109" s="9">
        <v>5.4055392307692305</v>
      </c>
      <c r="AU109" s="9"/>
      <c r="AV109" s="9"/>
      <c r="AW109" s="9">
        <v>191.0928241946288</v>
      </c>
      <c r="AX109" s="9">
        <v>1.0018440282317196</v>
      </c>
      <c r="AY109" s="9">
        <v>2.1232311087753781</v>
      </c>
      <c r="AZ109" s="9">
        <v>0.55887359496212652</v>
      </c>
      <c r="BA109" s="9">
        <v>11</v>
      </c>
      <c r="BB109" s="9">
        <v>208.85878079171053</v>
      </c>
      <c r="BC109" s="9">
        <v>8.5601865106999995</v>
      </c>
      <c r="BD109" s="9">
        <v>0.81095904000000008</v>
      </c>
      <c r="BE109" s="9">
        <v>204.91803278688525</v>
      </c>
      <c r="BF109" s="9">
        <v>67.84</v>
      </c>
      <c r="BG109" s="9">
        <v>16.505620247551462</v>
      </c>
      <c r="BH109" s="9">
        <v>5</v>
      </c>
      <c r="BI109" s="9">
        <v>64.33</v>
      </c>
      <c r="BJ109" s="9">
        <v>0.50717000000000001</v>
      </c>
      <c r="BK109" s="9">
        <v>8.6458358192167459</v>
      </c>
      <c r="BL109" s="9">
        <v>0.28383000000000003</v>
      </c>
      <c r="BM109" s="9">
        <v>9.2783505154639183</v>
      </c>
      <c r="BN109" s="9">
        <v>4.0650406504065044</v>
      </c>
      <c r="BO109" s="9">
        <v>0.44200987719806822</v>
      </c>
      <c r="BP109" s="9">
        <v>2.3283013735890115</v>
      </c>
      <c r="BQ109" s="9">
        <v>1.5049503075564394</v>
      </c>
      <c r="BR109" s="12">
        <v>3.3028307202113814</v>
      </c>
      <c r="BS109" s="9">
        <v>9.032</v>
      </c>
      <c r="BT109" s="12">
        <v>5.6553649999999998</v>
      </c>
      <c r="BU109" s="9">
        <v>1.7629999999999999</v>
      </c>
      <c r="BV109" s="9">
        <v>11.015797270697073</v>
      </c>
      <c r="BW109" s="9">
        <v>1.5253590130747328</v>
      </c>
      <c r="BX109" s="9">
        <v>3.1085465601989473</v>
      </c>
      <c r="BY109" s="9">
        <v>92.835999999999999</v>
      </c>
      <c r="BZ109" s="9">
        <v>9.5663361705999996</v>
      </c>
      <c r="CA109" s="9">
        <v>3.0470000000000002</v>
      </c>
      <c r="CB109" s="9"/>
      <c r="CC109" s="9">
        <v>3.1040404040404042</v>
      </c>
      <c r="CD109" s="9">
        <v>15.081700619999999</v>
      </c>
      <c r="CE109" s="9">
        <v>0</v>
      </c>
      <c r="CF109" s="9"/>
      <c r="CG109" s="9">
        <v>0.21350636285695548</v>
      </c>
      <c r="CH109" s="9">
        <v>0.34557213396651021</v>
      </c>
      <c r="CI109" s="9">
        <v>2.3889180315128908</v>
      </c>
      <c r="CJ109" s="9">
        <v>1.6474053608247421</v>
      </c>
      <c r="CK109" s="9">
        <v>8.9791913322493127</v>
      </c>
      <c r="CL109" s="9">
        <v>0.15758480171464967</v>
      </c>
      <c r="CM109" s="9">
        <v>1373.5</v>
      </c>
      <c r="CN109" s="9">
        <v>31.671801399736921</v>
      </c>
      <c r="CO109" s="9">
        <v>7.6253036538461529</v>
      </c>
    </row>
    <row r="110" spans="1:93" x14ac:dyDescent="0.25">
      <c r="A110">
        <v>1903</v>
      </c>
      <c r="B110" s="9">
        <v>126.93</v>
      </c>
      <c r="C110" s="9">
        <v>1.4224999105280365</v>
      </c>
      <c r="D110" s="9">
        <v>3.2846725342423708</v>
      </c>
      <c r="E110" s="9">
        <v>3.8368567019669864</v>
      </c>
      <c r="F110" s="9">
        <v>5.9999999999999991</v>
      </c>
      <c r="G110" s="9">
        <v>117.7259248</v>
      </c>
      <c r="H110" s="9">
        <v>7.7800846420000003</v>
      </c>
      <c r="I110" s="9">
        <v>0.80384699999999998</v>
      </c>
      <c r="J110" s="9">
        <v>222.41103558576572</v>
      </c>
      <c r="K110" s="9">
        <v>52</v>
      </c>
      <c r="L110" s="9">
        <v>11.854956024057991</v>
      </c>
      <c r="M110" s="9">
        <v>8</v>
      </c>
      <c r="N110" s="9">
        <v>63.463999999999999</v>
      </c>
      <c r="O110" s="9">
        <v>0.49515300000000001</v>
      </c>
      <c r="P110" s="9">
        <v>2.8855441771425934</v>
      </c>
      <c r="Q110" s="9">
        <v>0.97408799999999995</v>
      </c>
      <c r="R110" s="9">
        <v>5.6701030927835054</v>
      </c>
      <c r="S110" s="9">
        <v>3.1300813008130084</v>
      </c>
      <c r="T110" s="9">
        <v>0.54100596717161986</v>
      </c>
      <c r="U110" s="9">
        <v>2.0276997578692497</v>
      </c>
      <c r="V110" s="9">
        <v>1.1529679490985603</v>
      </c>
      <c r="W110" s="12">
        <v>3.0992736077481848</v>
      </c>
      <c r="X110" s="9">
        <v>2.9710000000000001</v>
      </c>
      <c r="Y110" s="12">
        <v>3.7304360000000001</v>
      </c>
      <c r="Z110" s="9">
        <v>1.4339999999999999</v>
      </c>
      <c r="AA110" s="9">
        <v>9.692690094096811</v>
      </c>
      <c r="AB110" s="9">
        <v>1.7766074729171115</v>
      </c>
      <c r="AC110" s="9">
        <v>3.8740920096852305</v>
      </c>
      <c r="AD110" s="9">
        <v>80.849657225762314</v>
      </c>
      <c r="AE110" s="9">
        <v>8.4768696100000014</v>
      </c>
      <c r="AF110" s="9">
        <v>2.4609999999999999</v>
      </c>
      <c r="AG110" s="9"/>
      <c r="AH110" s="9">
        <v>3.5414141414141413</v>
      </c>
      <c r="AI110" s="9">
        <v>18.464528668610299</v>
      </c>
      <c r="AJ110" s="9">
        <v>0</v>
      </c>
      <c r="AK110" s="9"/>
      <c r="AL110" s="9">
        <v>0.3774703615964245</v>
      </c>
      <c r="AM110" s="9">
        <v>1.5923789378215625</v>
      </c>
      <c r="AN110" s="9">
        <v>1.6089104116222761</v>
      </c>
      <c r="AO110" s="9">
        <v>2.53412158808933</v>
      </c>
      <c r="AP110" s="9">
        <v>9.4704907984434428</v>
      </c>
      <c r="AQ110" s="9">
        <v>0.14954924584585988</v>
      </c>
      <c r="AR110" s="9">
        <v>1014.8172196938353</v>
      </c>
      <c r="AS110" s="9">
        <v>25.103000000000002</v>
      </c>
      <c r="AT110" s="9">
        <v>11.434467884615385</v>
      </c>
      <c r="AU110" s="9"/>
      <c r="AV110" s="9"/>
      <c r="AW110" s="9">
        <v>253.68584128161967</v>
      </c>
      <c r="AX110" s="9">
        <v>1.0139654688280366</v>
      </c>
      <c r="AY110" s="9">
        <v>1.9778262605423704</v>
      </c>
      <c r="AZ110" s="9">
        <v>0.61711490636698618</v>
      </c>
      <c r="BA110" s="9">
        <v>10</v>
      </c>
      <c r="BB110" s="9">
        <v>229.50976633774036</v>
      </c>
      <c r="BC110" s="9">
        <v>8.5290749885000015</v>
      </c>
      <c r="BD110" s="9">
        <v>1.0528898400000002</v>
      </c>
      <c r="BE110" s="9">
        <v>205.91763294682127</v>
      </c>
      <c r="BF110" s="9">
        <v>71.56</v>
      </c>
      <c r="BG110" s="9">
        <v>15.923460984307221</v>
      </c>
      <c r="BH110" s="9">
        <v>6</v>
      </c>
      <c r="BI110" s="9">
        <v>77.260999999999996</v>
      </c>
      <c r="BJ110" s="9">
        <v>0.36493599999999998</v>
      </c>
      <c r="BK110" s="9">
        <v>8.0088177358260975</v>
      </c>
      <c r="BL110" s="9">
        <v>0.22575899999999999</v>
      </c>
      <c r="BM110" s="9">
        <v>9.7938144329896915</v>
      </c>
      <c r="BN110" s="9">
        <v>5.691056910569106</v>
      </c>
      <c r="BO110" s="9">
        <v>0.78142877806930722</v>
      </c>
      <c r="BP110" s="9">
        <v>2.3883777239709447</v>
      </c>
      <c r="BQ110" s="9">
        <v>1.3714670320985602</v>
      </c>
      <c r="BR110" s="12">
        <v>3.4866828087167074</v>
      </c>
      <c r="BS110" s="9">
        <v>6.7190000000000003</v>
      </c>
      <c r="BT110" s="12">
        <v>4.8824610000000002</v>
      </c>
      <c r="BU110" s="9">
        <v>1.7150000000000001</v>
      </c>
      <c r="BV110" s="9">
        <v>7.4011438799968108</v>
      </c>
      <c r="BW110" s="9">
        <v>1.4591686204171115</v>
      </c>
      <c r="BX110" s="9">
        <v>2.9055690072639226</v>
      </c>
      <c r="BY110" s="9">
        <v>102.28099999999999</v>
      </c>
      <c r="BZ110" s="9">
        <v>9.9728856106000006</v>
      </c>
      <c r="CA110" s="9">
        <v>3.6520000000000001</v>
      </c>
      <c r="CB110" s="9"/>
      <c r="CC110" s="9">
        <v>4.0878787878787879</v>
      </c>
      <c r="CD110" s="9">
        <v>23.785723340000001</v>
      </c>
      <c r="CE110" s="9">
        <v>0</v>
      </c>
      <c r="CF110" s="9"/>
      <c r="CG110" s="9">
        <v>0.18450741669642445</v>
      </c>
      <c r="CH110" s="9">
        <v>0.49768053852156241</v>
      </c>
      <c r="CI110" s="9">
        <v>1.8504600484261506</v>
      </c>
      <c r="CJ110" s="9">
        <v>1.7296385442514475</v>
      </c>
      <c r="CK110" s="9">
        <v>8.2493226205434436</v>
      </c>
      <c r="CL110" s="9">
        <v>0.15488892964585987</v>
      </c>
      <c r="CM110" s="9">
        <v>1413.5</v>
      </c>
      <c r="CN110" s="9">
        <v>39.404143459971912</v>
      </c>
      <c r="CO110" s="9">
        <v>15.518104038461537</v>
      </c>
    </row>
    <row r="111" spans="1:93" x14ac:dyDescent="0.25">
      <c r="A111">
        <v>1904</v>
      </c>
      <c r="B111" s="9">
        <v>181.36</v>
      </c>
      <c r="C111" s="9">
        <v>1.4378746029967819</v>
      </c>
      <c r="D111" s="9">
        <v>4.0968657450570953</v>
      </c>
      <c r="E111" s="9">
        <v>3.046767326661513</v>
      </c>
      <c r="F111" s="9">
        <v>8</v>
      </c>
      <c r="G111" s="9">
        <v>126.143854</v>
      </c>
      <c r="H111" s="9">
        <v>7.1979635000000011</v>
      </c>
      <c r="I111" s="9">
        <v>0.94741299999999995</v>
      </c>
      <c r="J111" s="9">
        <v>235.90563774490204</v>
      </c>
      <c r="K111" s="9">
        <v>57.36</v>
      </c>
      <c r="L111" s="9">
        <v>12.034880539638671</v>
      </c>
      <c r="M111" s="9">
        <v>7</v>
      </c>
      <c r="N111" s="9">
        <v>77.028000000000006</v>
      </c>
      <c r="O111" s="9">
        <v>0.61874399999999996</v>
      </c>
      <c r="P111" s="9">
        <v>2.7932105858019978</v>
      </c>
      <c r="Q111" s="9">
        <v>0.97395100000000001</v>
      </c>
      <c r="R111" s="9">
        <v>7.731958762886598</v>
      </c>
      <c r="S111" s="9">
        <v>3.6585365853658538</v>
      </c>
      <c r="T111" s="9">
        <v>0.24114116785147702</v>
      </c>
      <c r="U111" s="9">
        <v>2.2651270028868695</v>
      </c>
      <c r="V111" s="9">
        <v>1.2201669486339435</v>
      </c>
      <c r="W111" s="12">
        <v>2.5187452773526049</v>
      </c>
      <c r="X111" s="9">
        <v>5.0410000000000004</v>
      </c>
      <c r="Y111" s="12">
        <v>3.9816750000000001</v>
      </c>
      <c r="Z111" s="9">
        <v>2.2229999999999999</v>
      </c>
      <c r="AA111" s="9">
        <v>8.0922028200315914</v>
      </c>
      <c r="AB111" s="9">
        <v>1.8071149716613</v>
      </c>
      <c r="AC111" s="9">
        <v>2.9062445507914672</v>
      </c>
      <c r="AD111" s="9">
        <v>89.012492501668362</v>
      </c>
      <c r="AE111" s="9">
        <v>9.4539744100000025</v>
      </c>
      <c r="AF111" s="9">
        <v>3.202</v>
      </c>
      <c r="AG111" s="9"/>
      <c r="AH111" s="9">
        <v>3.6020202020202019</v>
      </c>
      <c r="AI111" s="9">
        <v>21.558059774620286</v>
      </c>
      <c r="AJ111" s="9">
        <v>0</v>
      </c>
      <c r="AK111" s="9"/>
      <c r="AL111" s="9">
        <v>0.3598141694915703</v>
      </c>
      <c r="AM111" s="9">
        <v>1.78747547180483</v>
      </c>
      <c r="AN111" s="9">
        <v>1.2072539863987755</v>
      </c>
      <c r="AO111" s="9">
        <v>2.9852676943477543</v>
      </c>
      <c r="AP111" s="9">
        <v>9.7260604081213913</v>
      </c>
      <c r="AQ111" s="9">
        <v>0.11665218901910829</v>
      </c>
      <c r="AR111" s="9">
        <v>1054.3512871618461</v>
      </c>
      <c r="AS111" s="9">
        <v>21.216000000000001</v>
      </c>
      <c r="AT111" s="9">
        <v>9.3142584615384614</v>
      </c>
      <c r="AU111" s="9"/>
      <c r="AV111" s="9"/>
      <c r="AW111" s="9">
        <v>289.32960020987167</v>
      </c>
      <c r="AX111" s="9">
        <v>0.93989478499678203</v>
      </c>
      <c r="AY111" s="9">
        <v>3.082798637057095</v>
      </c>
      <c r="AZ111" s="9">
        <v>0.73890674146151269</v>
      </c>
      <c r="BA111" s="9">
        <v>12</v>
      </c>
      <c r="BB111" s="9">
        <v>202.43026880883846</v>
      </c>
      <c r="BC111" s="9">
        <v>9.405210793200002</v>
      </c>
      <c r="BD111" s="9">
        <v>1.10264166</v>
      </c>
      <c r="BE111" s="9">
        <v>194.422231107557</v>
      </c>
      <c r="BF111" s="9">
        <v>79.400000000000006</v>
      </c>
      <c r="BG111" s="9">
        <v>15.361834691208793</v>
      </c>
      <c r="BH111" s="9">
        <v>6</v>
      </c>
      <c r="BI111" s="9">
        <v>89.013000000000005</v>
      </c>
      <c r="BJ111" s="9">
        <v>0.48827799999999999</v>
      </c>
      <c r="BK111" s="9">
        <v>7.4390364005971499</v>
      </c>
      <c r="BL111" s="9">
        <v>0.14348</v>
      </c>
      <c r="BM111" s="9">
        <v>11.855670103092784</v>
      </c>
      <c r="BN111" s="9">
        <v>6.9105691056910574</v>
      </c>
      <c r="BO111" s="9">
        <v>0.61710961757277538</v>
      </c>
      <c r="BP111" s="9">
        <v>2.0640148799721003</v>
      </c>
      <c r="BQ111" s="9">
        <v>1.5576668622339436</v>
      </c>
      <c r="BR111" s="12">
        <v>2.5187452773526049</v>
      </c>
      <c r="BS111" s="9">
        <v>7.5519999999999996</v>
      </c>
      <c r="BT111" s="12">
        <v>8.9485460000000003</v>
      </c>
      <c r="BU111" s="9">
        <v>2.173</v>
      </c>
      <c r="BV111" s="9">
        <v>6.8965693644315911</v>
      </c>
      <c r="BW111" s="9">
        <v>1.5545011344612998</v>
      </c>
      <c r="BX111" s="9">
        <v>2.5187452773526049</v>
      </c>
      <c r="BY111" s="9">
        <v>99.694000000000003</v>
      </c>
      <c r="BZ111" s="9">
        <v>10.387735853200001</v>
      </c>
      <c r="CA111" s="9">
        <v>3.9260000000000002</v>
      </c>
      <c r="CB111" s="9"/>
      <c r="CC111" s="9">
        <v>3.2282828282828286</v>
      </c>
      <c r="CD111" s="9">
        <v>16.34436303</v>
      </c>
      <c r="CE111" s="9">
        <v>0</v>
      </c>
      <c r="CF111" s="9"/>
      <c r="CG111" s="9">
        <v>0.25109145589157034</v>
      </c>
      <c r="CH111" s="9">
        <v>0.47683036340483004</v>
      </c>
      <c r="CI111" s="9">
        <v>1.4841222172708426</v>
      </c>
      <c r="CJ111" s="9">
        <v>1.4926338471738771</v>
      </c>
      <c r="CK111" s="9">
        <v>8.9970058829213908</v>
      </c>
      <c r="CL111" s="9">
        <v>0.11843373061910828</v>
      </c>
      <c r="CM111" s="9">
        <v>1463.5</v>
      </c>
      <c r="CN111" s="9">
        <v>43.30147434601983</v>
      </c>
      <c r="CO111" s="9">
        <v>13.945394423076925</v>
      </c>
    </row>
    <row r="112" spans="1:93" x14ac:dyDescent="0.25">
      <c r="A112">
        <v>1905</v>
      </c>
      <c r="B112" s="9">
        <v>198.47</v>
      </c>
      <c r="C112" s="9">
        <v>1.4908698280914894</v>
      </c>
      <c r="D112" s="9">
        <v>3.8683988585468962</v>
      </c>
      <c r="E112" s="9">
        <v>2.6113201468833216</v>
      </c>
      <c r="F112" s="9">
        <v>11</v>
      </c>
      <c r="G112" s="9">
        <v>145.12891599999998</v>
      </c>
      <c r="H112" s="9">
        <v>7.7067395207999994</v>
      </c>
      <c r="I112" s="9">
        <v>0.99392599999999998</v>
      </c>
      <c r="J112" s="9">
        <v>256.8972411035586</v>
      </c>
      <c r="K112" s="9">
        <v>68.83</v>
      </c>
      <c r="L112" s="9">
        <v>13.678944484777025</v>
      </c>
      <c r="M112" s="9">
        <v>8</v>
      </c>
      <c r="N112" s="9">
        <v>94.971999999999994</v>
      </c>
      <c r="O112" s="9">
        <v>0.36488799999999999</v>
      </c>
      <c r="P112" s="9">
        <v>2.7</v>
      </c>
      <c r="Q112" s="9">
        <v>1.175322</v>
      </c>
      <c r="R112" s="9">
        <v>8.247422680412372</v>
      </c>
      <c r="S112" s="9">
        <v>4.4715447154471546</v>
      </c>
      <c r="T112" s="9">
        <v>0.28258805693347006</v>
      </c>
      <c r="U112" s="9">
        <v>2.2155723416618249</v>
      </c>
      <c r="V112" s="9">
        <v>1.1306332296636084</v>
      </c>
      <c r="W112" s="12">
        <v>2.5179159403447611</v>
      </c>
      <c r="X112" s="9">
        <v>6.8440000000000003</v>
      </c>
      <c r="Y112" s="12">
        <v>3.6224210000000001</v>
      </c>
      <c r="Z112" s="9">
        <v>2.363</v>
      </c>
      <c r="AA112" s="9">
        <v>9.32375513278539</v>
      </c>
      <c r="AB112" s="9">
        <v>1.8658700069970187</v>
      </c>
      <c r="AC112" s="9">
        <v>2.9052876234747242</v>
      </c>
      <c r="AD112" s="9">
        <v>93.299267062738579</v>
      </c>
      <c r="AE112" s="9">
        <v>10.280011913599999</v>
      </c>
      <c r="AF112" s="9">
        <v>3.407</v>
      </c>
      <c r="AG112" s="9"/>
      <c r="AH112" s="9">
        <v>4.7262626262626268</v>
      </c>
      <c r="AI112" s="9">
        <v>21.37998056365403</v>
      </c>
      <c r="AJ112" s="9">
        <v>0</v>
      </c>
      <c r="AK112" s="9"/>
      <c r="AL112" s="9">
        <v>0.33458973929078084</v>
      </c>
      <c r="AM112" s="9">
        <v>1.3731414209203456</v>
      </c>
      <c r="AN112" s="9">
        <v>1.0536509781135002</v>
      </c>
      <c r="AO112" s="9">
        <v>2.6568194605328475</v>
      </c>
      <c r="AP112" s="9">
        <v>12.149547112637896</v>
      </c>
      <c r="AQ112" s="9">
        <v>0.13660018941146498</v>
      </c>
      <c r="AR112" s="9">
        <v>1171.0749954789285</v>
      </c>
      <c r="AS112" s="9">
        <v>30.776999999999997</v>
      </c>
      <c r="AT112" s="9">
        <v>8.644783846153846</v>
      </c>
      <c r="AU112" s="9"/>
      <c r="AV112" s="9"/>
      <c r="AW112" s="9">
        <v>342.22915487350872</v>
      </c>
      <c r="AX112" s="9">
        <v>1.0742189652914895</v>
      </c>
      <c r="AY112" s="9">
        <v>3.349194444946896</v>
      </c>
      <c r="AZ112" s="9">
        <v>0.73918632168332199</v>
      </c>
      <c r="BA112" s="9">
        <v>16</v>
      </c>
      <c r="BB112" s="9">
        <v>238.2107218532353</v>
      </c>
      <c r="BC112" s="9">
        <v>9.3229005783999988</v>
      </c>
      <c r="BD112" s="9">
        <v>0.97034759999999998</v>
      </c>
      <c r="BE112" s="9">
        <v>212.91483406637346</v>
      </c>
      <c r="BF112" s="9">
        <v>97.38</v>
      </c>
      <c r="BG112" s="9">
        <v>12.24638593509856</v>
      </c>
      <c r="BH112" s="9">
        <v>5</v>
      </c>
      <c r="BI112" s="9">
        <v>110.16700000000002</v>
      </c>
      <c r="BJ112" s="9">
        <v>0.219531</v>
      </c>
      <c r="BK112" s="9">
        <v>6.9</v>
      </c>
      <c r="BL112" s="9">
        <v>0.15610599999999999</v>
      </c>
      <c r="BM112" s="9">
        <v>9.7938144329896915</v>
      </c>
      <c r="BN112" s="9">
        <v>5.691056910569106</v>
      </c>
      <c r="BO112" s="9">
        <v>0.81367672828664017</v>
      </c>
      <c r="BP112" s="9">
        <v>1.9250435793143523</v>
      </c>
      <c r="BQ112" s="9">
        <v>1.3729834372636083</v>
      </c>
      <c r="BR112" s="12">
        <v>3.0989734650397063</v>
      </c>
      <c r="BS112" s="9">
        <v>8.2379999999999995</v>
      </c>
      <c r="BT112" s="12">
        <v>5.2499599999999997</v>
      </c>
      <c r="BU112" s="9">
        <v>2.419</v>
      </c>
      <c r="BV112" s="9">
        <v>8.8432728459853891</v>
      </c>
      <c r="BW112" s="9">
        <v>1.8800812561970184</v>
      </c>
      <c r="BX112" s="9">
        <v>3.4863451481696695</v>
      </c>
      <c r="BY112" s="9">
        <v>148.72800000000001</v>
      </c>
      <c r="BZ112" s="9">
        <v>10.6700793236</v>
      </c>
      <c r="CA112" s="9">
        <v>3.5419999999999998</v>
      </c>
      <c r="CB112" s="9"/>
      <c r="CC112" s="9">
        <v>2.8616161616161619</v>
      </c>
      <c r="CD112" s="9">
        <v>23.297790330000002</v>
      </c>
      <c r="CE112" s="9">
        <v>0</v>
      </c>
      <c r="CF112" s="9"/>
      <c r="CG112" s="9">
        <v>0.25665410049078075</v>
      </c>
      <c r="CH112" s="9">
        <v>0.51220049412034563</v>
      </c>
      <c r="CI112" s="9">
        <v>1.3788495061011041</v>
      </c>
      <c r="CJ112" s="9">
        <v>1.7712129736885651</v>
      </c>
      <c r="CK112" s="9">
        <v>11.493207306637892</v>
      </c>
      <c r="CL112" s="9">
        <v>0.11612742781146497</v>
      </c>
      <c r="CM112" s="9">
        <v>1605</v>
      </c>
      <c r="CN112" s="9">
        <v>33.116690989666083</v>
      </c>
      <c r="CO112" s="9">
        <v>15.556176730769229</v>
      </c>
    </row>
    <row r="113" spans="1:93" x14ac:dyDescent="0.25">
      <c r="A113">
        <v>1906</v>
      </c>
      <c r="B113" s="9">
        <v>261.85000000000002</v>
      </c>
      <c r="C113" s="9">
        <v>1.5862879318443526</v>
      </c>
      <c r="D113" s="9">
        <v>4.6619841781315525</v>
      </c>
      <c r="E113" s="9">
        <v>1.9260970107812088</v>
      </c>
      <c r="F113" s="9">
        <v>14</v>
      </c>
      <c r="G113" s="9">
        <v>161.0659632</v>
      </c>
      <c r="H113" s="9">
        <v>7.9237963523999992</v>
      </c>
      <c r="I113" s="9">
        <v>1.3202479999999999</v>
      </c>
      <c r="J113" s="9">
        <v>255.39784086365455</v>
      </c>
      <c r="K113" s="9">
        <v>82.22</v>
      </c>
      <c r="L113" s="9">
        <v>11.879999999999999</v>
      </c>
      <c r="M113" s="9">
        <v>9</v>
      </c>
      <c r="N113" s="9">
        <v>98.019000000000005</v>
      </c>
      <c r="O113" s="9">
        <v>0.51983699999999999</v>
      </c>
      <c r="P113" s="9">
        <v>4</v>
      </c>
      <c r="Q113" s="9">
        <v>1.1947110000000001</v>
      </c>
      <c r="R113" s="9">
        <v>8.7628865979381452</v>
      </c>
      <c r="S113" s="9">
        <v>4.0650406504065044</v>
      </c>
      <c r="T113" s="9">
        <v>0.32185723710416364</v>
      </c>
      <c r="U113" s="9">
        <v>2.811020731495256</v>
      </c>
      <c r="V113" s="9">
        <v>1.0587515339030642</v>
      </c>
      <c r="W113" s="12">
        <v>2.5117375427478406</v>
      </c>
      <c r="X113" s="9">
        <v>7.2210000000000001</v>
      </c>
      <c r="Y113" s="12">
        <v>5.1346290000000003</v>
      </c>
      <c r="Z113" s="9">
        <v>2.512</v>
      </c>
      <c r="AA113" s="9">
        <v>10.836138732059119</v>
      </c>
      <c r="AB113" s="9">
        <v>1.8881170739213278</v>
      </c>
      <c r="AC113" s="9">
        <v>2.8981587031705853</v>
      </c>
      <c r="AD113" s="9">
        <v>114.23288001838583</v>
      </c>
      <c r="AE113" s="9">
        <v>10.384165769600001</v>
      </c>
      <c r="AF113" s="9">
        <v>3.4089999999999998</v>
      </c>
      <c r="AG113" s="9">
        <v>7.4</v>
      </c>
      <c r="AH113" s="9">
        <v>6.3878787878787877</v>
      </c>
      <c r="AI113" s="9">
        <v>24.201355275895452</v>
      </c>
      <c r="AJ113" s="9">
        <v>0</v>
      </c>
      <c r="AK113" s="9"/>
      <c r="AL113" s="9">
        <v>0.37591385787114406</v>
      </c>
      <c r="AM113" s="9">
        <v>1.1570477059828246</v>
      </c>
      <c r="AN113" s="9">
        <v>1.005081438259559</v>
      </c>
      <c r="AO113" s="9">
        <v>2.5231208718626155</v>
      </c>
      <c r="AP113" s="9">
        <v>11.592268516799784</v>
      </c>
      <c r="AQ113" s="9">
        <v>0.13297569102675158</v>
      </c>
      <c r="AR113" s="9">
        <v>1340.5308209445366</v>
      </c>
      <c r="AS113" s="9">
        <v>34.454999999999998</v>
      </c>
      <c r="AT113" s="9">
        <v>9.9382861538461533</v>
      </c>
      <c r="AU113" s="9"/>
      <c r="AV113" s="9"/>
      <c r="AW113" s="9">
        <v>305.98860554388523</v>
      </c>
      <c r="AX113" s="9">
        <v>1.0663306798443526</v>
      </c>
      <c r="AY113" s="9">
        <v>3.1207540465315522</v>
      </c>
      <c r="AZ113" s="9">
        <v>0.750685110381209</v>
      </c>
      <c r="BA113" s="9">
        <v>21.999999999999996</v>
      </c>
      <c r="BB113" s="9">
        <v>256.43501087170472</v>
      </c>
      <c r="BC113" s="9">
        <v>8.6625877447999997</v>
      </c>
      <c r="BD113" s="9">
        <v>1.16372546</v>
      </c>
      <c r="BE113" s="9">
        <v>207.91683326669335</v>
      </c>
      <c r="BF113" s="9">
        <v>100.4</v>
      </c>
      <c r="BG113" s="9">
        <v>14.61</v>
      </c>
      <c r="BH113" s="9">
        <v>7</v>
      </c>
      <c r="BI113" s="9">
        <v>103.914</v>
      </c>
      <c r="BJ113" s="9">
        <v>0.40798499999999999</v>
      </c>
      <c r="BK113" s="9">
        <v>6.6</v>
      </c>
      <c r="BL113" s="9">
        <v>0.14405599999999999</v>
      </c>
      <c r="BM113" s="9">
        <v>11.340206185567011</v>
      </c>
      <c r="BN113" s="9">
        <v>6.5040650406504064</v>
      </c>
      <c r="BO113" s="9">
        <v>0.89739512677574262</v>
      </c>
      <c r="BP113" s="9">
        <v>2.028517881639198</v>
      </c>
      <c r="BQ113" s="9">
        <v>1.013818573503064</v>
      </c>
      <c r="BR113" s="12">
        <v>2.8981587031705853</v>
      </c>
      <c r="BS113" s="9">
        <v>7.1360000000000001</v>
      </c>
      <c r="BT113" s="12">
        <v>6.2822380000000004</v>
      </c>
      <c r="BU113" s="9">
        <v>2.88</v>
      </c>
      <c r="BV113" s="9">
        <v>9.5290324624591207</v>
      </c>
      <c r="BW113" s="9">
        <v>1.7348414955213278</v>
      </c>
      <c r="BX113" s="9">
        <v>3.6710010240160744</v>
      </c>
      <c r="BY113" s="9">
        <v>145.01300000000001</v>
      </c>
      <c r="BZ113" s="9">
        <v>12.051332370799999</v>
      </c>
      <c r="CA113" s="9">
        <v>4.2309999999999999</v>
      </c>
      <c r="CB113" s="9">
        <v>1.1000000000000001</v>
      </c>
      <c r="CC113" s="9">
        <v>2.7222222222222219</v>
      </c>
      <c r="CD113" s="9">
        <v>23.442018749999999</v>
      </c>
      <c r="CE113" s="9">
        <v>0</v>
      </c>
      <c r="CF113" s="9"/>
      <c r="CG113" s="9">
        <v>0.40379140547114406</v>
      </c>
      <c r="CH113" s="9">
        <v>0.53686322438282463</v>
      </c>
      <c r="CI113" s="9">
        <v>1.3690901713777845</v>
      </c>
      <c r="CJ113" s="9">
        <v>1.9223778071334212</v>
      </c>
      <c r="CK113" s="9">
        <v>10.387368603199784</v>
      </c>
      <c r="CL113" s="9">
        <v>0.12020838542675159</v>
      </c>
      <c r="CM113" s="9">
        <v>1786</v>
      </c>
      <c r="CN113" s="9">
        <v>40.368221779979635</v>
      </c>
      <c r="CO113" s="9">
        <v>15.75</v>
      </c>
    </row>
    <row r="114" spans="1:93" x14ac:dyDescent="0.25">
      <c r="A114">
        <v>1907</v>
      </c>
      <c r="B114" s="9">
        <v>270.14999999999998</v>
      </c>
      <c r="C114" s="9">
        <v>1.8007432894840254</v>
      </c>
      <c r="D114" s="9">
        <v>5.0888978081886211</v>
      </c>
      <c r="E114" s="9">
        <v>2.0152428361658408</v>
      </c>
      <c r="F114" s="9">
        <v>15</v>
      </c>
      <c r="G114" s="9">
        <v>196.88097119999998</v>
      </c>
      <c r="H114" s="9">
        <v>8.2483207100999998</v>
      </c>
      <c r="I114" s="9">
        <v>1.374835</v>
      </c>
      <c r="J114" s="9">
        <v>321.87125149940027</v>
      </c>
      <c r="K114" s="9">
        <v>107.19</v>
      </c>
      <c r="L114" s="9">
        <v>13.54</v>
      </c>
      <c r="M114" s="9">
        <v>10</v>
      </c>
      <c r="N114" s="9">
        <v>104.461</v>
      </c>
      <c r="O114" s="9">
        <v>0.59606000000000003</v>
      </c>
      <c r="P114" s="9">
        <v>4.8999999999999995</v>
      </c>
      <c r="Q114" s="9">
        <v>1.3926430000000001</v>
      </c>
      <c r="R114" s="9">
        <v>10.309278350515465</v>
      </c>
      <c r="S114" s="9">
        <v>3.4959349593495932</v>
      </c>
      <c r="T114" s="9">
        <v>0.35719430798426216</v>
      </c>
      <c r="U114" s="9">
        <v>2.705316807598749</v>
      </c>
      <c r="V114" s="9">
        <v>1.3622914371107124</v>
      </c>
      <c r="W114" s="12">
        <v>2.5097494111741767</v>
      </c>
      <c r="X114" s="9">
        <v>7.3170000000000002</v>
      </c>
      <c r="Y114" s="12">
        <v>4.5043839999999999</v>
      </c>
      <c r="Z114" s="9">
        <v>2.3319999999999999</v>
      </c>
      <c r="AA114" s="9">
        <v>13.996150157784442</v>
      </c>
      <c r="AB114" s="9">
        <v>2.2868322226116806</v>
      </c>
      <c r="AC114" s="9">
        <v>3.0889223522143712</v>
      </c>
      <c r="AD114" s="9">
        <v>110.29269718858092</v>
      </c>
      <c r="AE114" s="9">
        <v>10.411354121999999</v>
      </c>
      <c r="AF114" s="9">
        <v>3.2240000000000002</v>
      </c>
      <c r="AG114" s="9">
        <v>9.6</v>
      </c>
      <c r="AH114" s="9">
        <v>7.5888888888888886</v>
      </c>
      <c r="AI114" s="9">
        <v>26.455026455026452</v>
      </c>
      <c r="AJ114" s="9">
        <v>0</v>
      </c>
      <c r="AK114" s="9"/>
      <c r="AL114" s="9">
        <v>0.46624610550486029</v>
      </c>
      <c r="AM114" s="9">
        <v>1.4870643759254181</v>
      </c>
      <c r="AN114" s="9">
        <v>0.97146607977141963</v>
      </c>
      <c r="AO114" s="9">
        <v>2.7731868950111696</v>
      </c>
      <c r="AP114" s="9">
        <v>11.563929386091075</v>
      </c>
      <c r="AQ114" s="9">
        <v>0.13363256747579616</v>
      </c>
      <c r="AR114" s="9">
        <v>1329.6331599978998</v>
      </c>
      <c r="AS114" s="9">
        <v>37.470999999999997</v>
      </c>
      <c r="AT114" s="9">
        <v>10.465513076923077</v>
      </c>
      <c r="AU114" s="9"/>
      <c r="AV114" s="9"/>
      <c r="AW114" s="9">
        <v>337.28470018697845</v>
      </c>
      <c r="AX114" s="9">
        <v>1.1463598699840254</v>
      </c>
      <c r="AY114" s="9">
        <v>3.0270204479886207</v>
      </c>
      <c r="AZ114" s="9">
        <v>0.65504055196584055</v>
      </c>
      <c r="BA114" s="9">
        <v>19</v>
      </c>
      <c r="BB114" s="9">
        <v>265.73807084755134</v>
      </c>
      <c r="BC114" s="9">
        <v>7.9868928215999997</v>
      </c>
      <c r="BD114" s="9">
        <v>1.1502149850000001</v>
      </c>
      <c r="BE114" s="9">
        <v>242.65293882447023</v>
      </c>
      <c r="BF114" s="9">
        <v>102.22</v>
      </c>
      <c r="BG114" s="9">
        <v>14.48</v>
      </c>
      <c r="BH114" s="9">
        <v>8</v>
      </c>
      <c r="BI114" s="9">
        <v>104.173</v>
      </c>
      <c r="BJ114" s="9">
        <v>0.44583299999999998</v>
      </c>
      <c r="BK114" s="9">
        <v>7.9</v>
      </c>
      <c r="BL114" s="9">
        <v>0.187273</v>
      </c>
      <c r="BM114" s="9">
        <v>11.855670103092784</v>
      </c>
      <c r="BN114" s="9">
        <v>6.0975609756097562</v>
      </c>
      <c r="BO114" s="9">
        <v>1.1956856149649089</v>
      </c>
      <c r="BP114" s="9">
        <v>2.3807869029692266</v>
      </c>
      <c r="BQ114" s="9">
        <v>2.0151494760107123</v>
      </c>
      <c r="BR114" s="12">
        <v>3.0889223522143712</v>
      </c>
      <c r="BS114" s="9">
        <v>10.173999999999999</v>
      </c>
      <c r="BT114" s="12">
        <v>6.5513269999999997</v>
      </c>
      <c r="BU114" s="9">
        <v>2.08</v>
      </c>
      <c r="BV114" s="9">
        <v>11.38352295878444</v>
      </c>
      <c r="BW114" s="9">
        <v>2.3497663171116812</v>
      </c>
      <c r="BX114" s="9">
        <v>3.6680952932545656</v>
      </c>
      <c r="BY114" s="9">
        <v>131.61799999999999</v>
      </c>
      <c r="BZ114" s="9">
        <v>12.0838367919</v>
      </c>
      <c r="CA114" s="9">
        <v>3.3639999999999999</v>
      </c>
      <c r="CB114" s="9">
        <v>2</v>
      </c>
      <c r="CC114" s="9">
        <v>3.2686868686868689</v>
      </c>
      <c r="CD114" s="9">
        <v>25.77489344</v>
      </c>
      <c r="CE114" s="9">
        <v>0</v>
      </c>
      <c r="CF114" s="9"/>
      <c r="CG114" s="9">
        <v>0.45512637240486026</v>
      </c>
      <c r="CH114" s="9">
        <v>0.57237524282541807</v>
      </c>
      <c r="CI114" s="9">
        <v>1.4008262867292172</v>
      </c>
      <c r="CJ114" s="9">
        <v>2.3712757508066522</v>
      </c>
      <c r="CK114" s="9">
        <v>14.151630700191077</v>
      </c>
      <c r="CL114" s="9">
        <v>0.11496365777579617</v>
      </c>
      <c r="CM114" s="9">
        <v>1844.5</v>
      </c>
      <c r="CN114" s="9">
        <v>46.732456530702642</v>
      </c>
      <c r="CO114" s="9">
        <v>15.634615384615383</v>
      </c>
    </row>
    <row r="115" spans="1:93" x14ac:dyDescent="0.25">
      <c r="A115">
        <v>1908</v>
      </c>
      <c r="B115" s="9">
        <v>264.31</v>
      </c>
      <c r="C115" s="9">
        <v>1.7893422199386158</v>
      </c>
      <c r="D115" s="9">
        <v>4.8189702560165077</v>
      </c>
      <c r="E115" s="9">
        <v>1.8888551960270958</v>
      </c>
      <c r="F115" s="9">
        <v>16</v>
      </c>
      <c r="G115" s="9">
        <v>172.6850096</v>
      </c>
      <c r="H115" s="9">
        <v>8.6524770176000008</v>
      </c>
      <c r="I115" s="9">
        <v>1.7129509999999999</v>
      </c>
      <c r="J115" s="9">
        <v>319.87205117952823</v>
      </c>
      <c r="K115" s="9">
        <v>97.55</v>
      </c>
      <c r="L115" s="9">
        <v>15.13</v>
      </c>
      <c r="M115" s="9">
        <v>8</v>
      </c>
      <c r="N115" s="9">
        <v>85.218000000000004</v>
      </c>
      <c r="O115" s="9">
        <v>0.39557999999999999</v>
      </c>
      <c r="P115" s="9">
        <v>4.8999999999999995</v>
      </c>
      <c r="Q115" s="9">
        <v>1.0395779999999999</v>
      </c>
      <c r="R115" s="9">
        <v>10.824742268041238</v>
      </c>
      <c r="S115" s="9">
        <v>4.4715447154471546</v>
      </c>
      <c r="T115" s="9">
        <v>0.35505366856885673</v>
      </c>
      <c r="U115" s="9">
        <v>2.3524976801732143</v>
      </c>
      <c r="V115" s="9">
        <v>1.4462880118789698</v>
      </c>
      <c r="W115" s="12">
        <v>2.8997834828332825</v>
      </c>
      <c r="X115" s="9">
        <v>5.8120000000000003</v>
      </c>
      <c r="Y115" s="12">
        <v>5.7212170000000002</v>
      </c>
      <c r="Z115" s="9">
        <v>2.83</v>
      </c>
      <c r="AA115" s="9">
        <v>11.622220240750179</v>
      </c>
      <c r="AB115" s="9">
        <v>2.6293305899925641</v>
      </c>
      <c r="AC115" s="9">
        <v>2.8997834828332825</v>
      </c>
      <c r="AD115" s="9">
        <v>78.996238356440344</v>
      </c>
      <c r="AE115" s="9">
        <v>11.5178531856</v>
      </c>
      <c r="AF115" s="9">
        <v>2.9590000000000001</v>
      </c>
      <c r="AG115" s="9">
        <v>7.8</v>
      </c>
      <c r="AH115" s="9">
        <v>4.1141414141414145</v>
      </c>
      <c r="AI115" s="9">
        <v>25.070955534531695</v>
      </c>
      <c r="AJ115" s="9">
        <v>0</v>
      </c>
      <c r="AK115" s="9"/>
      <c r="AL115" s="9">
        <v>0.55046467396555454</v>
      </c>
      <c r="AM115" s="9">
        <v>1.3847656358838814</v>
      </c>
      <c r="AN115" s="9">
        <v>1.0133776678008044</v>
      </c>
      <c r="AO115" s="9">
        <v>2.8197036178491595</v>
      </c>
      <c r="AP115" s="9">
        <v>9.9572040081911677</v>
      </c>
      <c r="AQ115" s="9">
        <v>0.11808349432866241</v>
      </c>
      <c r="AR115" s="9">
        <v>1260.7154588451031</v>
      </c>
      <c r="AS115" s="9">
        <v>37.456000000000003</v>
      </c>
      <c r="AT115" s="9">
        <v>9.4577853846153843</v>
      </c>
      <c r="AU115" s="9"/>
      <c r="AV115" s="9"/>
      <c r="AW115" s="9">
        <v>416.85655401843445</v>
      </c>
      <c r="AX115" s="9">
        <v>0.8846714807386159</v>
      </c>
      <c r="AY115" s="9">
        <v>3.1871258656165073</v>
      </c>
      <c r="AZ115" s="9">
        <v>0.49179546802709612</v>
      </c>
      <c r="BA115" s="9">
        <v>18</v>
      </c>
      <c r="BB115" s="9">
        <v>234.49374650215714</v>
      </c>
      <c r="BC115" s="9">
        <v>9.9434617999999997</v>
      </c>
      <c r="BD115" s="9">
        <v>1.1666849904000003</v>
      </c>
      <c r="BE115" s="9">
        <v>245.90163934426229</v>
      </c>
      <c r="BF115" s="9">
        <v>116.48</v>
      </c>
      <c r="BG115" s="9">
        <v>14.999999999999998</v>
      </c>
      <c r="BH115" s="9">
        <v>6</v>
      </c>
      <c r="BI115" s="9">
        <v>94.602999999999994</v>
      </c>
      <c r="BJ115" s="9">
        <v>0.26553199999999999</v>
      </c>
      <c r="BK115" s="9">
        <v>9.6</v>
      </c>
      <c r="BL115" s="9">
        <v>0.12965099999999999</v>
      </c>
      <c r="BM115" s="9">
        <v>13.917525773195878</v>
      </c>
      <c r="BN115" s="9">
        <v>6.0975609756097562</v>
      </c>
      <c r="BO115" s="9">
        <v>0.92319202219160224</v>
      </c>
      <c r="BP115" s="9">
        <v>2.4845344880915561</v>
      </c>
      <c r="BQ115" s="9">
        <v>1.6416077926789701</v>
      </c>
      <c r="BR115" s="12">
        <v>3.2864212805443866</v>
      </c>
      <c r="BS115" s="9">
        <v>6.7560000000000002</v>
      </c>
      <c r="BT115" s="12">
        <v>6.0604199999999997</v>
      </c>
      <c r="BU115" s="9">
        <v>1.8340000000000001</v>
      </c>
      <c r="BV115" s="9">
        <v>10.979566927150179</v>
      </c>
      <c r="BW115" s="9">
        <v>2.3798177563925642</v>
      </c>
      <c r="BX115" s="9">
        <v>4.059696875966595</v>
      </c>
      <c r="BY115" s="9">
        <v>130.94499999999999</v>
      </c>
      <c r="BZ115" s="9">
        <v>11.817554683199999</v>
      </c>
      <c r="CA115" s="9">
        <v>3.6480000000000001</v>
      </c>
      <c r="CB115" s="9">
        <v>1.8</v>
      </c>
      <c r="CC115" s="9">
        <v>3.9060606060606062</v>
      </c>
      <c r="CD115" s="9">
        <v>21.475325519999998</v>
      </c>
      <c r="CE115" s="9">
        <v>0</v>
      </c>
      <c r="CF115" s="9"/>
      <c r="CG115" s="9">
        <v>0.45814477956555461</v>
      </c>
      <c r="CH115" s="9">
        <v>0.70652532388388145</v>
      </c>
      <c r="CI115" s="9">
        <v>1.2747448190535109</v>
      </c>
      <c r="CJ115" s="9">
        <v>2.4168888152992793</v>
      </c>
      <c r="CK115" s="9">
        <v>9.0691979489911692</v>
      </c>
      <c r="CL115" s="9">
        <v>0.11988863192866242</v>
      </c>
      <c r="CM115" s="9">
        <v>1736.5</v>
      </c>
      <c r="CN115" s="9">
        <v>44.396015920811529</v>
      </c>
      <c r="CO115" s="9">
        <v>14.557692307692308</v>
      </c>
    </row>
    <row r="116" spans="1:93" x14ac:dyDescent="0.25">
      <c r="A116">
        <v>1909</v>
      </c>
      <c r="B116" s="9">
        <v>293.14999999999998</v>
      </c>
      <c r="C116" s="9">
        <v>1.6658850287525333</v>
      </c>
      <c r="D116" s="9">
        <v>4.3956835785875938</v>
      </c>
      <c r="E116" s="9">
        <v>2.1105389235554255</v>
      </c>
      <c r="F116" s="9">
        <v>14</v>
      </c>
      <c r="G116" s="9">
        <v>180.97463310000001</v>
      </c>
      <c r="H116" s="9">
        <v>8.3315918348999993</v>
      </c>
      <c r="I116" s="9">
        <v>1.6745129999999999</v>
      </c>
      <c r="J116" s="9">
        <v>291.38344662135148</v>
      </c>
      <c r="K116" s="9">
        <v>95.65</v>
      </c>
      <c r="L116" s="9">
        <v>12.45</v>
      </c>
      <c r="M116" s="9">
        <v>9</v>
      </c>
      <c r="N116" s="9">
        <v>91.447999999999993</v>
      </c>
      <c r="O116" s="9">
        <v>0.57263699999999995</v>
      </c>
      <c r="P116" s="9">
        <v>4.4000000000000004</v>
      </c>
      <c r="Q116" s="9">
        <v>1.2178910000000001</v>
      </c>
      <c r="R116" s="9">
        <v>9.7938144329896915</v>
      </c>
      <c r="S116" s="9">
        <v>4.4715447154471546</v>
      </c>
      <c r="T116" s="9">
        <v>0.48125004825671974</v>
      </c>
      <c r="U116" s="9">
        <v>2.3623081977350902</v>
      </c>
      <c r="V116" s="9">
        <v>1.2565843434254433</v>
      </c>
      <c r="W116" s="12">
        <v>2.7055231322227802</v>
      </c>
      <c r="X116" s="9">
        <v>5.2510000000000003</v>
      </c>
      <c r="Y116" s="12">
        <v>5.9</v>
      </c>
      <c r="Z116" s="9">
        <v>2.5920000000000001</v>
      </c>
      <c r="AA116" s="9">
        <v>12.305449029674904</v>
      </c>
      <c r="AB116" s="9">
        <v>2.1758290199000636</v>
      </c>
      <c r="AC116" s="9">
        <v>3.0920264368260346</v>
      </c>
      <c r="AD116" s="9">
        <v>96.353948737911566</v>
      </c>
      <c r="AE116" s="9">
        <v>11.4211712406</v>
      </c>
      <c r="AF116" s="9">
        <v>2.5830000000000002</v>
      </c>
      <c r="AG116" s="9">
        <v>8.8000000000000007</v>
      </c>
      <c r="AH116" s="9">
        <v>3.826262626262626</v>
      </c>
      <c r="AI116" s="9">
        <v>20.722891566265059</v>
      </c>
      <c r="AJ116" s="9">
        <v>0</v>
      </c>
      <c r="AK116" s="9"/>
      <c r="AL116" s="9">
        <v>0.41936648526441744</v>
      </c>
      <c r="AM116" s="9">
        <v>1.2746919198435631</v>
      </c>
      <c r="AN116" s="9">
        <v>0.99853128744250741</v>
      </c>
      <c r="AO116" s="9">
        <v>2.9022152369923067</v>
      </c>
      <c r="AP116" s="9">
        <v>9.1309321947894997</v>
      </c>
      <c r="AQ116" s="9">
        <v>0.12251147219235667</v>
      </c>
      <c r="AR116" s="9">
        <v>1442.6689433927347</v>
      </c>
      <c r="AS116" s="9">
        <v>36.944000000000003</v>
      </c>
      <c r="AT116" s="9">
        <v>10.489068703703703</v>
      </c>
      <c r="AU116" s="9"/>
      <c r="AV116" s="9"/>
      <c r="AW116" s="9">
        <v>417.9750736844681</v>
      </c>
      <c r="AX116" s="9">
        <v>0.82751720245253324</v>
      </c>
      <c r="AY116" s="9">
        <v>2.9454939198875945</v>
      </c>
      <c r="AZ116" s="9">
        <v>0.85935362795542591</v>
      </c>
      <c r="BA116" s="9">
        <v>25</v>
      </c>
      <c r="BB116" s="9">
        <v>313.18694105595142</v>
      </c>
      <c r="BC116" s="9">
        <v>9.3591889868999996</v>
      </c>
      <c r="BD116" s="9">
        <v>1.0964760210000002</v>
      </c>
      <c r="BE116" s="9">
        <v>251.89924030387846</v>
      </c>
      <c r="BF116" s="9">
        <v>111.84</v>
      </c>
      <c r="BG116" s="9">
        <v>15.830000000000002</v>
      </c>
      <c r="BH116" s="9">
        <v>6</v>
      </c>
      <c r="BI116" s="9">
        <v>124.711</v>
      </c>
      <c r="BJ116" s="9">
        <v>0.48695100000000002</v>
      </c>
      <c r="BK116" s="9">
        <v>8.6</v>
      </c>
      <c r="BL116" s="9">
        <v>0.12965099999999999</v>
      </c>
      <c r="BM116" s="9">
        <v>12.88659793814433</v>
      </c>
      <c r="BN116" s="9">
        <v>6.9105691056910574</v>
      </c>
      <c r="BO116" s="9">
        <v>1.0537547071080218</v>
      </c>
      <c r="BP116" s="9">
        <v>2.2463572063541144</v>
      </c>
      <c r="BQ116" s="9">
        <v>1.3804388427254433</v>
      </c>
      <c r="BR116" s="12">
        <v>2.3190198276195262</v>
      </c>
      <c r="BS116" s="9">
        <v>10.079000000000001</v>
      </c>
      <c r="BT116" s="12">
        <v>4.3734010000000003</v>
      </c>
      <c r="BU116" s="9">
        <v>1.9910000000000001</v>
      </c>
      <c r="BV116" s="9">
        <v>12.630140102474902</v>
      </c>
      <c r="BW116" s="9">
        <v>1.9630538414000638</v>
      </c>
      <c r="BX116" s="9">
        <v>4.2515363506357975</v>
      </c>
      <c r="BY116" s="9">
        <v>146.48599999999999</v>
      </c>
      <c r="BZ116" s="9">
        <v>10.866830136599999</v>
      </c>
      <c r="CA116" s="9">
        <v>3.9889999999999999</v>
      </c>
      <c r="CB116" s="9">
        <v>1.5</v>
      </c>
      <c r="CC116" s="9">
        <v>5.1888888888888882</v>
      </c>
      <c r="CD116" s="9">
        <v>28.53053658</v>
      </c>
      <c r="CE116" s="9">
        <v>0</v>
      </c>
      <c r="CF116" s="9"/>
      <c r="CG116" s="9">
        <v>0.42957033786441745</v>
      </c>
      <c r="CH116" s="9">
        <v>0.63484116664356316</v>
      </c>
      <c r="CI116" s="9">
        <v>1.6899856993777294</v>
      </c>
      <c r="CJ116" s="9">
        <v>2.6603639672429473</v>
      </c>
      <c r="CK116" s="9">
        <v>8.7862524861895004</v>
      </c>
      <c r="CL116" s="9">
        <v>9.168550679235668E-2</v>
      </c>
      <c r="CM116" s="9">
        <v>1674</v>
      </c>
      <c r="CN116" s="9">
        <v>54.400588606548865</v>
      </c>
      <c r="CO116" s="9">
        <v>15.388888888888886</v>
      </c>
    </row>
    <row r="117" spans="1:93" x14ac:dyDescent="0.25">
      <c r="A117">
        <v>1910</v>
      </c>
      <c r="B117" s="9">
        <v>364.2</v>
      </c>
      <c r="C117" s="9">
        <v>1.5910799945140164</v>
      </c>
      <c r="D117" s="9">
        <v>5.250452755085445</v>
      </c>
      <c r="E117" s="9">
        <v>2.4933199870074949</v>
      </c>
      <c r="F117" s="9">
        <v>18.915656802325579</v>
      </c>
      <c r="G117" s="9">
        <v>232.80153600000003</v>
      </c>
      <c r="H117" s="9">
        <v>8.0325477840000001</v>
      </c>
      <c r="I117" s="9">
        <v>1.5839829999999999</v>
      </c>
      <c r="J117" s="9">
        <v>371.60135945621755</v>
      </c>
      <c r="K117" s="9">
        <v>108.58</v>
      </c>
      <c r="L117" s="9">
        <v>19.47</v>
      </c>
      <c r="M117" s="9">
        <v>9</v>
      </c>
      <c r="N117" s="9">
        <v>103.76600000000001</v>
      </c>
      <c r="O117" s="9">
        <v>0.68562000000000001</v>
      </c>
      <c r="P117" s="9">
        <v>6.3</v>
      </c>
      <c r="Q117" s="9">
        <v>1.0324549999999999</v>
      </c>
      <c r="R117" s="9">
        <v>7.6190476190476195</v>
      </c>
      <c r="S117" s="9">
        <v>4.4715447154471546</v>
      </c>
      <c r="T117" s="9">
        <v>0.45798828983244966</v>
      </c>
      <c r="U117" s="9">
        <v>2.3632710623418274</v>
      </c>
      <c r="V117" s="9">
        <v>1.3335051568957426</v>
      </c>
      <c r="W117" s="12">
        <v>3.2841991383806963</v>
      </c>
      <c r="X117" s="9">
        <v>6.5140000000000002</v>
      </c>
      <c r="Y117" s="12">
        <v>7.7</v>
      </c>
      <c r="Z117" s="9">
        <v>2.6960000000000002</v>
      </c>
      <c r="AA117" s="9">
        <v>12.543541697589569</v>
      </c>
      <c r="AB117" s="9">
        <v>2.5185066318609226</v>
      </c>
      <c r="AC117" s="9">
        <v>3.8637636922125838</v>
      </c>
      <c r="AD117" s="9">
        <v>107.24873643806583</v>
      </c>
      <c r="AE117" s="9">
        <v>12.794791287000001</v>
      </c>
      <c r="AF117" s="9">
        <v>2.8559999999999999</v>
      </c>
      <c r="AG117" s="9">
        <v>10</v>
      </c>
      <c r="AH117" s="9">
        <v>6.4646464646464654</v>
      </c>
      <c r="AI117" s="9">
        <v>24.248302618816684</v>
      </c>
      <c r="AJ117" s="9">
        <v>0</v>
      </c>
      <c r="AK117" s="9"/>
      <c r="AL117" s="9">
        <v>0.45060824806689959</v>
      </c>
      <c r="AM117" s="9">
        <v>1.3276430111022255</v>
      </c>
      <c r="AN117" s="9">
        <v>0.98796437609875776</v>
      </c>
      <c r="AO117" s="9">
        <v>2.9802236024844726</v>
      </c>
      <c r="AP117" s="9">
        <v>9.1664080270814061</v>
      </c>
      <c r="AQ117" s="9">
        <v>0.13499784021019109</v>
      </c>
      <c r="AR117" s="9">
        <v>1571.702420725408</v>
      </c>
      <c r="AS117" s="9">
        <v>40.813999999999993</v>
      </c>
      <c r="AT117" s="9">
        <v>15.214218785578751</v>
      </c>
      <c r="AU117" s="9"/>
      <c r="AV117" s="9"/>
      <c r="AW117" s="9">
        <v>416.01962027082129</v>
      </c>
      <c r="AX117" s="9">
        <v>0.93354890151401648</v>
      </c>
      <c r="AY117" s="9">
        <v>3.5922086590854452</v>
      </c>
      <c r="AZ117" s="9">
        <v>0.49673752900749485</v>
      </c>
      <c r="BA117" s="9">
        <v>28.410263124249902</v>
      </c>
      <c r="BB117" s="9">
        <v>289.59211041086695</v>
      </c>
      <c r="BC117" s="9">
        <v>8.3750586000000009</v>
      </c>
      <c r="BD117" s="9">
        <v>1.0120860090000001</v>
      </c>
      <c r="BE117" s="9">
        <v>277.63894442223113</v>
      </c>
      <c r="BF117" s="9">
        <v>120.02</v>
      </c>
      <c r="BG117" s="9">
        <v>17.79</v>
      </c>
      <c r="BH117" s="9">
        <v>8</v>
      </c>
      <c r="BI117" s="9">
        <v>150.82400000000001</v>
      </c>
      <c r="BJ117" s="9">
        <v>0.56320000000000003</v>
      </c>
      <c r="BK117" s="9">
        <v>10.8</v>
      </c>
      <c r="BL117" s="9">
        <v>0.244896</v>
      </c>
      <c r="BM117" s="9">
        <v>13.333333333333332</v>
      </c>
      <c r="BN117" s="9">
        <v>7.3170731707317076</v>
      </c>
      <c r="BO117" s="9">
        <v>1.5004806496483196</v>
      </c>
      <c r="BP117" s="9">
        <v>2.2346077313911481</v>
      </c>
      <c r="BQ117" s="9">
        <v>1.4107830898957425</v>
      </c>
      <c r="BR117" s="12">
        <v>4.6365164306551003</v>
      </c>
      <c r="BS117" s="9">
        <v>10.981999999999999</v>
      </c>
      <c r="BT117" s="12">
        <v>10.374814000000001</v>
      </c>
      <c r="BU117" s="9">
        <v>2.2959999999999998</v>
      </c>
      <c r="BV117" s="9">
        <v>12.316332611589571</v>
      </c>
      <c r="BW117" s="9">
        <v>2.4754642188609228</v>
      </c>
      <c r="BX117" s="9">
        <v>5.4092691690976169</v>
      </c>
      <c r="BY117" s="9">
        <v>156.285</v>
      </c>
      <c r="BZ117" s="9">
        <v>11.820464922000001</v>
      </c>
      <c r="CA117" s="9">
        <v>4.5449999999999999</v>
      </c>
      <c r="CB117" s="9">
        <v>1.8</v>
      </c>
      <c r="CC117" s="9">
        <v>4.9494949494949498</v>
      </c>
      <c r="CD117" s="9">
        <v>29.148919200000002</v>
      </c>
      <c r="CE117" s="9">
        <v>0</v>
      </c>
      <c r="CF117" s="9"/>
      <c r="CG117" s="9">
        <v>0.48902594806689964</v>
      </c>
      <c r="CH117" s="9">
        <v>0.57332362910222534</v>
      </c>
      <c r="CI117" s="9">
        <v>1.8148098062322506</v>
      </c>
      <c r="CJ117" s="9">
        <v>3.3426832298136655</v>
      </c>
      <c r="CK117" s="9">
        <v>9.7722259780814067</v>
      </c>
      <c r="CL117" s="9">
        <v>0.11819617521019109</v>
      </c>
      <c r="CM117" s="9">
        <v>1862</v>
      </c>
      <c r="CN117" s="9">
        <v>52.925762666037876</v>
      </c>
      <c r="CO117" s="9">
        <v>17.628083491461101</v>
      </c>
    </row>
    <row r="118" spans="1:93" x14ac:dyDescent="0.25">
      <c r="A118">
        <v>1911</v>
      </c>
      <c r="B118" s="9">
        <v>388.72</v>
      </c>
      <c r="C118" s="9">
        <v>1.5030128966619929</v>
      </c>
      <c r="D118" s="9">
        <v>6.2890158341994526</v>
      </c>
      <c r="E118" s="9">
        <v>2.6258905554051308</v>
      </c>
      <c r="F118" s="9">
        <v>22.712610607003885</v>
      </c>
      <c r="G118" s="9">
        <v>256.83641060000002</v>
      </c>
      <c r="H118" s="9">
        <v>8.0946792431999999</v>
      </c>
      <c r="I118" s="9">
        <v>1.4114439999999999</v>
      </c>
      <c r="J118" s="9">
        <v>453.81847261095561</v>
      </c>
      <c r="K118" s="9">
        <v>127.37</v>
      </c>
      <c r="L118" s="9">
        <v>20.28</v>
      </c>
      <c r="M118" s="9">
        <v>9</v>
      </c>
      <c r="N118" s="9">
        <v>113.056</v>
      </c>
      <c r="O118" s="9">
        <v>0.72</v>
      </c>
      <c r="P118" s="9">
        <v>6.9000000000000012</v>
      </c>
      <c r="Q118" s="9">
        <v>1.4086989999999999</v>
      </c>
      <c r="R118" s="9">
        <v>8.0428141778164264</v>
      </c>
      <c r="S118" s="9">
        <v>5.2845528455284549</v>
      </c>
      <c r="T118" s="9">
        <v>0.45607210508557267</v>
      </c>
      <c r="U118" s="9">
        <v>2.171557475031813</v>
      </c>
      <c r="V118" s="9">
        <v>1.4899992481428601</v>
      </c>
      <c r="W118" s="12">
        <v>3.6632861604904949</v>
      </c>
      <c r="X118" s="9">
        <v>8.1669999999999998</v>
      </c>
      <c r="Y118" s="12">
        <v>7.9</v>
      </c>
      <c r="Z118" s="9">
        <v>3.5609999999999999</v>
      </c>
      <c r="AA118" s="9">
        <v>13.734657384366457</v>
      </c>
      <c r="AB118" s="9">
        <v>3.2262995779246033</v>
      </c>
      <c r="AC118" s="9">
        <v>3.8560906952531524</v>
      </c>
      <c r="AD118" s="9">
        <v>95.658276857687568</v>
      </c>
      <c r="AE118" s="9">
        <v>13.376853435100001</v>
      </c>
      <c r="AF118" s="9">
        <v>5.7240000000000002</v>
      </c>
      <c r="AG118" s="9">
        <v>9.9</v>
      </c>
      <c r="AH118" s="9">
        <v>6.7676767676767682</v>
      </c>
      <c r="AI118" s="9">
        <v>25.328787140769606</v>
      </c>
      <c r="AJ118" s="9">
        <v>0</v>
      </c>
      <c r="AK118" s="9"/>
      <c r="AL118" s="9">
        <v>0.52244838971481311</v>
      </c>
      <c r="AM118" s="9">
        <v>1.5289937084866867</v>
      </c>
      <c r="AN118" s="9">
        <v>1.0189719662206456</v>
      </c>
      <c r="AO118" s="9">
        <v>3.3402656844893235</v>
      </c>
      <c r="AP118" s="9">
        <v>10.2967002930289</v>
      </c>
      <c r="AQ118" s="9">
        <v>0.11947154232993631</v>
      </c>
      <c r="AR118" s="9">
        <v>1624.3648556787011</v>
      </c>
      <c r="AS118" s="9">
        <v>44.79099999999999</v>
      </c>
      <c r="AT118" s="9">
        <v>19.864115789473686</v>
      </c>
      <c r="AU118" s="9"/>
      <c r="AV118" s="9"/>
      <c r="AW118" s="9">
        <v>349.84207254982965</v>
      </c>
      <c r="AX118" s="9">
        <v>1.0078168154619926</v>
      </c>
      <c r="AY118" s="9">
        <v>3.3315072722994525</v>
      </c>
      <c r="AZ118" s="9">
        <v>0.62502006930513054</v>
      </c>
      <c r="BA118" s="9">
        <v>30.840578074574513</v>
      </c>
      <c r="BB118" s="9">
        <v>294.53096826550046</v>
      </c>
      <c r="BC118" s="9">
        <v>10.1306312238</v>
      </c>
      <c r="BD118" s="9">
        <v>1.0825407</v>
      </c>
      <c r="BE118" s="9">
        <v>277.8888444622151</v>
      </c>
      <c r="BF118" s="9">
        <v>123.88</v>
      </c>
      <c r="BG118" s="9">
        <v>22.38</v>
      </c>
      <c r="BH118" s="9">
        <v>9</v>
      </c>
      <c r="BI118" s="9">
        <v>122.944</v>
      </c>
      <c r="BJ118" s="9">
        <v>0.60619999999999996</v>
      </c>
      <c r="BK118" s="9">
        <v>11</v>
      </c>
      <c r="BL118" s="9">
        <v>0.28811199999999998</v>
      </c>
      <c r="BM118" s="9">
        <v>12.380952380952381</v>
      </c>
      <c r="BN118" s="9">
        <v>8.9430894308943092</v>
      </c>
      <c r="BO118" s="9">
        <v>2.2880869394407388</v>
      </c>
      <c r="BP118" s="9">
        <v>2.2951451818146764</v>
      </c>
      <c r="BQ118" s="9">
        <v>1.27728334774286</v>
      </c>
      <c r="BR118" s="12">
        <v>3.8560906952531524</v>
      </c>
      <c r="BS118" s="9">
        <v>11.006</v>
      </c>
      <c r="BT118" s="12">
        <v>9.2888380000000002</v>
      </c>
      <c r="BU118" s="9">
        <v>2.9079999999999999</v>
      </c>
      <c r="BV118" s="9">
        <v>14.138879832566458</v>
      </c>
      <c r="BW118" s="9">
        <v>2.5131946599246033</v>
      </c>
      <c r="BX118" s="9">
        <v>4.4345042995411257</v>
      </c>
      <c r="BY118" s="9">
        <v>162.96899999999999</v>
      </c>
      <c r="BZ118" s="9">
        <v>11.969431526300001</v>
      </c>
      <c r="CA118" s="9">
        <v>6.5789999999999997</v>
      </c>
      <c r="CB118" s="9">
        <v>2.9</v>
      </c>
      <c r="CC118" s="9">
        <v>4.7474747474747474</v>
      </c>
      <c r="CD118" s="9">
        <v>33.765798289999999</v>
      </c>
      <c r="CE118" s="9">
        <v>0</v>
      </c>
      <c r="CF118" s="9"/>
      <c r="CG118" s="9">
        <v>0.5542575563148131</v>
      </c>
      <c r="CH118" s="9">
        <v>0.56410917188668652</v>
      </c>
      <c r="CI118" s="9">
        <v>1.6378745228087763</v>
      </c>
      <c r="CJ118" s="9">
        <v>3.702463168349611</v>
      </c>
      <c r="CK118" s="9">
        <v>9.0842274404289025</v>
      </c>
      <c r="CL118" s="9">
        <v>0.11454117012993631</v>
      </c>
      <c r="CM118" s="9">
        <v>2092</v>
      </c>
      <c r="CN118" s="9">
        <v>50.144197430997387</v>
      </c>
      <c r="CO118" s="9">
        <v>22.08646616541353</v>
      </c>
    </row>
    <row r="119" spans="1:93" x14ac:dyDescent="0.25">
      <c r="A119">
        <v>1912</v>
      </c>
      <c r="B119" s="9">
        <v>429.23</v>
      </c>
      <c r="C119" s="9">
        <v>1.7297876876003333</v>
      </c>
      <c r="D119" s="9">
        <v>5.8496512324933905</v>
      </c>
      <c r="E119" s="9">
        <v>3.0771494536788415</v>
      </c>
      <c r="F119" s="9">
        <v>18.612402240601501</v>
      </c>
      <c r="G119" s="9">
        <v>308.61336499999999</v>
      </c>
      <c r="H119" s="9">
        <v>7.9399783794000012</v>
      </c>
      <c r="I119" s="9">
        <v>1.9039929999999998</v>
      </c>
      <c r="J119" s="9">
        <v>541.03358656537387</v>
      </c>
      <c r="K119" s="9">
        <v>122.07</v>
      </c>
      <c r="L119" s="9">
        <v>26.84</v>
      </c>
      <c r="M119" s="9">
        <v>10</v>
      </c>
      <c r="N119" s="9">
        <v>123.202</v>
      </c>
      <c r="O119" s="9">
        <v>0.43387999999999999</v>
      </c>
      <c r="P119" s="9">
        <v>8.1999999999999993</v>
      </c>
      <c r="Q119" s="9">
        <v>1.3891899999999999</v>
      </c>
      <c r="R119" s="9">
        <v>10</v>
      </c>
      <c r="S119" s="9">
        <v>6.5040650406504064</v>
      </c>
      <c r="T119" s="9">
        <v>0.45323179323007801</v>
      </c>
      <c r="U119" s="9">
        <v>2.0969174907292953</v>
      </c>
      <c r="V119" s="9">
        <v>1.3459783188615202</v>
      </c>
      <c r="W119" s="12">
        <v>3.8627935723114959</v>
      </c>
      <c r="X119" s="9">
        <v>9.8219999999999992</v>
      </c>
      <c r="Y119" s="12">
        <v>9.9</v>
      </c>
      <c r="Z119" s="9">
        <v>4.2380000000000004</v>
      </c>
      <c r="AA119" s="9">
        <v>14.563175175266245</v>
      </c>
      <c r="AB119" s="9">
        <v>2.8764027029150854</v>
      </c>
      <c r="AC119" s="9">
        <v>4.2490729295426446</v>
      </c>
      <c r="AD119" s="9">
        <v>99.445068506721142</v>
      </c>
      <c r="AE119" s="9">
        <v>14.736323455800003</v>
      </c>
      <c r="AF119" s="9">
        <v>4.8659999999999997</v>
      </c>
      <c r="AG119" s="9">
        <v>9.9</v>
      </c>
      <c r="AH119" s="9">
        <v>5.454545454545455</v>
      </c>
      <c r="AI119" s="9">
        <v>23.900573613766728</v>
      </c>
      <c r="AJ119" s="9">
        <v>0</v>
      </c>
      <c r="AK119" s="9"/>
      <c r="AL119" s="9">
        <v>0.61432661035951086</v>
      </c>
      <c r="AM119" s="9">
        <v>1.5141677686688133</v>
      </c>
      <c r="AN119" s="9">
        <v>1.0002703955500618</v>
      </c>
      <c r="AO119" s="9">
        <v>3.0214853452558375</v>
      </c>
      <c r="AP119" s="9">
        <v>9.6700928047445487</v>
      </c>
      <c r="AQ119" s="9">
        <v>0.13379360092101911</v>
      </c>
      <c r="AR119" s="9">
        <v>1755.8406069655871</v>
      </c>
      <c r="AS119" s="9">
        <v>49.787999999999997</v>
      </c>
      <c r="AT119" s="9">
        <v>19.057146542056078</v>
      </c>
      <c r="AU119" s="9"/>
      <c r="AV119" s="9"/>
      <c r="AW119" s="9">
        <v>528.27065612946581</v>
      </c>
      <c r="AX119" s="9">
        <v>1.3308115508003331</v>
      </c>
      <c r="AY119" s="9">
        <v>3.5633237258933912</v>
      </c>
      <c r="AZ119" s="9">
        <v>0.54405290007884122</v>
      </c>
      <c r="BA119" s="9">
        <v>33.070467656675888</v>
      </c>
      <c r="BB119" s="9">
        <v>362.13479919635927</v>
      </c>
      <c r="BC119" s="9">
        <v>8.4034069030000005</v>
      </c>
      <c r="BD119" s="9">
        <v>1.1151513</v>
      </c>
      <c r="BE119" s="9">
        <v>306.37744902039185</v>
      </c>
      <c r="BF119" s="9">
        <v>139.87</v>
      </c>
      <c r="BG119" s="9">
        <v>32.22</v>
      </c>
      <c r="BH119" s="9">
        <v>10</v>
      </c>
      <c r="BI119" s="9">
        <v>172.97699999999998</v>
      </c>
      <c r="BJ119" s="9">
        <v>0.29239999999999999</v>
      </c>
      <c r="BK119" s="9">
        <v>12.4</v>
      </c>
      <c r="BL119" s="9">
        <v>0.30972100000000002</v>
      </c>
      <c r="BM119" s="9">
        <v>11.904761904761905</v>
      </c>
      <c r="BN119" s="9">
        <v>8.9430894308943092</v>
      </c>
      <c r="BO119" s="9">
        <v>2.9896648605449161</v>
      </c>
      <c r="BP119" s="9">
        <v>2.3402734857849197</v>
      </c>
      <c r="BQ119" s="9">
        <v>1.3800437846615201</v>
      </c>
      <c r="BR119" s="12">
        <v>5.0216316440049438</v>
      </c>
      <c r="BS119" s="9">
        <v>13.157</v>
      </c>
      <c r="BT119" s="12">
        <v>14.747073</v>
      </c>
      <c r="BU119" s="9">
        <v>2.0489999999999999</v>
      </c>
      <c r="BV119" s="9">
        <v>13.000299678466245</v>
      </c>
      <c r="BW119" s="9">
        <v>2.4998627699150853</v>
      </c>
      <c r="BX119" s="9">
        <v>5.9873300370828186</v>
      </c>
      <c r="BY119" s="9">
        <v>169.477</v>
      </c>
      <c r="BZ119" s="9">
        <v>13.877475695199999</v>
      </c>
      <c r="CA119" s="9">
        <v>2.9319999999999999</v>
      </c>
      <c r="CB119" s="9">
        <v>2.1</v>
      </c>
      <c r="CC119" s="9">
        <v>4.2424242424242422</v>
      </c>
      <c r="CD119" s="9">
        <v>46.933159750000002</v>
      </c>
      <c r="CE119" s="9">
        <v>0</v>
      </c>
      <c r="CF119" s="9"/>
      <c r="CG119" s="9">
        <v>0.53399225235951098</v>
      </c>
      <c r="CH119" s="9">
        <v>0.57041179806881337</v>
      </c>
      <c r="CI119" s="9">
        <v>1.1594174907292953</v>
      </c>
      <c r="CJ119" s="9">
        <v>3.3840635866865378</v>
      </c>
      <c r="CK119" s="9">
        <v>8.6495009863445489</v>
      </c>
      <c r="CL119" s="9">
        <v>0.12544875392101912</v>
      </c>
      <c r="CM119" s="9">
        <v>2299.5</v>
      </c>
      <c r="CN119" s="9">
        <v>58.399263631328083</v>
      </c>
      <c r="CO119" s="9">
        <v>24.467289719626173</v>
      </c>
    </row>
    <row r="120" spans="1:93" x14ac:dyDescent="0.25">
      <c r="A120">
        <v>1913</v>
      </c>
      <c r="B120" s="9">
        <v>475.86</v>
      </c>
      <c r="C120" s="9">
        <v>1.9506549767999999</v>
      </c>
      <c r="D120" s="9">
        <v>5.5949037942999995</v>
      </c>
      <c r="E120" s="9">
        <v>2.7577519458999999</v>
      </c>
      <c r="F120" s="9">
        <v>20.207687664206645</v>
      </c>
      <c r="G120" s="9">
        <v>326.67527419999999</v>
      </c>
      <c r="H120" s="9">
        <v>7.8375120909999989</v>
      </c>
      <c r="I120" s="9">
        <v>1.6540010000000001</v>
      </c>
      <c r="J120" s="9">
        <v>636.25</v>
      </c>
      <c r="K120" s="9">
        <v>120.27</v>
      </c>
      <c r="L120" s="9">
        <v>31.96</v>
      </c>
      <c r="M120" s="9">
        <v>11</v>
      </c>
      <c r="N120" s="9">
        <v>140.13200000000001</v>
      </c>
      <c r="O120" s="9">
        <v>0.48630000000000001</v>
      </c>
      <c r="P120" s="9">
        <v>9.3000000000000007</v>
      </c>
      <c r="Q120" s="9">
        <v>1.3945829999999999</v>
      </c>
      <c r="R120" s="9">
        <v>8.5714285714285712</v>
      </c>
      <c r="S120" s="9">
        <v>6.0975609756097562</v>
      </c>
      <c r="T120" s="9">
        <v>1.1736156737000001</v>
      </c>
      <c r="U120" s="9">
        <v>2.4119293504487982</v>
      </c>
      <c r="V120" s="9">
        <v>1.3585821846999999</v>
      </c>
      <c r="W120" s="12">
        <v>3.8606312132033587</v>
      </c>
      <c r="X120" s="9">
        <v>10.061999999999999</v>
      </c>
      <c r="Y120" s="12">
        <v>8.6999999999999993</v>
      </c>
      <c r="Z120" s="9">
        <v>5.133</v>
      </c>
      <c r="AA120" s="9">
        <v>13.639064770899999</v>
      </c>
      <c r="AB120" s="9">
        <v>2.6345057878999998</v>
      </c>
      <c r="AC120" s="9">
        <v>4.2466943345236947</v>
      </c>
      <c r="AD120" s="9">
        <v>77.160824989917373</v>
      </c>
      <c r="AE120" s="9">
        <v>16.008532954700001</v>
      </c>
      <c r="AF120" s="9">
        <v>5.77</v>
      </c>
      <c r="AG120" s="9">
        <v>11.2</v>
      </c>
      <c r="AH120" s="9">
        <v>8.1818181818181817</v>
      </c>
      <c r="AI120" s="9">
        <v>28.625954198473281</v>
      </c>
      <c r="AJ120" s="9">
        <v>0</v>
      </c>
      <c r="AK120" s="9"/>
      <c r="AL120" s="9">
        <v>0.59427118449999994</v>
      </c>
      <c r="AM120" s="9">
        <v>1.3811886623</v>
      </c>
      <c r="AN120" s="9">
        <v>0.84103850979635186</v>
      </c>
      <c r="AO120" s="9">
        <v>2.8489621318373075</v>
      </c>
      <c r="AP120" s="9">
        <v>10.732318239199998</v>
      </c>
      <c r="AQ120" s="9">
        <v>0.1461736398</v>
      </c>
      <c r="AR120" s="9">
        <v>1894.4635639320149</v>
      </c>
      <c r="AS120" s="9">
        <v>50.351999999999997</v>
      </c>
      <c r="AT120" s="9">
        <v>16.719236432637572</v>
      </c>
      <c r="AU120" s="9"/>
      <c r="AV120" s="9"/>
      <c r="AW120" s="9">
        <v>548.32737758920837</v>
      </c>
      <c r="AX120" s="9">
        <v>1.2674267192999999</v>
      </c>
      <c r="AY120" s="9">
        <v>2.7429808889999996</v>
      </c>
      <c r="AZ120" s="9">
        <v>0.42375958989999996</v>
      </c>
      <c r="BA120" s="9">
        <v>32.917051884398781</v>
      </c>
      <c r="BB120" s="9">
        <v>362.47598851269919</v>
      </c>
      <c r="BC120" s="9">
        <v>10.2643281615</v>
      </c>
      <c r="BD120" s="9">
        <v>1.4316588000000001</v>
      </c>
      <c r="BE120" s="9">
        <v>375</v>
      </c>
      <c r="BF120" s="9">
        <v>144.65</v>
      </c>
      <c r="BG120" s="9">
        <v>34.32</v>
      </c>
      <c r="BH120" s="9">
        <v>9</v>
      </c>
      <c r="BI120" s="9">
        <v>164.61100000000002</v>
      </c>
      <c r="BJ120" s="9">
        <v>0.34320000000000001</v>
      </c>
      <c r="BK120" s="9">
        <v>10.5</v>
      </c>
      <c r="BL120" s="9">
        <v>0.33132899999999998</v>
      </c>
      <c r="BM120" s="9">
        <v>15.238095238095237</v>
      </c>
      <c r="BN120" s="9">
        <v>9.3495934959349594</v>
      </c>
      <c r="BO120" s="9">
        <v>7.0846356494999991</v>
      </c>
      <c r="BP120" s="9">
        <v>2.3594247659492331</v>
      </c>
      <c r="BQ120" s="9">
        <v>1.7759946460999998</v>
      </c>
      <c r="BR120" s="12">
        <v>3.4745680918830231</v>
      </c>
      <c r="BS120" s="9">
        <v>14.45</v>
      </c>
      <c r="BT120" s="12">
        <v>8.8859119999999994</v>
      </c>
      <c r="BU120" s="9">
        <v>3.048</v>
      </c>
      <c r="BV120" s="9">
        <v>11.6583764466</v>
      </c>
      <c r="BW120" s="9">
        <v>2.5804895356999995</v>
      </c>
      <c r="BX120" s="9">
        <v>5.5979152591448704</v>
      </c>
      <c r="BY120" s="9">
        <v>144.89699999999999</v>
      </c>
      <c r="BZ120" s="9">
        <v>14.669376387799998</v>
      </c>
      <c r="CA120" s="9">
        <v>6.609</v>
      </c>
      <c r="CB120" s="9">
        <v>5.4</v>
      </c>
      <c r="CC120" s="9">
        <v>5.6565656565656566</v>
      </c>
      <c r="CD120" s="9">
        <v>38.89673612</v>
      </c>
      <c r="CE120" s="9">
        <v>0</v>
      </c>
      <c r="CF120" s="9"/>
      <c r="CG120" s="9">
        <v>0.55689365000000002</v>
      </c>
      <c r="CH120" s="9">
        <v>0.62593873519999987</v>
      </c>
      <c r="CI120" s="9">
        <v>1.1971817392143616</v>
      </c>
      <c r="CJ120" s="9">
        <v>3.8119915848527355</v>
      </c>
      <c r="CK120" s="9">
        <v>11.886537477299997</v>
      </c>
      <c r="CL120" s="9">
        <v>0.13439375839999998</v>
      </c>
      <c r="CM120" s="9">
        <v>2379.5</v>
      </c>
      <c r="CN120" s="9">
        <v>59.221843026022242</v>
      </c>
      <c r="CO120" s="9">
        <v>28.994307400379508</v>
      </c>
    </row>
    <row r="121" spans="1:93" x14ac:dyDescent="0.25">
      <c r="A121">
        <v>1914</v>
      </c>
      <c r="B121" s="9">
        <v>310.60000000000002</v>
      </c>
      <c r="C121" s="9">
        <v>1.7896948704000002</v>
      </c>
      <c r="D121" s="9">
        <v>6.3308354808000011</v>
      </c>
      <c r="E121" s="9">
        <v>2.7542993255999999</v>
      </c>
      <c r="F121" s="9">
        <v>12.784958852090034</v>
      </c>
      <c r="G121" s="9">
        <v>172.7393208</v>
      </c>
      <c r="H121" s="9">
        <v>7.7766781560000009</v>
      </c>
      <c r="I121" s="9">
        <v>1.4452280000000002</v>
      </c>
      <c r="J121" s="9">
        <v>544.6357484076434</v>
      </c>
      <c r="K121" s="9">
        <v>98.46</v>
      </c>
      <c r="L121" s="9">
        <v>23.5</v>
      </c>
      <c r="M121" s="9">
        <v>11</v>
      </c>
      <c r="N121" s="9">
        <v>118.20199999999998</v>
      </c>
      <c r="O121" s="9">
        <v>0.49</v>
      </c>
      <c r="P121" s="9">
        <v>6.7</v>
      </c>
      <c r="Q121" s="9">
        <v>1.394401</v>
      </c>
      <c r="R121" s="9">
        <v>8.5</v>
      </c>
      <c r="S121" s="9">
        <v>4.946996466431095</v>
      </c>
      <c r="T121" s="9">
        <v>1.1364623784000001</v>
      </c>
      <c r="U121" s="9">
        <v>2.0977414330218069</v>
      </c>
      <c r="V121" s="9">
        <v>1.3103760953679731</v>
      </c>
      <c r="W121" s="12">
        <v>3.504672897196262</v>
      </c>
      <c r="X121" s="9">
        <v>9.619587628865979</v>
      </c>
      <c r="Y121" s="12">
        <v>7.6</v>
      </c>
      <c r="Z121" s="9">
        <v>6.625</v>
      </c>
      <c r="AA121" s="9">
        <v>12.29867519587108</v>
      </c>
      <c r="AB121" s="9">
        <v>2.7689609689666961</v>
      </c>
      <c r="AC121" s="9">
        <v>4.2834890965732093</v>
      </c>
      <c r="AD121" s="9">
        <v>40.841176330812246</v>
      </c>
      <c r="AE121" s="9">
        <v>15.207760800000003</v>
      </c>
      <c r="AF121" s="9">
        <v>4.1340000000000003</v>
      </c>
      <c r="AG121" s="9">
        <v>9.9</v>
      </c>
      <c r="AH121" s="9">
        <v>5.1515151515151514</v>
      </c>
      <c r="AI121" s="9">
        <v>20.052310374891018</v>
      </c>
      <c r="AJ121" s="9">
        <v>0</v>
      </c>
      <c r="AK121" s="9"/>
      <c r="AL121" s="9">
        <v>0.43893354142077623</v>
      </c>
      <c r="AM121" s="9">
        <v>1.4676439051972476</v>
      </c>
      <c r="AN121" s="9">
        <v>0.83002336448598124</v>
      </c>
      <c r="AO121" s="9">
        <v>2.5920375845449759</v>
      </c>
      <c r="AP121" s="9">
        <v>11.209762285425585</v>
      </c>
      <c r="AQ121" s="9">
        <v>0.13640447472611467</v>
      </c>
      <c r="AR121" s="9">
        <v>1829.3348841365832</v>
      </c>
      <c r="AS121" s="9">
        <v>37.234000000000002</v>
      </c>
      <c r="AT121" s="9">
        <v>11.007604291044775</v>
      </c>
      <c r="AU121" s="9"/>
      <c r="AV121" s="9"/>
      <c r="AW121" s="9">
        <v>427.58191127384248</v>
      </c>
      <c r="AX121" s="9">
        <v>1.0883117736000001</v>
      </c>
      <c r="AY121" s="9">
        <v>4.1189365512</v>
      </c>
      <c r="AZ121" s="9">
        <v>0.51939640560000011</v>
      </c>
      <c r="BA121" s="9">
        <v>20.840983640748782</v>
      </c>
      <c r="BB121" s="9">
        <v>227.91188879999999</v>
      </c>
      <c r="BC121" s="9">
        <v>11.949681876000001</v>
      </c>
      <c r="BD121" s="9">
        <v>1.3767840054000002</v>
      </c>
      <c r="BE121" s="9">
        <v>424.21377388535035</v>
      </c>
      <c r="BF121" s="9">
        <v>109.38</v>
      </c>
      <c r="BG121" s="9">
        <v>32.630000000000003</v>
      </c>
      <c r="BH121" s="9">
        <v>8</v>
      </c>
      <c r="BI121" s="9">
        <v>174.041</v>
      </c>
      <c r="BJ121" s="9">
        <v>0.3926</v>
      </c>
      <c r="BK121" s="9">
        <v>10.6</v>
      </c>
      <c r="BL121" s="9">
        <v>0.32078899999999999</v>
      </c>
      <c r="BM121" s="9">
        <v>13</v>
      </c>
      <c r="BN121" s="9">
        <v>9.5406360424028271</v>
      </c>
      <c r="BO121" s="9">
        <v>7.3302624456000007</v>
      </c>
      <c r="BP121" s="9">
        <v>1.9889018691588785</v>
      </c>
      <c r="BQ121" s="9">
        <v>1.6202969177679729</v>
      </c>
      <c r="BR121" s="12">
        <v>5.0623052959501553</v>
      </c>
      <c r="BS121" s="9">
        <v>13.136082474226805</v>
      </c>
      <c r="BT121" s="12">
        <v>9.8430429999999998</v>
      </c>
      <c r="BU121" s="9">
        <v>3.3969999999999998</v>
      </c>
      <c r="BV121" s="9">
        <v>13.948072020671081</v>
      </c>
      <c r="BW121" s="9">
        <v>2.7596697721666961</v>
      </c>
      <c r="BX121" s="9">
        <v>5.8411214953271022</v>
      </c>
      <c r="BY121" s="9">
        <v>118.789</v>
      </c>
      <c r="BZ121" s="9">
        <v>15.149325600000003</v>
      </c>
      <c r="CA121" s="9">
        <v>3.968</v>
      </c>
      <c r="CB121" s="9">
        <v>3.8</v>
      </c>
      <c r="CC121" s="9">
        <v>5.6565656565656566</v>
      </c>
      <c r="CD121" s="9">
        <v>37.243947579999997</v>
      </c>
      <c r="CE121" s="9">
        <v>0</v>
      </c>
      <c r="CF121" s="9"/>
      <c r="CG121" s="9">
        <v>0.53098359022077624</v>
      </c>
      <c r="CH121" s="9">
        <v>0.52455334279724775</v>
      </c>
      <c r="CI121" s="9">
        <v>1.2285825545171338</v>
      </c>
      <c r="CJ121" s="9">
        <v>2.6325381718034913</v>
      </c>
      <c r="CK121" s="9">
        <v>11.297629347825584</v>
      </c>
      <c r="CL121" s="9">
        <v>0.13716900192611467</v>
      </c>
      <c r="CM121" s="9">
        <v>2523</v>
      </c>
      <c r="CN121" s="9">
        <v>58.24799999999999</v>
      </c>
      <c r="CO121" s="9">
        <v>20.802238805970152</v>
      </c>
    </row>
    <row r="122" spans="1:93" x14ac:dyDescent="0.25">
      <c r="A122">
        <v>1915</v>
      </c>
      <c r="B122" s="9">
        <v>290.5</v>
      </c>
      <c r="C122" s="9">
        <v>1.7298316</v>
      </c>
      <c r="D122" s="9">
        <v>6.0459330399999995</v>
      </c>
      <c r="E122" s="9">
        <v>2.7599812799999999</v>
      </c>
      <c r="F122" s="9">
        <v>6.7386766208955216</v>
      </c>
      <c r="G122" s="9">
        <v>143.21887999999998</v>
      </c>
      <c r="H122" s="9">
        <v>8.7229427600000005</v>
      </c>
      <c r="I122" s="9">
        <v>1.2723929999999999</v>
      </c>
      <c r="J122" s="9">
        <v>420.5</v>
      </c>
      <c r="K122" s="9">
        <v>55.92</v>
      </c>
      <c r="L122" s="9">
        <v>19.98</v>
      </c>
      <c r="M122" s="9">
        <v>10</v>
      </c>
      <c r="N122" s="9">
        <v>140.88499999999999</v>
      </c>
      <c r="O122" s="9">
        <v>0.38600000000000001</v>
      </c>
      <c r="P122" s="9">
        <v>9.1</v>
      </c>
      <c r="Q122" s="9">
        <v>1.365388</v>
      </c>
      <c r="R122" s="9">
        <v>7.0422535211267601</v>
      </c>
      <c r="S122" s="9">
        <v>3.8869257950530036</v>
      </c>
      <c r="T122" s="9">
        <v>1.7529747199999999</v>
      </c>
      <c r="U122" s="9">
        <v>1.7408865308916652</v>
      </c>
      <c r="V122" s="9">
        <v>1.2236696330897661</v>
      </c>
      <c r="W122" s="12">
        <v>3.3544412117063152</v>
      </c>
      <c r="X122" s="9">
        <v>5.2288659793814434</v>
      </c>
      <c r="Y122" s="12">
        <v>3.7729309999999998</v>
      </c>
      <c r="Z122" s="9">
        <v>5.875</v>
      </c>
      <c r="AA122" s="9">
        <v>10.931816371567139</v>
      </c>
      <c r="AB122" s="9">
        <v>2.4876521540876921</v>
      </c>
      <c r="AC122" s="9">
        <v>3.9839123737805919</v>
      </c>
      <c r="AD122" s="9">
        <v>54.265295720447554</v>
      </c>
      <c r="AE122" s="9">
        <v>12.08564</v>
      </c>
      <c r="AF122" s="9">
        <v>3.1589999999999998</v>
      </c>
      <c r="AG122" s="9">
        <v>9</v>
      </c>
      <c r="AH122" s="9">
        <v>3.1313131313131315</v>
      </c>
      <c r="AI122" s="9">
        <v>12.448132780082986</v>
      </c>
      <c r="AJ122" s="9">
        <v>0</v>
      </c>
      <c r="AK122" s="9"/>
      <c r="AL122" s="9">
        <v>0.43562998432870825</v>
      </c>
      <c r="AM122" s="9">
        <v>1.2414430055154573</v>
      </c>
      <c r="AN122" s="9">
        <v>0.44052712647612519</v>
      </c>
      <c r="AO122" s="9">
        <v>2.3149140480987698</v>
      </c>
      <c r="AP122" s="9">
        <v>12.200754824841646</v>
      </c>
      <c r="AQ122" s="9">
        <v>0.13055164076433121</v>
      </c>
      <c r="AR122" s="9">
        <v>1833.047523213645</v>
      </c>
      <c r="AS122" s="9">
        <v>34.878999999999998</v>
      </c>
      <c r="AT122" s="9">
        <v>17.2163427756654</v>
      </c>
      <c r="AU122" s="9"/>
      <c r="AV122" s="9"/>
      <c r="AW122" s="9">
        <v>609.74092499178789</v>
      </c>
      <c r="AX122" s="9">
        <v>1.1587315600000001</v>
      </c>
      <c r="AY122" s="9">
        <v>5.0138508000000002</v>
      </c>
      <c r="AZ122" s="9">
        <v>0.51249016000000003</v>
      </c>
      <c r="BA122" s="9">
        <v>28.098193798438967</v>
      </c>
      <c r="BB122" s="9">
        <v>256.80676</v>
      </c>
      <c r="BC122" s="9">
        <v>15.235213</v>
      </c>
      <c r="BD122" s="9">
        <v>1.2934280070000002</v>
      </c>
      <c r="BE122" s="9">
        <v>492.25</v>
      </c>
      <c r="BF122" s="9">
        <v>119.52</v>
      </c>
      <c r="BG122" s="9">
        <v>31.58</v>
      </c>
      <c r="BH122" s="9">
        <v>5</v>
      </c>
      <c r="BI122" s="9">
        <v>236.22800000000001</v>
      </c>
      <c r="BJ122" s="9">
        <v>0.28000000000000003</v>
      </c>
      <c r="BK122" s="9">
        <v>15.200000000000001</v>
      </c>
      <c r="BL122" s="9">
        <v>0.33401199999999998</v>
      </c>
      <c r="BM122" s="9">
        <v>11.737089201877934</v>
      </c>
      <c r="BN122" s="9">
        <v>9.1872791519434625</v>
      </c>
      <c r="BO122" s="9">
        <v>7.4757418400000004</v>
      </c>
      <c r="BP122" s="9">
        <v>1.9466027725483483</v>
      </c>
      <c r="BQ122" s="9">
        <v>2.2057671130897663</v>
      </c>
      <c r="BR122" s="12">
        <v>4.5712818757487597</v>
      </c>
      <c r="BS122" s="9">
        <v>11.908247422680413</v>
      </c>
      <c r="BT122" s="12">
        <v>3.9305560000000002</v>
      </c>
      <c r="BU122" s="9">
        <v>3.4580000000000002</v>
      </c>
      <c r="BV122" s="9">
        <v>10.461556931567138</v>
      </c>
      <c r="BW122" s="9">
        <v>2.9089549940876918</v>
      </c>
      <c r="BX122" s="9">
        <v>7.44138285127503</v>
      </c>
      <c r="BY122" s="9">
        <v>155.786</v>
      </c>
      <c r="BZ122" s="9">
        <v>12.852</v>
      </c>
      <c r="CA122" s="9">
        <v>3.5720000000000001</v>
      </c>
      <c r="CB122" s="9">
        <v>3.4</v>
      </c>
      <c r="CC122" s="9">
        <v>8.9898989898989896</v>
      </c>
      <c r="CD122" s="9">
        <v>44.557248540000003</v>
      </c>
      <c r="CE122" s="9">
        <v>0</v>
      </c>
      <c r="CF122" s="9"/>
      <c r="CG122" s="9">
        <v>0.46520862432870824</v>
      </c>
      <c r="CH122" s="9">
        <v>0.76444340551545753</v>
      </c>
      <c r="CI122" s="9">
        <v>1.5264418962861543</v>
      </c>
      <c r="CJ122" s="9">
        <v>2.957945728126206</v>
      </c>
      <c r="CK122" s="9">
        <v>16.716852424841647</v>
      </c>
      <c r="CL122" s="9">
        <v>0.14419380076433122</v>
      </c>
      <c r="CM122" s="9">
        <v>3178</v>
      </c>
      <c r="CN122" s="9">
        <v>73.301000000000002</v>
      </c>
      <c r="CO122" s="9">
        <v>23.060836501901139</v>
      </c>
    </row>
    <row r="123" spans="1:93" x14ac:dyDescent="0.25">
      <c r="A123">
        <v>1916</v>
      </c>
      <c r="B123" s="9">
        <v>352.59</v>
      </c>
      <c r="C123" s="9">
        <v>2.2660695899999999</v>
      </c>
      <c r="D123" s="9">
        <v>8.8295275799999988</v>
      </c>
      <c r="E123" s="9">
        <v>3.5049912299999995</v>
      </c>
      <c r="F123" s="9">
        <v>11.560675003717472</v>
      </c>
      <c r="G123" s="9">
        <v>192.56012999999999</v>
      </c>
      <c r="H123" s="9">
        <v>10.446299999999999</v>
      </c>
      <c r="I123" s="9">
        <v>1.5457979999999998</v>
      </c>
      <c r="J123" s="9">
        <v>556.83295011496557</v>
      </c>
      <c r="K123" s="9">
        <v>81.22</v>
      </c>
      <c r="L123" s="9">
        <v>33.22</v>
      </c>
      <c r="M123" s="9">
        <v>11</v>
      </c>
      <c r="N123" s="9">
        <v>215.96199999999996</v>
      </c>
      <c r="O123" s="9">
        <v>0.61472000000000004</v>
      </c>
      <c r="P123" s="9">
        <v>10.700000000000001</v>
      </c>
      <c r="Q123" s="9">
        <v>2.0145569999999999</v>
      </c>
      <c r="R123" s="9">
        <v>8.3700440528634363</v>
      </c>
      <c r="S123" s="9">
        <v>6.0070671378091873</v>
      </c>
      <c r="T123" s="9">
        <v>2.8191510899999996</v>
      </c>
      <c r="U123" s="9">
        <v>1.8465227817745802</v>
      </c>
      <c r="V123" s="9">
        <v>1.621339259776555</v>
      </c>
      <c r="W123" s="12">
        <v>4.2822884549503248</v>
      </c>
      <c r="X123" s="9">
        <v>8.8030927835051553</v>
      </c>
      <c r="Y123" s="12">
        <v>8</v>
      </c>
      <c r="Z123" s="9">
        <v>4.452</v>
      </c>
      <c r="AA123" s="9">
        <v>14.634074505827339</v>
      </c>
      <c r="AB123" s="9">
        <v>2.717022673552334</v>
      </c>
      <c r="AC123" s="9">
        <v>5.8239122987324423</v>
      </c>
      <c r="AD123" s="9">
        <v>92.906113932371554</v>
      </c>
      <c r="AE123" s="9">
        <v>16.108289999999997</v>
      </c>
      <c r="AF123" s="9">
        <v>4.7779999999999996</v>
      </c>
      <c r="AG123" s="9">
        <v>9.1999999999999993</v>
      </c>
      <c r="AH123" s="9">
        <v>7.0707070707070709</v>
      </c>
      <c r="AI123" s="9">
        <v>36.891293654697492</v>
      </c>
      <c r="AJ123" s="9">
        <v>0</v>
      </c>
      <c r="AK123" s="9"/>
      <c r="AL123" s="9">
        <v>0.57817131218170092</v>
      </c>
      <c r="AM123" s="9">
        <v>1.7160842478497507</v>
      </c>
      <c r="AN123" s="9">
        <v>0.62161699212058918</v>
      </c>
      <c r="AO123" s="9">
        <v>2.4115098504046433</v>
      </c>
      <c r="AP123" s="9">
        <v>15.176322716341787</v>
      </c>
      <c r="AQ123" s="9">
        <v>0.1375328327388535</v>
      </c>
      <c r="AR123" s="9">
        <v>2309.8196293395981</v>
      </c>
      <c r="AS123" s="9">
        <v>35.28</v>
      </c>
      <c r="AT123" s="9">
        <v>25.275601750972765</v>
      </c>
      <c r="AU123" s="9"/>
      <c r="AV123" s="9"/>
      <c r="AW123" s="9">
        <v>607.75842166817506</v>
      </c>
      <c r="AX123" s="9">
        <v>1.5868788299999999</v>
      </c>
      <c r="AY123" s="9">
        <v>9.5482187100000004</v>
      </c>
      <c r="AZ123" s="9">
        <v>0.66696524999999995</v>
      </c>
      <c r="BA123" s="9">
        <v>37.263071256754877</v>
      </c>
      <c r="BB123" s="9">
        <v>269.32373999999999</v>
      </c>
      <c r="BC123" s="9">
        <v>16.58052</v>
      </c>
      <c r="BD123" s="9">
        <v>1.2716764938</v>
      </c>
      <c r="BE123" s="9">
        <v>843.99680095971212</v>
      </c>
      <c r="BF123" s="9">
        <v>187.45</v>
      </c>
      <c r="BG123" s="9">
        <v>36.01</v>
      </c>
      <c r="BH123" s="9">
        <v>7</v>
      </c>
      <c r="BI123" s="9">
        <v>321.79000000000002</v>
      </c>
      <c r="BJ123" s="9">
        <v>0.54746700000000004</v>
      </c>
      <c r="BK123" s="9">
        <v>21.5</v>
      </c>
      <c r="BL123" s="9">
        <v>0.36020099999999999</v>
      </c>
      <c r="BM123" s="9">
        <v>15.418502202643172</v>
      </c>
      <c r="BN123" s="9">
        <v>10.247349823321555</v>
      </c>
      <c r="BO123" s="9">
        <v>9.7907922899999988</v>
      </c>
      <c r="BP123" s="9">
        <v>1.9097293593696469</v>
      </c>
      <c r="BQ123" s="9">
        <v>2.5314361797765548</v>
      </c>
      <c r="BR123" s="12">
        <v>7.1942446043165464</v>
      </c>
      <c r="BS123" s="9">
        <v>10.962886597938144</v>
      </c>
      <c r="BT123" s="12">
        <v>7.9943369999999998</v>
      </c>
      <c r="BU123" s="9">
        <v>4.1909999999999998</v>
      </c>
      <c r="BV123" s="9">
        <v>13.27095160582734</v>
      </c>
      <c r="BW123" s="9">
        <v>4.8789679335523344</v>
      </c>
      <c r="BX123" s="9">
        <v>10.448783830078792</v>
      </c>
      <c r="BY123" s="9">
        <v>163.358</v>
      </c>
      <c r="BZ123" s="9">
        <v>18.598229999999997</v>
      </c>
      <c r="CA123" s="9">
        <v>4.2430000000000003</v>
      </c>
      <c r="CB123" s="9">
        <v>5.7</v>
      </c>
      <c r="CC123" s="9">
        <v>8.9898989898989896</v>
      </c>
      <c r="CD123" s="9">
        <v>73.699381970000005</v>
      </c>
      <c r="CE123" s="9">
        <v>0</v>
      </c>
      <c r="CF123" s="9"/>
      <c r="CG123" s="9">
        <v>0.4380573321817009</v>
      </c>
      <c r="CH123" s="9">
        <v>0.72797874784975058</v>
      </c>
      <c r="CI123" s="9">
        <v>0.50137033230558403</v>
      </c>
      <c r="CJ123" s="9">
        <v>3.3107169132673913</v>
      </c>
      <c r="CK123" s="9">
        <v>17.997520136341787</v>
      </c>
      <c r="CL123" s="9">
        <v>0.13179929273885349</v>
      </c>
      <c r="CM123" s="9">
        <v>5483</v>
      </c>
      <c r="CN123" s="9">
        <v>73.87</v>
      </c>
      <c r="CO123" s="9">
        <v>22.879377431906615</v>
      </c>
    </row>
    <row r="124" spans="1:93" x14ac:dyDescent="0.25">
      <c r="A124">
        <v>1917</v>
      </c>
      <c r="B124" s="9">
        <v>379.11</v>
      </c>
      <c r="C124" s="9">
        <v>2.3494598400000002</v>
      </c>
      <c r="D124" s="9">
        <v>10.877923279999999</v>
      </c>
      <c r="E124" s="9">
        <v>3.21058668</v>
      </c>
      <c r="F124" s="9">
        <v>12.682132992424242</v>
      </c>
      <c r="G124" s="9">
        <v>211.86759999999998</v>
      </c>
      <c r="H124" s="9">
        <v>13.832560000000001</v>
      </c>
      <c r="I124" s="9">
        <v>1.896711</v>
      </c>
      <c r="J124" s="9">
        <v>840.81388390185521</v>
      </c>
      <c r="K124" s="9">
        <v>129.6</v>
      </c>
      <c r="L124" s="9">
        <v>27.72</v>
      </c>
      <c r="M124" s="9">
        <v>11</v>
      </c>
      <c r="N124" s="9">
        <v>256.08499999999998</v>
      </c>
      <c r="O124" s="9">
        <v>1.250726</v>
      </c>
      <c r="P124" s="9">
        <v>17.399999999999999</v>
      </c>
      <c r="Q124" s="9">
        <v>2.2201360000000001</v>
      </c>
      <c r="R124" s="9">
        <v>8.4</v>
      </c>
      <c r="S124" s="9">
        <v>7.0038910505836585</v>
      </c>
      <c r="T124" s="9">
        <v>5.9847765600000002</v>
      </c>
      <c r="U124" s="9">
        <v>2.0953797689884492</v>
      </c>
      <c r="V124" s="9">
        <v>1.6645849808029491</v>
      </c>
      <c r="W124" s="12">
        <v>7.0003500175008746</v>
      </c>
      <c r="X124" s="9">
        <v>8.8775510204081627</v>
      </c>
      <c r="Y124" s="12">
        <v>8.6</v>
      </c>
      <c r="Z124" s="9">
        <v>6.2930000000000001</v>
      </c>
      <c r="AA124" s="9">
        <v>15.53350783542872</v>
      </c>
      <c r="AB124" s="9">
        <v>3.8338924401372134</v>
      </c>
      <c r="AC124" s="9">
        <v>9.975498774938746</v>
      </c>
      <c r="AD124" s="9">
        <v>136.80634042109469</v>
      </c>
      <c r="AE124" s="9">
        <v>20.858319999999999</v>
      </c>
      <c r="AF124" s="9">
        <v>6.3929999999999998</v>
      </c>
      <c r="AG124" s="9">
        <v>9.1999999999999993</v>
      </c>
      <c r="AH124" s="9">
        <v>9.3877551020408152</v>
      </c>
      <c r="AI124" s="9">
        <v>55.097837281153446</v>
      </c>
      <c r="AJ124" s="9">
        <v>0</v>
      </c>
      <c r="AK124" s="9"/>
      <c r="AL124" s="9">
        <v>0.64449544100741951</v>
      </c>
      <c r="AM124" s="9">
        <v>1.9565128470916471</v>
      </c>
      <c r="AN124" s="9">
        <v>0.71333566678333904</v>
      </c>
      <c r="AO124" s="9">
        <v>3.3595614888161967</v>
      </c>
      <c r="AP124" s="9">
        <v>17.76224978191722</v>
      </c>
      <c r="AQ124" s="9">
        <v>0.16499557681528659</v>
      </c>
      <c r="AR124" s="9">
        <v>2872.5252913884801</v>
      </c>
      <c r="AS124" s="9">
        <v>37.212000000000003</v>
      </c>
      <c r="AT124" s="9">
        <v>15.8103306640625</v>
      </c>
      <c r="AU124" s="9"/>
      <c r="AV124" s="9"/>
      <c r="AW124" s="9">
        <v>604.02470707537123</v>
      </c>
      <c r="AX124" s="9">
        <v>1.9157905199999998</v>
      </c>
      <c r="AY124" s="9">
        <v>9.2276741199999996</v>
      </c>
      <c r="AZ124" s="9">
        <v>0.98312087999999997</v>
      </c>
      <c r="BA124" s="9">
        <v>59.075404289830402</v>
      </c>
      <c r="BB124" s="9">
        <v>300.02755999999999</v>
      </c>
      <c r="BC124" s="9">
        <v>18.806760000000001</v>
      </c>
      <c r="BD124" s="9">
        <v>1.80623358</v>
      </c>
      <c r="BE124" s="9">
        <v>1245.0129662876523</v>
      </c>
      <c r="BF124" s="9">
        <v>259.97000000000003</v>
      </c>
      <c r="BG124" s="9">
        <v>36.74</v>
      </c>
      <c r="BH124" s="9">
        <v>6</v>
      </c>
      <c r="BI124" s="9">
        <v>356.428</v>
      </c>
      <c r="BJ124" s="9">
        <v>1.0505199999999999</v>
      </c>
      <c r="BK124" s="9">
        <v>22.4</v>
      </c>
      <c r="BL124" s="9">
        <v>0.42199999999999999</v>
      </c>
      <c r="BM124" s="9">
        <v>12.8</v>
      </c>
      <c r="BN124" s="9">
        <v>10.505836575875486</v>
      </c>
      <c r="BO124" s="9">
        <v>8.8973206000000005</v>
      </c>
      <c r="BP124" s="9">
        <v>2.3008400420021</v>
      </c>
      <c r="BQ124" s="9">
        <v>2.2670819808029492</v>
      </c>
      <c r="BR124" s="12">
        <v>8.9254462723136143</v>
      </c>
      <c r="BS124" s="9">
        <v>7.9877551020408166</v>
      </c>
      <c r="BT124" s="12">
        <v>8.9328850000000006</v>
      </c>
      <c r="BU124" s="9">
        <v>5.3529999999999998</v>
      </c>
      <c r="BV124" s="9">
        <v>11.636267355428721</v>
      </c>
      <c r="BW124" s="9">
        <v>4.7518822401372134</v>
      </c>
      <c r="BX124" s="9">
        <v>14.175708785439269</v>
      </c>
      <c r="BY124" s="9">
        <v>219.16900000000001</v>
      </c>
      <c r="BZ124" s="9">
        <v>21.900759999999998</v>
      </c>
      <c r="CA124" s="9">
        <v>4.8079999999999998</v>
      </c>
      <c r="CB124" s="9">
        <v>5.6</v>
      </c>
      <c r="CC124" s="9">
        <v>11.938775510204081</v>
      </c>
      <c r="CD124" s="9">
        <v>87.729961880000005</v>
      </c>
      <c r="CE124" s="9">
        <v>0</v>
      </c>
      <c r="CF124" s="9"/>
      <c r="CG124" s="9">
        <v>0.47612472100741959</v>
      </c>
      <c r="CH124" s="9">
        <v>0.64885040709164676</v>
      </c>
      <c r="CI124" s="9">
        <v>0.47462373118655932</v>
      </c>
      <c r="CJ124" s="9">
        <v>3.9342233224294936</v>
      </c>
      <c r="CK124" s="9">
        <v>20.234008301917218</v>
      </c>
      <c r="CL124" s="9">
        <v>0.19905337681528662</v>
      </c>
      <c r="CM124" s="9">
        <v>6170</v>
      </c>
      <c r="CN124" s="9">
        <v>103.456</v>
      </c>
      <c r="CO124" s="9">
        <v>23.2421875</v>
      </c>
    </row>
    <row r="125" spans="1:93" x14ac:dyDescent="0.25">
      <c r="A125">
        <v>1918</v>
      </c>
      <c r="B125" s="9">
        <v>507.92</v>
      </c>
      <c r="C125" s="9">
        <v>1.7477768</v>
      </c>
      <c r="D125" s="9">
        <v>14.21338856</v>
      </c>
      <c r="E125" s="9">
        <v>3.2974519199999999</v>
      </c>
      <c r="F125" s="9">
        <v>14.403245481481481</v>
      </c>
      <c r="G125" s="9">
        <v>251.40891999999999</v>
      </c>
      <c r="H125" s="9">
        <v>16.155439999999999</v>
      </c>
      <c r="I125" s="9">
        <v>2.0217360000000002</v>
      </c>
      <c r="J125" s="9">
        <v>892.18873128447592</v>
      </c>
      <c r="K125" s="9">
        <v>159.16</v>
      </c>
      <c r="L125" s="9">
        <v>24.39</v>
      </c>
      <c r="M125" s="9">
        <v>10</v>
      </c>
      <c r="N125" s="9">
        <v>294.63200000000001</v>
      </c>
      <c r="O125" s="9">
        <v>1.566157</v>
      </c>
      <c r="P125" s="9">
        <v>19.7</v>
      </c>
      <c r="Q125" s="9">
        <v>2.920188</v>
      </c>
      <c r="R125" s="9">
        <v>6.640625</v>
      </c>
      <c r="S125" s="9">
        <v>6</v>
      </c>
      <c r="T125" s="9">
        <v>4.4742191199999999</v>
      </c>
      <c r="U125" s="9">
        <v>2.8095063314369608</v>
      </c>
      <c r="V125" s="9">
        <v>1.7837691326630309</v>
      </c>
      <c r="W125" s="12">
        <v>7.3407964764176912</v>
      </c>
      <c r="X125" s="9">
        <v>8.1669902912621364</v>
      </c>
      <c r="Y125" s="12">
        <v>10.18</v>
      </c>
      <c r="Z125" s="9">
        <v>4.7839999999999998</v>
      </c>
      <c r="AA125" s="9">
        <v>15.918782359195733</v>
      </c>
      <c r="AB125" s="9">
        <v>3.941556716160743</v>
      </c>
      <c r="AC125" s="9">
        <v>10.093595155074325</v>
      </c>
      <c r="AD125" s="9">
        <v>115.30295307820003</v>
      </c>
      <c r="AE125" s="9">
        <v>26.313279999999999</v>
      </c>
      <c r="AF125" s="9">
        <v>5.93</v>
      </c>
      <c r="AG125" s="9">
        <v>7.8</v>
      </c>
      <c r="AH125" s="9">
        <v>10.673076923076922</v>
      </c>
      <c r="AI125" s="9">
        <v>48.362720403022671</v>
      </c>
      <c r="AJ125" s="9">
        <v>0</v>
      </c>
      <c r="AK125" s="9"/>
      <c r="AL125" s="9">
        <v>0.87679386941222526</v>
      </c>
      <c r="AM125" s="9">
        <v>1.7218593366543349</v>
      </c>
      <c r="AN125" s="9">
        <v>0.94824738484125515</v>
      </c>
      <c r="AO125" s="9">
        <v>2.6440359930060984</v>
      </c>
      <c r="AP125" s="9">
        <v>19.375950790638484</v>
      </c>
      <c r="AQ125" s="9">
        <v>0.18615529273885351</v>
      </c>
      <c r="AR125" s="9">
        <v>3140.1531470885225</v>
      </c>
      <c r="AS125" s="9">
        <v>37.530999999999999</v>
      </c>
      <c r="AT125" s="9">
        <v>24.367779411764705</v>
      </c>
      <c r="AU125" s="9"/>
      <c r="AV125" s="9"/>
      <c r="AW125" s="9">
        <v>895.62891816409024</v>
      </c>
      <c r="AX125" s="9">
        <v>1.3240939599999999</v>
      </c>
      <c r="AY125" s="9">
        <v>10.58092308</v>
      </c>
      <c r="AZ125" s="9">
        <v>0.57109052000000005</v>
      </c>
      <c r="BA125" s="9">
        <v>75.008620403333666</v>
      </c>
      <c r="BB125" s="9">
        <v>291.15967999999998</v>
      </c>
      <c r="BC125" s="9">
        <v>14.675080000000001</v>
      </c>
      <c r="BD125" s="9">
        <v>1.9534569768000001</v>
      </c>
      <c r="BE125" s="9">
        <v>1437.1552403467297</v>
      </c>
      <c r="BF125" s="9">
        <v>266.54000000000002</v>
      </c>
      <c r="BG125" s="9">
        <v>37.44</v>
      </c>
      <c r="BH125" s="9">
        <v>4</v>
      </c>
      <c r="BI125" s="9">
        <v>408.44200000000001</v>
      </c>
      <c r="BJ125" s="9">
        <v>0.88682099999999997</v>
      </c>
      <c r="BK125" s="9">
        <v>22.4</v>
      </c>
      <c r="BL125" s="9">
        <v>0.71011800000000003</v>
      </c>
      <c r="BM125" s="9">
        <v>10.546875</v>
      </c>
      <c r="BN125" s="9">
        <v>10</v>
      </c>
      <c r="BO125" s="9">
        <v>9.7784013599999984</v>
      </c>
      <c r="BP125" s="9">
        <v>2.8117085703798863</v>
      </c>
      <c r="BQ125" s="9">
        <v>3.3205922526630309</v>
      </c>
      <c r="BR125" s="12">
        <v>9.3595155074325564</v>
      </c>
      <c r="BS125" s="9">
        <v>10.982524271844659</v>
      </c>
      <c r="BT125" s="12">
        <v>8</v>
      </c>
      <c r="BU125" s="9">
        <v>4.5869999999999997</v>
      </c>
      <c r="BV125" s="9">
        <v>12.704825599195734</v>
      </c>
      <c r="BW125" s="9">
        <v>3.9628624761607432</v>
      </c>
      <c r="BX125" s="9">
        <v>9.3595155074325564</v>
      </c>
      <c r="BY125" s="9">
        <v>252.20599999999999</v>
      </c>
      <c r="BZ125" s="9">
        <v>29.502480000000002</v>
      </c>
      <c r="CA125" s="9">
        <v>6.016</v>
      </c>
      <c r="CB125" s="9">
        <v>2.9</v>
      </c>
      <c r="CC125" s="9">
        <v>10.961538461538462</v>
      </c>
      <c r="CD125" s="9">
        <v>94.899598339999997</v>
      </c>
      <c r="CE125" s="9">
        <v>0</v>
      </c>
      <c r="CF125" s="9"/>
      <c r="CG125" s="9">
        <v>0.93768378941222519</v>
      </c>
      <c r="CH125" s="9">
        <v>0.92102265665433491</v>
      </c>
      <c r="CI125" s="9">
        <v>1.2316021288309782</v>
      </c>
      <c r="CJ125" s="9">
        <v>3.0278476694102094</v>
      </c>
      <c r="CK125" s="9">
        <v>19.569297230638487</v>
      </c>
      <c r="CL125" s="9">
        <v>0.1245608927388535</v>
      </c>
      <c r="CM125" s="9">
        <v>6048</v>
      </c>
      <c r="CN125" s="9">
        <v>116.05</v>
      </c>
      <c r="CO125" s="9">
        <v>45.701357466063342</v>
      </c>
    </row>
    <row r="126" spans="1:93" x14ac:dyDescent="0.25">
      <c r="A126">
        <v>1919</v>
      </c>
      <c r="B126" s="9">
        <v>678</v>
      </c>
      <c r="C126" s="9">
        <v>2.3888420599999995</v>
      </c>
      <c r="D126" s="9">
        <v>17.168637769999997</v>
      </c>
      <c r="E126" s="9">
        <v>3.5115856899999995</v>
      </c>
      <c r="F126" s="9">
        <v>21.601750662020905</v>
      </c>
      <c r="G126" s="9">
        <v>318.37081000000001</v>
      </c>
      <c r="H126" s="9">
        <v>14.508249999999999</v>
      </c>
      <c r="I126" s="9">
        <v>2.4948990000000002</v>
      </c>
      <c r="J126" s="9">
        <v>822.27378190255229</v>
      </c>
      <c r="K126" s="9">
        <v>146.47999999999999</v>
      </c>
      <c r="L126" s="9">
        <v>53.14</v>
      </c>
      <c r="M126" s="9">
        <v>18</v>
      </c>
      <c r="N126" s="9">
        <v>356.63099999999991</v>
      </c>
      <c r="O126" s="9">
        <v>2.0175149999999999</v>
      </c>
      <c r="P126" s="9">
        <v>22.000000000000004</v>
      </c>
      <c r="Q126" s="9">
        <v>3.129413</v>
      </c>
      <c r="R126" s="9">
        <v>11.520737327188941</v>
      </c>
      <c r="S126" s="9">
        <v>15.000000000000002</v>
      </c>
      <c r="T126" s="9">
        <v>4.5730048299999995</v>
      </c>
      <c r="U126" s="9">
        <v>1.72818853974122</v>
      </c>
      <c r="V126" s="9">
        <v>1.914118006040648</v>
      </c>
      <c r="W126" s="12">
        <v>5.914972273567467</v>
      </c>
      <c r="X126" s="9">
        <v>13.937254901960783</v>
      </c>
      <c r="Y126" s="12">
        <v>17.12</v>
      </c>
      <c r="Z126" s="9">
        <v>6.931</v>
      </c>
      <c r="AA126" s="9">
        <v>22.184097338551815</v>
      </c>
      <c r="AB126" s="9">
        <v>3.8602814039705331</v>
      </c>
      <c r="AC126" s="9">
        <v>6.9316081330868755</v>
      </c>
      <c r="AD126" s="9">
        <v>156.82072525142445</v>
      </c>
      <c r="AE126" s="9">
        <v>30.318919999999999</v>
      </c>
      <c r="AF126" s="9">
        <v>7.9119999999999999</v>
      </c>
      <c r="AG126" s="9">
        <v>11.4</v>
      </c>
      <c r="AH126" s="9">
        <v>15.8</v>
      </c>
      <c r="AI126" s="9">
        <v>54.387568555758691</v>
      </c>
      <c r="AJ126" s="9">
        <v>0</v>
      </c>
      <c r="AK126" s="9"/>
      <c r="AL126" s="9">
        <v>1.13470065421498</v>
      </c>
      <c r="AM126" s="9">
        <v>1.3994139066660658</v>
      </c>
      <c r="AN126" s="9">
        <v>2.3090573012939002</v>
      </c>
      <c r="AO126" s="9">
        <v>3.4066391612097351</v>
      </c>
      <c r="AP126" s="9">
        <v>21.337195087811725</v>
      </c>
      <c r="AQ126" s="9">
        <v>0.16891714152866241</v>
      </c>
      <c r="AR126" s="9">
        <v>4465.1183278631888</v>
      </c>
      <c r="AS126" s="9">
        <v>43.201999999999998</v>
      </c>
      <c r="AT126" s="9">
        <v>56.01638441814594</v>
      </c>
      <c r="AU126" s="9"/>
      <c r="AV126" s="9"/>
      <c r="AW126" s="9">
        <v>1121.9867420912453</v>
      </c>
      <c r="AX126" s="9">
        <v>1.6928801999999996</v>
      </c>
      <c r="AY126" s="9">
        <v>12.198855559999998</v>
      </c>
      <c r="AZ126" s="9">
        <v>0.92457643999999994</v>
      </c>
      <c r="BA126" s="9">
        <v>49.995547160187819</v>
      </c>
      <c r="BB126" s="9">
        <v>520.02883999999995</v>
      </c>
      <c r="BC126" s="9">
        <v>17.387749999999997</v>
      </c>
      <c r="BD126" s="9">
        <v>2.0040120090000002</v>
      </c>
      <c r="BE126" s="9">
        <v>1147.0997679814386</v>
      </c>
      <c r="BF126" s="9">
        <v>110.04</v>
      </c>
      <c r="BG126" s="9">
        <v>79.010000000000005</v>
      </c>
      <c r="BH126" s="9">
        <v>8</v>
      </c>
      <c r="BI126" s="9">
        <v>574.61699999999996</v>
      </c>
      <c r="BJ126" s="9">
        <v>1.63175</v>
      </c>
      <c r="BK126" s="9">
        <v>39.6</v>
      </c>
      <c r="BL126" s="9">
        <v>0.80931399999999998</v>
      </c>
      <c r="BM126" s="9">
        <v>19.815668202764979</v>
      </c>
      <c r="BN126" s="9">
        <v>24.285714285714288</v>
      </c>
      <c r="BO126" s="9">
        <v>9.6334336999999977</v>
      </c>
      <c r="BP126" s="9">
        <v>1.5797597042513862</v>
      </c>
      <c r="BQ126" s="9">
        <v>2.7958164760406476</v>
      </c>
      <c r="BR126" s="12">
        <v>9.611829944547134</v>
      </c>
      <c r="BS126" s="9">
        <v>21.968627450980392</v>
      </c>
      <c r="BT126" s="12">
        <v>21</v>
      </c>
      <c r="BU126" s="9">
        <v>5.9980000000000002</v>
      </c>
      <c r="BV126" s="9">
        <v>24.583890358551812</v>
      </c>
      <c r="BW126" s="9">
        <v>4.738143493970532</v>
      </c>
      <c r="BX126" s="9">
        <v>15.98890942698706</v>
      </c>
      <c r="BY126" s="9">
        <v>271.887</v>
      </c>
      <c r="BZ126" s="9">
        <v>33.495229999999992</v>
      </c>
      <c r="CA126" s="9">
        <v>10.153</v>
      </c>
      <c r="CB126" s="9">
        <v>3.8</v>
      </c>
      <c r="CC126" s="9">
        <v>19</v>
      </c>
      <c r="CD126" s="9">
        <v>119.1785489</v>
      </c>
      <c r="CE126" s="9">
        <v>0</v>
      </c>
      <c r="CF126" s="9"/>
      <c r="CG126" s="9">
        <v>0.67691331421498013</v>
      </c>
      <c r="CH126" s="9">
        <v>0.99612885666606599</v>
      </c>
      <c r="CI126" s="9">
        <v>1.7111829944547134</v>
      </c>
      <c r="CJ126" s="9">
        <v>3.4066391612097351</v>
      </c>
      <c r="CK126" s="9">
        <v>25.941559887811724</v>
      </c>
      <c r="CL126" s="9">
        <v>0.14769744152866238</v>
      </c>
      <c r="CM126" s="9">
        <v>7750</v>
      </c>
      <c r="CN126" s="9">
        <v>147.25099999999998</v>
      </c>
      <c r="CO126" s="9">
        <v>51.005917159763314</v>
      </c>
    </row>
    <row r="127" spans="1:93" x14ac:dyDescent="0.25">
      <c r="A127">
        <v>1920</v>
      </c>
      <c r="B127" s="9">
        <v>836.59</v>
      </c>
      <c r="C127" s="9">
        <v>3.9898648200000006</v>
      </c>
      <c r="D127" s="9">
        <v>18.79235418</v>
      </c>
      <c r="E127" s="9">
        <v>5.1761550000000005</v>
      </c>
      <c r="F127" s="9">
        <v>20.742699999999999</v>
      </c>
      <c r="G127" s="9">
        <v>323.43054000000001</v>
      </c>
      <c r="H127" s="9">
        <v>17.286180000000002</v>
      </c>
      <c r="I127" s="9">
        <v>3.3039070000000001</v>
      </c>
      <c r="J127" s="9">
        <v>1128.1829952524815</v>
      </c>
      <c r="K127" s="9">
        <v>166.09</v>
      </c>
      <c r="L127" s="9">
        <v>101.4</v>
      </c>
      <c r="M127" s="9">
        <v>13</v>
      </c>
      <c r="N127" s="9">
        <v>557.01700000000005</v>
      </c>
      <c r="O127" s="9">
        <v>3.8958569999999999</v>
      </c>
      <c r="P127" s="9">
        <v>46.5</v>
      </c>
      <c r="Q127" s="9">
        <v>0.96219900000000003</v>
      </c>
      <c r="R127" s="9">
        <v>19.819819819819816</v>
      </c>
      <c r="S127" s="9">
        <v>12.807881773399016</v>
      </c>
      <c r="T127" s="9">
        <v>3.3553562400000003</v>
      </c>
      <c r="U127" s="9">
        <v>2.8292442824000004</v>
      </c>
      <c r="V127" s="9">
        <v>2.2439658239915596</v>
      </c>
      <c r="W127" s="12">
        <v>8.2624072000000002</v>
      </c>
      <c r="X127" s="9">
        <v>18.181818181818183</v>
      </c>
      <c r="Y127" s="12">
        <v>27.4</v>
      </c>
      <c r="Z127" s="9">
        <v>12.861000000000001</v>
      </c>
      <c r="AA127" s="9">
        <v>37.391394258288422</v>
      </c>
      <c r="AB127" s="9">
        <v>4.9246313286018761</v>
      </c>
      <c r="AC127" s="9">
        <v>9.2426928000000022</v>
      </c>
      <c r="AD127" s="9">
        <v>266.05766511566884</v>
      </c>
      <c r="AE127" s="9">
        <v>30.495120000000007</v>
      </c>
      <c r="AF127" s="9">
        <v>13.864000000000001</v>
      </c>
      <c r="AG127" s="9">
        <v>17.600000000000001</v>
      </c>
      <c r="AH127" s="9">
        <v>13.1</v>
      </c>
      <c r="AI127" s="9">
        <v>70.433744528452038</v>
      </c>
      <c r="AJ127" s="9">
        <v>0</v>
      </c>
      <c r="AK127" s="9"/>
      <c r="AL127" s="9">
        <v>0.52473388132200005</v>
      </c>
      <c r="AM127" s="9">
        <v>1.9054193783794282</v>
      </c>
      <c r="AN127" s="9">
        <v>2.8601232788000006</v>
      </c>
      <c r="AO127" s="9">
        <v>4.7922420000000008</v>
      </c>
      <c r="AP127" s="9">
        <v>29.563759150730732</v>
      </c>
      <c r="AQ127" s="9">
        <v>0.21758879503184717</v>
      </c>
      <c r="AR127" s="9">
        <v>5520.9887326132566</v>
      </c>
      <c r="AS127" s="9">
        <v>50.59</v>
      </c>
      <c r="AT127" s="9">
        <v>35.272727272727273</v>
      </c>
      <c r="AU127" s="9"/>
      <c r="AV127" s="9"/>
      <c r="AW127" s="9">
        <v>1028.94125276969</v>
      </c>
      <c r="AX127" s="9">
        <v>1.0994896199999999</v>
      </c>
      <c r="AY127" s="9">
        <v>15.998240640000001</v>
      </c>
      <c r="AZ127" s="9">
        <v>0.97307688000000003</v>
      </c>
      <c r="BA127" s="9">
        <v>49.146895522944767</v>
      </c>
      <c r="BB127" s="9">
        <v>301.38636000000002</v>
      </c>
      <c r="BC127" s="9">
        <v>20.810760000000002</v>
      </c>
      <c r="BD127" s="9">
        <v>2.1869999999999998</v>
      </c>
      <c r="BE127" s="9">
        <v>1094.5187742770825</v>
      </c>
      <c r="BF127" s="9">
        <v>284.27999999999997</v>
      </c>
      <c r="BG127" s="9">
        <v>71.02</v>
      </c>
      <c r="BH127" s="9">
        <v>18</v>
      </c>
      <c r="BI127" s="9">
        <v>794.04200000000003</v>
      </c>
      <c r="BJ127" s="9">
        <v>3.6823860000000002</v>
      </c>
      <c r="BK127" s="9">
        <v>58.699999999999996</v>
      </c>
      <c r="BL127" s="9">
        <v>2.1554009999999999</v>
      </c>
      <c r="BM127" s="9">
        <v>22.522522522522522</v>
      </c>
      <c r="BN127" s="9">
        <v>17.733990147783253</v>
      </c>
      <c r="BO127" s="9">
        <v>11.466446940000003</v>
      </c>
      <c r="BP127" s="9">
        <v>2.98812057</v>
      </c>
      <c r="BQ127" s="9">
        <v>2.22867068399156</v>
      </c>
      <c r="BR127" s="12">
        <v>10.222978400000001</v>
      </c>
      <c r="BS127" s="9">
        <v>18.181818181818183</v>
      </c>
      <c r="BT127" s="12">
        <v>19</v>
      </c>
      <c r="BU127" s="9">
        <v>5.867</v>
      </c>
      <c r="BV127" s="9">
        <v>24.684606258288426</v>
      </c>
      <c r="BW127" s="9">
        <v>6.3551020686018775</v>
      </c>
      <c r="BX127" s="9">
        <v>9.0326316000000002</v>
      </c>
      <c r="BY127" s="9">
        <v>343.92599999999999</v>
      </c>
      <c r="BZ127" s="9">
        <v>26.23122</v>
      </c>
      <c r="CA127" s="9">
        <v>8.91</v>
      </c>
      <c r="CB127" s="9">
        <v>3.6</v>
      </c>
      <c r="CC127" s="9">
        <v>15</v>
      </c>
      <c r="CD127" s="9">
        <v>123.28245269999999</v>
      </c>
      <c r="CE127" s="9">
        <v>0</v>
      </c>
      <c r="CF127" s="9"/>
      <c r="CG127" s="9">
        <v>1.0924255013220003</v>
      </c>
      <c r="CH127" s="9">
        <v>0.95518455837942762</v>
      </c>
      <c r="CI127" s="9">
        <v>1.9638621588</v>
      </c>
      <c r="CJ127" s="9">
        <v>2.5672725000000005</v>
      </c>
      <c r="CK127" s="9">
        <v>27.977822590730728</v>
      </c>
      <c r="CL127" s="9">
        <v>0.17043701503184716</v>
      </c>
      <c r="CM127" s="9">
        <v>8080</v>
      </c>
      <c r="CN127" s="9">
        <v>80.751000000000005</v>
      </c>
      <c r="CO127" s="9">
        <v>31.512361314863931</v>
      </c>
    </row>
    <row r="128" spans="1:93" x14ac:dyDescent="0.25">
      <c r="A128">
        <v>1921</v>
      </c>
      <c r="B128" s="9">
        <v>542.51</v>
      </c>
      <c r="C128" s="9">
        <v>4.2195961500000001</v>
      </c>
      <c r="D128" s="9">
        <v>10.1735249</v>
      </c>
      <c r="E128" s="9">
        <v>5.1599240000000011</v>
      </c>
      <c r="F128" s="9">
        <v>16.515886291375292</v>
      </c>
      <c r="G128" s="9">
        <v>177.22705000000002</v>
      </c>
      <c r="H128" s="9">
        <v>12.601050000000003</v>
      </c>
      <c r="I128" s="9">
        <v>2.1331180000000001</v>
      </c>
      <c r="J128" s="9">
        <v>728.26792837925586</v>
      </c>
      <c r="K128" s="9">
        <v>139.16999999999999</v>
      </c>
      <c r="L128" s="9">
        <v>37.049999999999997</v>
      </c>
      <c r="M128" s="9">
        <v>12</v>
      </c>
      <c r="N128" s="9">
        <v>354.40300000000002</v>
      </c>
      <c r="O128" s="9">
        <v>2.8736130000000002</v>
      </c>
      <c r="P128" s="9">
        <v>24.6</v>
      </c>
      <c r="Q128" s="9">
        <v>3.9730639999999999</v>
      </c>
      <c r="R128" s="9">
        <v>5.9066745422327225</v>
      </c>
      <c r="S128" s="9">
        <v>8.9108910891089117</v>
      </c>
      <c r="T128" s="9">
        <v>1.6858380000000002</v>
      </c>
      <c r="U128" s="9">
        <v>3.4226645669</v>
      </c>
      <c r="V128" s="9">
        <v>0.93893577359256797</v>
      </c>
      <c r="W128" s="12">
        <v>5.6154701000000005</v>
      </c>
      <c r="X128" s="9">
        <v>13.131313131313131</v>
      </c>
      <c r="Y128" s="12">
        <v>11.96</v>
      </c>
      <c r="Z128" s="9">
        <v>16.722999999999999</v>
      </c>
      <c r="AA128" s="9">
        <v>20.698831999999999</v>
      </c>
      <c r="AB128" s="9">
        <v>3.649035586037892</v>
      </c>
      <c r="AC128" s="9">
        <v>6.0419614999999993</v>
      </c>
      <c r="AD128" s="9">
        <v>285.35931006032189</v>
      </c>
      <c r="AE128" s="9">
        <v>22.880549999999999</v>
      </c>
      <c r="AF128" s="9">
        <v>5.31</v>
      </c>
      <c r="AG128" s="9">
        <v>11.4</v>
      </c>
      <c r="AH128" s="9">
        <v>8.4</v>
      </c>
      <c r="AI128" s="9">
        <v>58.107167710508008</v>
      </c>
      <c r="AJ128" s="9">
        <v>0</v>
      </c>
      <c r="AK128" s="9"/>
      <c r="AL128" s="9">
        <v>0.49019498850815857</v>
      </c>
      <c r="AM128" s="9">
        <v>0.80675262593149977</v>
      </c>
      <c r="AN128" s="9">
        <v>1.6341017991</v>
      </c>
      <c r="AO128" s="9">
        <v>4.3778202000000004</v>
      </c>
      <c r="AP128" s="9">
        <v>25.080732912908154</v>
      </c>
      <c r="AQ128" s="9">
        <v>0.21448308312101913</v>
      </c>
      <c r="AR128" s="9">
        <v>2529.2626520498575</v>
      </c>
      <c r="AS128" s="9">
        <v>39.718000000000004</v>
      </c>
      <c r="AT128" s="9">
        <v>15.863787375415281</v>
      </c>
      <c r="AU128" s="9"/>
      <c r="AV128" s="9"/>
      <c r="AW128" s="9">
        <v>535.0115635989431</v>
      </c>
      <c r="AX128" s="9">
        <v>1.4559545000000003</v>
      </c>
      <c r="AY128" s="9">
        <v>5.4845714000000001</v>
      </c>
      <c r="AZ128" s="9">
        <v>0.86481010000000003</v>
      </c>
      <c r="BA128" s="9">
        <v>15.479822966544246</v>
      </c>
      <c r="BB128" s="9">
        <v>174.83235000000002</v>
      </c>
      <c r="BC128" s="9">
        <v>13.182400000000001</v>
      </c>
      <c r="BD128" s="9">
        <v>1.7010000000000001</v>
      </c>
      <c r="BE128" s="9">
        <v>742.18387605529267</v>
      </c>
      <c r="BF128" s="9">
        <v>158.31</v>
      </c>
      <c r="BG128" s="9">
        <v>63.04</v>
      </c>
      <c r="BH128" s="9">
        <v>9</v>
      </c>
      <c r="BI128" s="9">
        <v>279.79000000000002</v>
      </c>
      <c r="BJ128" s="9">
        <v>0.70024900000000001</v>
      </c>
      <c r="BK128" s="9">
        <v>20.6</v>
      </c>
      <c r="BL128" s="9">
        <v>1.862195</v>
      </c>
      <c r="BM128" s="9">
        <v>8.3677889348296901</v>
      </c>
      <c r="BN128" s="9">
        <v>8.9108910891089117</v>
      </c>
      <c r="BO128" s="9">
        <v>6.6769241000000008</v>
      </c>
      <c r="BP128" s="9">
        <v>1.6451194935999998</v>
      </c>
      <c r="BQ128" s="9">
        <v>1.0397133735925681</v>
      </c>
      <c r="BR128" s="12">
        <v>5.3311424999999995</v>
      </c>
      <c r="BS128" s="9">
        <v>12.121212121212121</v>
      </c>
      <c r="BT128" s="12">
        <v>6.59</v>
      </c>
      <c r="BU128" s="9">
        <v>5.492</v>
      </c>
      <c r="BV128" s="9">
        <v>11.62520975</v>
      </c>
      <c r="BW128" s="9">
        <v>3.5131113360378921</v>
      </c>
      <c r="BX128" s="9">
        <v>6.3262890999999994</v>
      </c>
      <c r="BY128" s="9">
        <v>254.173</v>
      </c>
      <c r="BZ128" s="9">
        <v>17.760050000000003</v>
      </c>
      <c r="CA128" s="9">
        <v>6.6289999999999996</v>
      </c>
      <c r="CB128" s="9">
        <v>2.5</v>
      </c>
      <c r="CC128" s="9">
        <v>9.3000000000000007</v>
      </c>
      <c r="CD128" s="9">
        <v>57.887702990000001</v>
      </c>
      <c r="CE128" s="9">
        <v>0</v>
      </c>
      <c r="CF128" s="9"/>
      <c r="CG128" s="9">
        <v>0.5253531885081586</v>
      </c>
      <c r="CH128" s="9">
        <v>0.60414637593149967</v>
      </c>
      <c r="CI128" s="9">
        <v>1.3996736928999998</v>
      </c>
      <c r="CJ128" s="9">
        <v>2.2225856400000001</v>
      </c>
      <c r="CK128" s="9">
        <v>15.912007962908154</v>
      </c>
      <c r="CL128" s="9">
        <v>0.13640123312101912</v>
      </c>
      <c r="CM128" s="9">
        <v>4379</v>
      </c>
      <c r="CN128" s="9">
        <v>70.265000000000001</v>
      </c>
      <c r="CO128" s="9">
        <v>21.855212672617963</v>
      </c>
    </row>
    <row r="129" spans="1:93" x14ac:dyDescent="0.25">
      <c r="A129">
        <v>1922</v>
      </c>
      <c r="B129" s="9">
        <v>565.84</v>
      </c>
      <c r="C129" s="9">
        <v>1.5618895299999997</v>
      </c>
      <c r="D129" s="9">
        <v>9.946816329999999</v>
      </c>
      <c r="E129" s="9">
        <v>5.3737760599999991</v>
      </c>
      <c r="F129" s="9">
        <v>13.841348387811635</v>
      </c>
      <c r="G129" s="9">
        <v>193.18787</v>
      </c>
      <c r="H129" s="9">
        <v>9.6588353199999997</v>
      </c>
      <c r="I129" s="9">
        <v>2.066919</v>
      </c>
      <c r="J129" s="9">
        <v>743.90850323222276</v>
      </c>
      <c r="K129" s="9">
        <v>86.57</v>
      </c>
      <c r="L129" s="9">
        <v>46.989999999999995</v>
      </c>
      <c r="M129" s="9">
        <v>14</v>
      </c>
      <c r="N129" s="9">
        <v>180.30300000000003</v>
      </c>
      <c r="O129" s="9">
        <v>1.8565990000000001</v>
      </c>
      <c r="P129" s="9">
        <v>14.3</v>
      </c>
      <c r="Q129" s="9">
        <v>3.8846159999999998</v>
      </c>
      <c r="R129" s="9">
        <v>7.4799252007479931</v>
      </c>
      <c r="S129" s="9">
        <v>7.5</v>
      </c>
      <c r="T129" s="9">
        <v>2.22191523</v>
      </c>
      <c r="U129" s="9">
        <v>2.7457837097999995</v>
      </c>
      <c r="V129" s="9">
        <v>1.0602274699999998</v>
      </c>
      <c r="W129" s="12">
        <v>5.8932935999999989</v>
      </c>
      <c r="X129" s="9">
        <v>9.7087378640776691</v>
      </c>
      <c r="Y129" s="12">
        <v>12.36</v>
      </c>
      <c r="Z129" s="9">
        <v>12.467000000000001</v>
      </c>
      <c r="AA129" s="9">
        <v>21.166602019999996</v>
      </c>
      <c r="AB129" s="9">
        <v>3.1431957499999994</v>
      </c>
      <c r="AC129" s="9">
        <v>5.4840371000000001</v>
      </c>
      <c r="AD129" s="9">
        <v>156.36870450797815</v>
      </c>
      <c r="AE129" s="9">
        <v>16.582092479999996</v>
      </c>
      <c r="AF129" s="9">
        <v>5.1230000000000002</v>
      </c>
      <c r="AG129" s="9">
        <v>10.3</v>
      </c>
      <c r="AH129" s="9">
        <v>5.7</v>
      </c>
      <c r="AI129" s="9">
        <v>43.142043142043143</v>
      </c>
      <c r="AJ129" s="9">
        <v>0</v>
      </c>
      <c r="AK129" s="9"/>
      <c r="AL129" s="9">
        <v>0.60831873999999986</v>
      </c>
      <c r="AM129" s="9">
        <v>0.79931818999999993</v>
      </c>
      <c r="AN129" s="9">
        <v>4.2288474144999997</v>
      </c>
      <c r="AO129" s="9">
        <v>4.2393714000000005</v>
      </c>
      <c r="AP129" s="9">
        <v>18.773498299999996</v>
      </c>
      <c r="AQ129" s="9">
        <v>0.19885826999999998</v>
      </c>
      <c r="AR129" s="9">
        <v>3042.0987616572393</v>
      </c>
      <c r="AS129" s="9">
        <v>43.093000000000011</v>
      </c>
      <c r="AT129" s="9">
        <v>18.878277153558056</v>
      </c>
      <c r="AU129" s="9"/>
      <c r="AV129" s="9"/>
      <c r="AW129" s="9">
        <v>610.88637135654187</v>
      </c>
      <c r="AX129" s="9">
        <v>8.0968660499999991</v>
      </c>
      <c r="AY129" s="9">
        <v>5.5012936099999994</v>
      </c>
      <c r="AZ129" s="9">
        <v>1.0335012799999999</v>
      </c>
      <c r="BA129" s="9">
        <v>26.138277790247962</v>
      </c>
      <c r="BB129" s="9">
        <v>271.63430999999997</v>
      </c>
      <c r="BC129" s="9">
        <v>12.959894119999998</v>
      </c>
      <c r="BD129" s="9">
        <v>1.4594774399999999</v>
      </c>
      <c r="BE129" s="9">
        <v>875.18647439085032</v>
      </c>
      <c r="BF129" s="9">
        <v>121.03</v>
      </c>
      <c r="BG129" s="9">
        <v>46.87</v>
      </c>
      <c r="BH129" s="9">
        <v>8</v>
      </c>
      <c r="BI129" s="9">
        <v>327.65100000000001</v>
      </c>
      <c r="BJ129" s="9">
        <v>0.66511399999999998</v>
      </c>
      <c r="BK129" s="9">
        <v>15.2</v>
      </c>
      <c r="BL129" s="9">
        <v>1.5479750000000001</v>
      </c>
      <c r="BM129" s="9">
        <v>10.11989880101199</v>
      </c>
      <c r="BN129" s="9">
        <v>16.5</v>
      </c>
      <c r="BO129" s="9">
        <v>11.556035979999997</v>
      </c>
      <c r="BP129" s="9">
        <v>2.2546759097999995</v>
      </c>
      <c r="BQ129" s="9">
        <v>1.1531644400000001</v>
      </c>
      <c r="BR129" s="12">
        <v>6.9573604999999992</v>
      </c>
      <c r="BS129" s="9">
        <v>11.650485436893204</v>
      </c>
      <c r="BT129" s="12">
        <v>10.8</v>
      </c>
      <c r="BU129" s="9">
        <v>4.6500000000000004</v>
      </c>
      <c r="BV129" s="9">
        <v>19.069293829999996</v>
      </c>
      <c r="BW129" s="9">
        <v>3.0620868799999994</v>
      </c>
      <c r="BX129" s="9">
        <v>7.7758734999999994</v>
      </c>
      <c r="BY129" s="9">
        <v>276.99099999999999</v>
      </c>
      <c r="BZ129" s="9">
        <v>17.737263710000001</v>
      </c>
      <c r="CA129" s="9">
        <v>6.3449999999999998</v>
      </c>
      <c r="CB129" s="9">
        <v>2.5</v>
      </c>
      <c r="CC129" s="9">
        <v>9.9</v>
      </c>
      <c r="CD129" s="9">
        <v>74.579698460000003</v>
      </c>
      <c r="CE129" s="9">
        <v>0</v>
      </c>
      <c r="CF129" s="9"/>
      <c r="CG129" s="9">
        <v>0.47769132999999991</v>
      </c>
      <c r="CH129" s="9">
        <v>0.61736036999999999</v>
      </c>
      <c r="CI129" s="9">
        <v>3.6959954514999995</v>
      </c>
      <c r="CJ129" s="9">
        <v>2.1967651800000003</v>
      </c>
      <c r="CK129" s="9">
        <v>16.481877019999995</v>
      </c>
      <c r="CL129" s="9">
        <v>0.19256323999999997</v>
      </c>
      <c r="CM129" s="9">
        <v>3765</v>
      </c>
      <c r="CN129" s="9">
        <v>77.421999999999997</v>
      </c>
      <c r="CO129" s="9">
        <v>25.725427608760342</v>
      </c>
    </row>
    <row r="130" spans="1:93" x14ac:dyDescent="0.25">
      <c r="A130">
        <v>1923</v>
      </c>
      <c r="B130" s="9">
        <v>680.59</v>
      </c>
      <c r="C130" s="9">
        <v>2.43469136</v>
      </c>
      <c r="D130" s="9">
        <v>10.48834656</v>
      </c>
      <c r="E130" s="9">
        <v>6.90717128</v>
      </c>
      <c r="F130" s="9">
        <v>19.478225015479872</v>
      </c>
      <c r="G130" s="9">
        <v>217.27978000000002</v>
      </c>
      <c r="H130" s="9">
        <v>11.6383525</v>
      </c>
      <c r="I130" s="9">
        <v>2.3449759999999999</v>
      </c>
      <c r="J130" s="9">
        <v>867.57099638918714</v>
      </c>
      <c r="K130" s="9">
        <v>120.19</v>
      </c>
      <c r="L130" s="9">
        <v>67.209999999999994</v>
      </c>
      <c r="M130" s="9">
        <v>13</v>
      </c>
      <c r="N130" s="9">
        <v>268.85000000000002</v>
      </c>
      <c r="O130" s="9">
        <v>1.772324</v>
      </c>
      <c r="P130" s="9">
        <v>18.2</v>
      </c>
      <c r="Q130" s="9">
        <v>5.7421879999999996</v>
      </c>
      <c r="R130" s="9">
        <v>9.25</v>
      </c>
      <c r="S130" s="9">
        <v>8.9108910891089117</v>
      </c>
      <c r="T130" s="9">
        <v>1.9451809599999998</v>
      </c>
      <c r="U130" s="9">
        <v>2.5344216897999998</v>
      </c>
      <c r="V130" s="9">
        <v>1.2767940800000002</v>
      </c>
      <c r="W130" s="12">
        <v>5.2217307999999996</v>
      </c>
      <c r="X130" s="9">
        <v>12.745098039215685</v>
      </c>
      <c r="Y130" s="12">
        <v>14.16</v>
      </c>
      <c r="Z130" s="9">
        <v>14.342000000000001</v>
      </c>
      <c r="AA130" s="9">
        <v>2.3759711800000005</v>
      </c>
      <c r="AB130" s="9">
        <v>3.3623520399999998</v>
      </c>
      <c r="AC130" s="9">
        <v>5.7681909999999998</v>
      </c>
      <c r="AD130" s="9">
        <v>161.30609754848305</v>
      </c>
      <c r="AE130" s="9">
        <v>18.190422639999998</v>
      </c>
      <c r="AF130" s="9">
        <v>7.2679999999999998</v>
      </c>
      <c r="AG130" s="9">
        <v>12.7</v>
      </c>
      <c r="AH130" s="9">
        <v>8.6</v>
      </c>
      <c r="AI130" s="9">
        <v>55.312375646637477</v>
      </c>
      <c r="AJ130" s="9">
        <v>0</v>
      </c>
      <c r="AK130" s="9"/>
      <c r="AL130" s="9">
        <v>0.45647028000000001</v>
      </c>
      <c r="AM130" s="9">
        <v>1.0999236399999999</v>
      </c>
      <c r="AN130" s="9">
        <v>9.5742255751999998</v>
      </c>
      <c r="AO130" s="9">
        <v>3.0884655000000003</v>
      </c>
      <c r="AP130" s="9">
        <v>17.961083719999998</v>
      </c>
      <c r="AQ130" s="9">
        <v>0.20929225999999995</v>
      </c>
      <c r="AR130" s="9">
        <v>3626.0099569429494</v>
      </c>
      <c r="AS130" s="9">
        <v>55.988839903386641</v>
      </c>
      <c r="AT130" s="9">
        <v>28.697368421052627</v>
      </c>
      <c r="AU130" s="9"/>
      <c r="AV130" s="9"/>
      <c r="AW130" s="9">
        <v>665.81272732796663</v>
      </c>
      <c r="AX130" s="9">
        <v>8.39995358</v>
      </c>
      <c r="AY130" s="9">
        <v>9.7545343800000008</v>
      </c>
      <c r="AZ130" s="9">
        <v>2.2616040000000002</v>
      </c>
      <c r="BA130" s="9">
        <v>33.224914423277902</v>
      </c>
      <c r="BB130" s="9">
        <v>314.01396</v>
      </c>
      <c r="BC130" s="9">
        <v>17.210018679999997</v>
      </c>
      <c r="BD130" s="9">
        <v>1.3217304599999999</v>
      </c>
      <c r="BE130" s="9">
        <v>977.84717478286336</v>
      </c>
      <c r="BF130" s="9">
        <v>196.07</v>
      </c>
      <c r="BG130" s="9">
        <v>56</v>
      </c>
      <c r="BH130" s="9">
        <v>10</v>
      </c>
      <c r="BI130" s="9">
        <v>422.59899999999993</v>
      </c>
      <c r="BJ130" s="9">
        <v>0.32688299999999998</v>
      </c>
      <c r="BK130" s="9">
        <v>25.999999999999996</v>
      </c>
      <c r="BL130" s="9">
        <v>1.3812500000000001</v>
      </c>
      <c r="BM130" s="9">
        <v>9.5</v>
      </c>
      <c r="BN130" s="9">
        <v>17.326732673267326</v>
      </c>
      <c r="BO130" s="9">
        <v>14.137631020000001</v>
      </c>
      <c r="BP130" s="9">
        <v>2.1355057438</v>
      </c>
      <c r="BQ130" s="9">
        <v>1.1532348400000001</v>
      </c>
      <c r="BR130" s="12">
        <v>6.3753690000000001</v>
      </c>
      <c r="BS130" s="9">
        <v>14.705882352941176</v>
      </c>
      <c r="BT130" s="12">
        <v>14.591011999999999</v>
      </c>
      <c r="BU130" s="9">
        <v>8.6809999999999992</v>
      </c>
      <c r="BV130" s="9">
        <v>19.47099064</v>
      </c>
      <c r="BW130" s="9">
        <v>3.9693073800000001</v>
      </c>
      <c r="BX130" s="9">
        <v>7.1647004000000001</v>
      </c>
      <c r="BY130" s="9">
        <v>263.61500000000001</v>
      </c>
      <c r="BZ130" s="9">
        <v>19.729724000000001</v>
      </c>
      <c r="CA130" s="9">
        <v>9.6039999999999992</v>
      </c>
      <c r="CB130" s="9">
        <v>2.4</v>
      </c>
      <c r="CC130" s="9">
        <v>12.5</v>
      </c>
      <c r="CD130" s="9">
        <v>100.58384940000001</v>
      </c>
      <c r="CE130" s="9">
        <v>0</v>
      </c>
      <c r="CF130" s="9"/>
      <c r="CG130" s="9">
        <v>0.60002121999999991</v>
      </c>
      <c r="CH130" s="9">
        <v>0.65507281999999989</v>
      </c>
      <c r="CI130" s="9">
        <v>8.5713496726000002</v>
      </c>
      <c r="CJ130" s="9">
        <v>3.2839380000000005</v>
      </c>
      <c r="CK130" s="9">
        <v>19.43590326</v>
      </c>
      <c r="CL130" s="9">
        <v>0.16759135999999999</v>
      </c>
      <c r="CM130" s="9">
        <v>4091</v>
      </c>
      <c r="CN130" s="9">
        <v>100.59099999999999</v>
      </c>
      <c r="CO130" s="9">
        <v>29.569720381695632</v>
      </c>
    </row>
    <row r="131" spans="1:93" x14ac:dyDescent="0.25">
      <c r="A131">
        <v>1924</v>
      </c>
      <c r="B131" s="9">
        <v>645.01</v>
      </c>
      <c r="C131" s="9">
        <v>5.3039734799999989</v>
      </c>
      <c r="D131" s="9">
        <v>10.279700080000001</v>
      </c>
      <c r="E131" s="9">
        <v>6.9132556999999997</v>
      </c>
      <c r="F131" s="9">
        <v>19.462144684210529</v>
      </c>
      <c r="G131" s="9">
        <v>276.25884000000002</v>
      </c>
      <c r="H131" s="9">
        <v>11.443742440000001</v>
      </c>
      <c r="I131" s="9">
        <v>2.3540130000000001</v>
      </c>
      <c r="J131" s="9">
        <v>792.22720478325857</v>
      </c>
      <c r="K131" s="9">
        <v>132.58000000000001</v>
      </c>
      <c r="L131" s="9">
        <v>62.25</v>
      </c>
      <c r="M131" s="9">
        <v>17</v>
      </c>
      <c r="N131" s="9">
        <v>289.83100000000002</v>
      </c>
      <c r="O131" s="9">
        <v>1.9662820000000001</v>
      </c>
      <c r="P131" s="9">
        <v>21.6</v>
      </c>
      <c r="Q131" s="9">
        <v>9.1603049999999993</v>
      </c>
      <c r="R131" s="9">
        <v>12.5</v>
      </c>
      <c r="S131" s="9">
        <v>14</v>
      </c>
      <c r="T131" s="9">
        <v>2.1010072200000001</v>
      </c>
      <c r="U131" s="9">
        <v>2.2794014679000001</v>
      </c>
      <c r="V131" s="9">
        <v>1.1640688799999999</v>
      </c>
      <c r="W131" s="12">
        <v>5.6424708000000008</v>
      </c>
      <c r="X131" s="9">
        <v>17.346938775510203</v>
      </c>
      <c r="Y131" s="12">
        <v>14.7</v>
      </c>
      <c r="Z131" s="9">
        <v>9.6180000000000003</v>
      </c>
      <c r="AA131" s="9">
        <v>22.310639519999999</v>
      </c>
      <c r="AB131" s="9">
        <v>3.20536632</v>
      </c>
      <c r="AC131" s="9">
        <v>7.4188042000000003</v>
      </c>
      <c r="AD131" s="9">
        <v>176.08359096329875</v>
      </c>
      <c r="AE131" s="9">
        <v>25.139161059999999</v>
      </c>
      <c r="AF131" s="9">
        <v>8.8070000000000004</v>
      </c>
      <c r="AG131" s="9">
        <v>13.8</v>
      </c>
      <c r="AH131" s="9">
        <v>15.7</v>
      </c>
      <c r="AI131" s="9">
        <v>72.712418300653596</v>
      </c>
      <c r="AJ131" s="9">
        <v>0</v>
      </c>
      <c r="AK131" s="9"/>
      <c r="AL131" s="9">
        <v>0.44189834000000006</v>
      </c>
      <c r="AM131" s="9">
        <v>0.96778551999999995</v>
      </c>
      <c r="AN131" s="9">
        <v>7.7884905275999996</v>
      </c>
      <c r="AO131" s="9">
        <v>2.8645515000000001</v>
      </c>
      <c r="AP131" s="9">
        <v>17.563930799999998</v>
      </c>
      <c r="AQ131" s="9">
        <v>0.18312943999999998</v>
      </c>
      <c r="AR131" s="9">
        <v>3431.5816233172131</v>
      </c>
      <c r="AS131" s="9">
        <v>62.930999999999997</v>
      </c>
      <c r="AT131" s="9">
        <v>40.133828996282531</v>
      </c>
      <c r="AU131" s="9"/>
      <c r="AV131" s="9"/>
      <c r="AW131" s="9">
        <v>867.01478685994732</v>
      </c>
      <c r="AX131" s="9">
        <v>1.2124059999999999</v>
      </c>
      <c r="AY131" s="9">
        <v>2.6137272199999999</v>
      </c>
      <c r="AZ131" s="9">
        <v>0.8632878799999999</v>
      </c>
      <c r="BA131" s="9">
        <v>35.569520782828768</v>
      </c>
      <c r="BB131" s="9">
        <v>383.37753999999995</v>
      </c>
      <c r="BC131" s="9">
        <v>14.231087260000001</v>
      </c>
      <c r="BD131" s="9">
        <v>1.6329600000000002</v>
      </c>
      <c r="BE131" s="9">
        <v>1026.4075734927753</v>
      </c>
      <c r="BF131" s="9">
        <v>219.52</v>
      </c>
      <c r="BG131" s="9">
        <v>84.25</v>
      </c>
      <c r="BH131" s="9">
        <v>12</v>
      </c>
      <c r="BI131" s="9">
        <v>434.86500000000001</v>
      </c>
      <c r="BJ131" s="9">
        <v>0.392183</v>
      </c>
      <c r="BK131" s="9">
        <v>30.3</v>
      </c>
      <c r="BL131" s="9">
        <v>1.863359</v>
      </c>
      <c r="BM131" s="9">
        <v>14.663461538461538</v>
      </c>
      <c r="BN131" s="9">
        <v>24.5</v>
      </c>
      <c r="BO131" s="9">
        <v>11.42944816</v>
      </c>
      <c r="BP131" s="9">
        <v>2.2023399454000003</v>
      </c>
      <c r="BQ131" s="9">
        <v>1.4981678399999998</v>
      </c>
      <c r="BR131" s="12">
        <v>9.6653435000000005</v>
      </c>
      <c r="BS131" s="9">
        <v>24.489795918367346</v>
      </c>
      <c r="BT131" s="12">
        <v>14.2</v>
      </c>
      <c r="BU131" s="9">
        <v>6.9850000000000003</v>
      </c>
      <c r="BV131" s="9">
        <v>13.523966819999998</v>
      </c>
      <c r="BW131" s="9">
        <v>2.7124435</v>
      </c>
      <c r="BX131" s="9">
        <v>9.4041180000000004</v>
      </c>
      <c r="BY131" s="9">
        <v>296.63799999999998</v>
      </c>
      <c r="BZ131" s="9">
        <v>17.773107299999999</v>
      </c>
      <c r="CA131" s="9">
        <v>12.000999999999999</v>
      </c>
      <c r="CB131" s="9">
        <v>3</v>
      </c>
      <c r="CC131" s="9">
        <v>12.4</v>
      </c>
      <c r="CD131" s="9">
        <v>100.9790623</v>
      </c>
      <c r="CE131" s="9">
        <v>0</v>
      </c>
      <c r="CF131" s="9"/>
      <c r="CG131" s="9">
        <v>0.66635920000000004</v>
      </c>
      <c r="CH131" s="9">
        <v>0.65250249999999987</v>
      </c>
      <c r="CI131" s="9">
        <v>7.4608615055000005</v>
      </c>
      <c r="CJ131" s="9">
        <v>2.82635748</v>
      </c>
      <c r="CK131" s="9">
        <v>18.121226499999999</v>
      </c>
      <c r="CL131" s="9">
        <v>0.12311026</v>
      </c>
      <c r="CM131" s="9">
        <v>4498</v>
      </c>
      <c r="CN131" s="9">
        <v>106.836</v>
      </c>
      <c r="CO131" s="9">
        <v>42.637256346885998</v>
      </c>
    </row>
    <row r="132" spans="1:93" x14ac:dyDescent="0.25">
      <c r="A132">
        <v>1925</v>
      </c>
      <c r="B132" s="9">
        <v>800.34</v>
      </c>
      <c r="C132" s="9">
        <v>7.7172242700000009</v>
      </c>
      <c r="D132" s="9">
        <v>9.9665987400000002</v>
      </c>
      <c r="E132" s="9">
        <v>6.2283429600000009</v>
      </c>
      <c r="F132" s="9">
        <v>23.151401714285715</v>
      </c>
      <c r="G132" s="9">
        <v>407.85969</v>
      </c>
      <c r="H132" s="9">
        <v>13.236103020000002</v>
      </c>
      <c r="I132" s="9">
        <v>2.7418610000000001</v>
      </c>
      <c r="J132" s="9">
        <v>877.64894042383048</v>
      </c>
      <c r="K132" s="9">
        <v>148.84</v>
      </c>
      <c r="L132" s="9">
        <v>97.2</v>
      </c>
      <c r="M132" s="9">
        <v>16</v>
      </c>
      <c r="N132" s="9">
        <v>297.32400000000001</v>
      </c>
      <c r="O132" s="9">
        <v>1.8460570000000001</v>
      </c>
      <c r="P132" s="9">
        <v>25.3</v>
      </c>
      <c r="Q132" s="9">
        <v>7.5502000000000002</v>
      </c>
      <c r="R132" s="9">
        <v>12.471655328798185</v>
      </c>
      <c r="S132" s="9">
        <v>19.402985074626869</v>
      </c>
      <c r="T132" s="9">
        <v>2.5783554300000002</v>
      </c>
      <c r="U132" s="9">
        <v>2.3431293924000003</v>
      </c>
      <c r="V132" s="9">
        <v>1.9951860600000002</v>
      </c>
      <c r="W132" s="12">
        <v>6.3376761000000013</v>
      </c>
      <c r="X132" s="9">
        <v>23</v>
      </c>
      <c r="Y132" s="12">
        <v>20.239999999999998</v>
      </c>
      <c r="Z132" s="9">
        <v>12.003</v>
      </c>
      <c r="AA132" s="9">
        <v>26.959427460000001</v>
      </c>
      <c r="AB132" s="9">
        <v>3.6553536600000003</v>
      </c>
      <c r="AC132" s="9">
        <v>7.7195754000000019</v>
      </c>
      <c r="AD132" s="9">
        <v>199.82500720244354</v>
      </c>
      <c r="AE132" s="9">
        <v>36.133220340000001</v>
      </c>
      <c r="AF132" s="9">
        <v>10.4</v>
      </c>
      <c r="AG132" s="9">
        <v>16.100000000000001</v>
      </c>
      <c r="AH132" s="9">
        <v>17.7</v>
      </c>
      <c r="AI132" s="9">
        <v>68.421052631578945</v>
      </c>
      <c r="AJ132" s="9">
        <v>0</v>
      </c>
      <c r="AK132" s="9"/>
      <c r="AL132" s="9">
        <v>1.0211392800000001</v>
      </c>
      <c r="AM132" s="9">
        <v>1.2704445600000001</v>
      </c>
      <c r="AN132" s="9">
        <v>6.092031586500001</v>
      </c>
      <c r="AO132" s="9">
        <v>3.8121258</v>
      </c>
      <c r="AP132" s="9">
        <v>19.160107679999999</v>
      </c>
      <c r="AQ132" s="9">
        <v>0.19671624000000001</v>
      </c>
      <c r="AR132" s="9">
        <v>4010.0293392794274</v>
      </c>
      <c r="AS132" s="9">
        <v>73.356999999999999</v>
      </c>
      <c r="AT132" s="9">
        <v>58.174329501915707</v>
      </c>
      <c r="AU132" s="9"/>
      <c r="AV132" s="9"/>
      <c r="AW132" s="9">
        <v>872.5217405366493</v>
      </c>
      <c r="AX132" s="9">
        <v>1.5313611600000001</v>
      </c>
      <c r="AY132" s="9">
        <v>5.5274230199999996</v>
      </c>
      <c r="AZ132" s="9">
        <v>0.64476153000000003</v>
      </c>
      <c r="BA132" s="9">
        <v>40.47759754623192</v>
      </c>
      <c r="BB132" s="9">
        <v>496.88625000000002</v>
      </c>
      <c r="BC132" s="9">
        <v>14.19827766</v>
      </c>
      <c r="BD132" s="9">
        <v>1.6135200000000001</v>
      </c>
      <c r="BE132" s="9">
        <v>1239.5041983206718</v>
      </c>
      <c r="BF132" s="9">
        <v>227.36</v>
      </c>
      <c r="BG132" s="9">
        <v>83.21</v>
      </c>
      <c r="BH132" s="9">
        <v>13.999999999999998</v>
      </c>
      <c r="BI132" s="9">
        <v>353.98399999999998</v>
      </c>
      <c r="BJ132" s="9">
        <v>0.94383700000000004</v>
      </c>
      <c r="BK132" s="9">
        <v>26.8</v>
      </c>
      <c r="BL132" s="9">
        <v>3.1032130000000002</v>
      </c>
      <c r="BM132" s="9">
        <v>16.553287981859409</v>
      </c>
      <c r="BN132" s="9">
        <v>16.915422885572141</v>
      </c>
      <c r="BO132" s="9">
        <v>18.911261250000003</v>
      </c>
      <c r="BP132" s="9">
        <v>1.8626096496000004</v>
      </c>
      <c r="BQ132" s="9">
        <v>2.0128203900000003</v>
      </c>
      <c r="BR132" s="12">
        <v>7.3860135000000016</v>
      </c>
      <c r="BS132" s="9">
        <v>29</v>
      </c>
      <c r="BT132" s="12">
        <v>19.399999999999999</v>
      </c>
      <c r="BU132" s="9">
        <v>10.029999999999999</v>
      </c>
      <c r="BV132" s="9">
        <v>18.582942000000003</v>
      </c>
      <c r="BW132" s="9">
        <v>3.2863803000000003</v>
      </c>
      <c r="BX132" s="9">
        <v>8.5296543000000007</v>
      </c>
      <c r="BY132" s="9">
        <v>414.06599999999997</v>
      </c>
      <c r="BZ132" s="9">
        <v>22.197486990000002</v>
      </c>
      <c r="CA132" s="9">
        <v>11.7</v>
      </c>
      <c r="CB132" s="9">
        <v>3.7</v>
      </c>
      <c r="CC132" s="9">
        <v>15.7</v>
      </c>
      <c r="CD132" s="9">
        <v>88.805120259999995</v>
      </c>
      <c r="CE132" s="9">
        <v>0</v>
      </c>
      <c r="CF132" s="9"/>
      <c r="CG132" s="9">
        <v>0.76094718000000017</v>
      </c>
      <c r="CH132" s="9">
        <v>0.64899744000000015</v>
      </c>
      <c r="CI132" s="9">
        <v>5.2016595720000014</v>
      </c>
      <c r="CJ132" s="9">
        <v>3.9726363600000001</v>
      </c>
      <c r="CK132" s="9">
        <v>19.978483559999997</v>
      </c>
      <c r="CL132" s="9">
        <v>0.18053574</v>
      </c>
      <c r="CM132" s="9">
        <v>4819</v>
      </c>
      <c r="CN132" s="9">
        <v>98.852999999999994</v>
      </c>
      <c r="CO132" s="9">
        <v>71.466553432791969</v>
      </c>
    </row>
    <row r="133" spans="1:93" x14ac:dyDescent="0.25">
      <c r="A133">
        <v>1926</v>
      </c>
      <c r="B133" s="9">
        <v>756.81</v>
      </c>
      <c r="C133" s="9">
        <v>9.3674215800000002</v>
      </c>
      <c r="D133" s="9">
        <v>9.4153363199999998</v>
      </c>
      <c r="E133" s="9">
        <v>6.6009832200000007</v>
      </c>
      <c r="F133" s="9">
        <v>24.092336435374147</v>
      </c>
      <c r="G133" s="9">
        <v>388.19736000000006</v>
      </c>
      <c r="H133" s="9">
        <v>11.732973120000002</v>
      </c>
      <c r="I133" s="9">
        <v>3.2404140000000003</v>
      </c>
      <c r="J133" s="9">
        <v>985.31028280203861</v>
      </c>
      <c r="K133" s="9">
        <v>157.27000000000001</v>
      </c>
      <c r="L133" s="9">
        <v>123.97</v>
      </c>
      <c r="M133" s="9">
        <v>19</v>
      </c>
      <c r="N133" s="9">
        <v>260.82600000000002</v>
      </c>
      <c r="O133" s="9">
        <v>1.651176</v>
      </c>
      <c r="P133" s="9">
        <v>23.8</v>
      </c>
      <c r="Q133" s="9">
        <v>9.3574300000000008</v>
      </c>
      <c r="R133" s="9">
        <v>10.021321961620467</v>
      </c>
      <c r="S133" s="9">
        <v>25.742574257425744</v>
      </c>
      <c r="T133" s="9">
        <v>3.4469355600000005</v>
      </c>
      <c r="U133" s="9">
        <v>2.0082488778000003</v>
      </c>
      <c r="V133" s="9">
        <v>1.8021268800000003</v>
      </c>
      <c r="W133" s="12">
        <v>4.6986815000000002</v>
      </c>
      <c r="X133" s="9">
        <v>27</v>
      </c>
      <c r="Y133" s="12">
        <v>18.86</v>
      </c>
      <c r="Z133" s="9">
        <v>9.4749999999999996</v>
      </c>
      <c r="AA133" s="9">
        <v>27.03144636</v>
      </c>
      <c r="AB133" s="9">
        <v>3.9570800400000006</v>
      </c>
      <c r="AC133" s="9">
        <v>7.2262481000000003</v>
      </c>
      <c r="AD133" s="9">
        <v>186.09641563276222</v>
      </c>
      <c r="AE133" s="9">
        <v>27.493413660000002</v>
      </c>
      <c r="AF133" s="9">
        <v>10.3</v>
      </c>
      <c r="AG133" s="9">
        <v>15.7</v>
      </c>
      <c r="AH133" s="9">
        <v>12.2</v>
      </c>
      <c r="AI133" s="9">
        <v>68.382093761015156</v>
      </c>
      <c r="AJ133" s="9">
        <v>0</v>
      </c>
      <c r="AK133" s="9"/>
      <c r="AL133" s="9">
        <v>0.98705142000000012</v>
      </c>
      <c r="AM133" s="9">
        <v>1.1851790400000002</v>
      </c>
      <c r="AN133" s="9">
        <v>4.6771971838999997</v>
      </c>
      <c r="AO133" s="9">
        <v>4.0087440000000001</v>
      </c>
      <c r="AP133" s="9">
        <v>19.060006320000003</v>
      </c>
      <c r="AQ133" s="9">
        <v>0.23284259999999998</v>
      </c>
      <c r="AR133" s="9">
        <v>4306.922295346958</v>
      </c>
      <c r="AS133" s="9">
        <v>74.111000000000004</v>
      </c>
      <c r="AT133" s="9">
        <v>78.250474383301722</v>
      </c>
      <c r="AU133" s="9"/>
      <c r="AV133" s="9"/>
      <c r="AW133" s="9">
        <v>802.81472089695637</v>
      </c>
      <c r="AX133" s="9">
        <v>1.3328938800000001</v>
      </c>
      <c r="AY133" s="9">
        <v>4.80351222</v>
      </c>
      <c r="AZ133" s="9">
        <v>0.94262615999999999</v>
      </c>
      <c r="BA133" s="9">
        <v>41.643549641845794</v>
      </c>
      <c r="BB133" s="9">
        <v>458.07444000000004</v>
      </c>
      <c r="BC133" s="9">
        <v>12.3026283</v>
      </c>
      <c r="BD133" s="9">
        <v>1.90998</v>
      </c>
      <c r="BE133" s="9">
        <v>1253.1228140301789</v>
      </c>
      <c r="BF133" s="9">
        <v>201.29</v>
      </c>
      <c r="BG133" s="9">
        <v>110.2</v>
      </c>
      <c r="BH133" s="9">
        <v>13.999999999999998</v>
      </c>
      <c r="BI133" s="9">
        <v>301.709</v>
      </c>
      <c r="BJ133" s="9">
        <v>0.64566800000000002</v>
      </c>
      <c r="BK133" s="9">
        <v>24.9</v>
      </c>
      <c r="BL133" s="9">
        <v>4.5381530000000003</v>
      </c>
      <c r="BM133" s="9">
        <v>13.646055437100213</v>
      </c>
      <c r="BN133" s="9">
        <v>24.257425742574256</v>
      </c>
      <c r="BO133" s="9">
        <v>21.338806860000002</v>
      </c>
      <c r="BP133" s="9">
        <v>1.4940510982000004</v>
      </c>
      <c r="BQ133" s="9">
        <v>2.0834042400000001</v>
      </c>
      <c r="BR133" s="12">
        <v>5.443989600000001</v>
      </c>
      <c r="BS133" s="9">
        <v>29</v>
      </c>
      <c r="BT133" s="12">
        <v>20.2</v>
      </c>
      <c r="BU133" s="9">
        <v>11.635</v>
      </c>
      <c r="BV133" s="9">
        <v>20.058877259999999</v>
      </c>
      <c r="BW133" s="9">
        <v>3.08241612</v>
      </c>
      <c r="BX133" s="9">
        <v>7.1938434000000004</v>
      </c>
      <c r="BY133" s="9">
        <v>326.71499999999997</v>
      </c>
      <c r="BZ133" s="9">
        <v>25.601882220000004</v>
      </c>
      <c r="CA133" s="9">
        <v>12.2</v>
      </c>
      <c r="CB133" s="9">
        <v>3.5</v>
      </c>
      <c r="CC133" s="9">
        <v>15.5</v>
      </c>
      <c r="CD133" s="9">
        <v>94.24604841</v>
      </c>
      <c r="CE133" s="9">
        <v>0</v>
      </c>
      <c r="CF133" s="9"/>
      <c r="CG133" s="9">
        <v>0.81653346000000004</v>
      </c>
      <c r="CH133" s="9">
        <v>0.73642608000000009</v>
      </c>
      <c r="CI133" s="9">
        <v>3.6883677634000001</v>
      </c>
      <c r="CJ133" s="9">
        <v>3.08673288</v>
      </c>
      <c r="CK133" s="9">
        <v>21.530004119999997</v>
      </c>
      <c r="CL133" s="9">
        <v>0.16551215999999999</v>
      </c>
      <c r="CM133" s="9">
        <v>4712</v>
      </c>
      <c r="CN133" s="9">
        <v>94.302999999999997</v>
      </c>
      <c r="CO133" s="9">
        <v>88.050859956293209</v>
      </c>
    </row>
    <row r="134" spans="1:93" x14ac:dyDescent="0.25">
      <c r="A134">
        <v>1927</v>
      </c>
      <c r="B134" s="9">
        <v>825.12</v>
      </c>
      <c r="C134" s="9">
        <v>7.9841197800000003</v>
      </c>
      <c r="D134" s="9">
        <v>9.9803744999999999</v>
      </c>
      <c r="E134" s="9">
        <v>7.3139549400000003</v>
      </c>
      <c r="F134" s="9">
        <v>22.484582833333338</v>
      </c>
      <c r="G134" s="9">
        <v>387.02124000000003</v>
      </c>
      <c r="H134" s="9">
        <v>11.733201540000003</v>
      </c>
      <c r="I134" s="9">
        <v>2.749959</v>
      </c>
      <c r="J134" s="9">
        <v>1056.9430569430572</v>
      </c>
      <c r="K134" s="9">
        <v>130.53</v>
      </c>
      <c r="L134" s="9">
        <v>139.16999999999999</v>
      </c>
      <c r="M134" s="9">
        <v>18</v>
      </c>
      <c r="N134" s="9">
        <v>257.38400000000001</v>
      </c>
      <c r="O134" s="9">
        <v>1.890822</v>
      </c>
      <c r="P134" s="9">
        <v>27.8</v>
      </c>
      <c r="Q134" s="9">
        <v>8.9558230000000005</v>
      </c>
      <c r="R134" s="9">
        <v>11.4</v>
      </c>
      <c r="S134" s="9">
        <v>14.92537313432836</v>
      </c>
      <c r="T134" s="9">
        <v>3.7388223000000003</v>
      </c>
      <c r="U134" s="9">
        <v>2.4197914241999996</v>
      </c>
      <c r="V134" s="9">
        <v>1.8670905000000002</v>
      </c>
      <c r="W134" s="12">
        <v>6.2024795999999993</v>
      </c>
      <c r="X134" s="9">
        <v>26</v>
      </c>
      <c r="Y134" s="12">
        <v>15.76</v>
      </c>
      <c r="Z134" s="9">
        <v>10.33</v>
      </c>
      <c r="AA134" s="9">
        <v>28.949168340000003</v>
      </c>
      <c r="AB134" s="9">
        <v>3.9277159200000002</v>
      </c>
      <c r="AC134" s="9">
        <v>8.3615705999999985</v>
      </c>
      <c r="AD134" s="9">
        <v>156.51874661188626</v>
      </c>
      <c r="AE134" s="9">
        <v>25.702654320000001</v>
      </c>
      <c r="AF134" s="9">
        <v>10.199999999999999</v>
      </c>
      <c r="AG134" s="9">
        <v>14.7</v>
      </c>
      <c r="AH134" s="9">
        <v>12</v>
      </c>
      <c r="AI134" s="9">
        <v>74.701578744705429</v>
      </c>
      <c r="AJ134" s="9">
        <v>0</v>
      </c>
      <c r="AK134" s="9"/>
      <c r="AL134" s="9">
        <v>0.83808270000000018</v>
      </c>
      <c r="AM134" s="9">
        <v>1.0700067600000001</v>
      </c>
      <c r="AN134" s="9">
        <v>6.5087172161999982</v>
      </c>
      <c r="AO134" s="9">
        <v>3.7300012200000006</v>
      </c>
      <c r="AP134" s="9">
        <v>23.051111220000006</v>
      </c>
      <c r="AQ134" s="9">
        <v>0.22823532000000002</v>
      </c>
      <c r="AR134" s="9">
        <v>4060.8939733459133</v>
      </c>
      <c r="AS134" s="9">
        <v>81.828999999999979</v>
      </c>
      <c r="AT134" s="9">
        <v>69.385496183206115</v>
      </c>
      <c r="AU134" s="9"/>
      <c r="AV134" s="9"/>
      <c r="AW134" s="9">
        <v>1070.5517947508495</v>
      </c>
      <c r="AX134" s="9">
        <v>1.3782765600000002</v>
      </c>
      <c r="AY134" s="9">
        <v>6.376465800000001</v>
      </c>
      <c r="AZ134" s="9">
        <v>1.0793719800000001</v>
      </c>
      <c r="BA134" s="9">
        <v>43.176533425170057</v>
      </c>
      <c r="BB134" s="9">
        <v>431.02854000000002</v>
      </c>
      <c r="BC134" s="9">
        <v>15.75956088</v>
      </c>
      <c r="BD134" s="9">
        <v>2.60982</v>
      </c>
      <c r="BE134" s="9">
        <v>1203.7962037962038</v>
      </c>
      <c r="BF134" s="9">
        <v>205.56</v>
      </c>
      <c r="BG134" s="9">
        <v>107.62</v>
      </c>
      <c r="BH134" s="9">
        <v>16</v>
      </c>
      <c r="BI134" s="9">
        <v>324.36799999999999</v>
      </c>
      <c r="BJ134" s="9">
        <v>0.787887</v>
      </c>
      <c r="BK134" s="9">
        <v>31.2</v>
      </c>
      <c r="BL134" s="9">
        <v>6.1445780000000001</v>
      </c>
      <c r="BM134" s="9">
        <v>16.399999999999999</v>
      </c>
      <c r="BN134" s="9">
        <v>13.93034825870647</v>
      </c>
      <c r="BO134" s="9">
        <v>20.049920280000002</v>
      </c>
      <c r="BP134" s="9">
        <v>1.1686570739999997</v>
      </c>
      <c r="BQ134" s="9">
        <v>2.3710433400000004</v>
      </c>
      <c r="BR134" s="12">
        <v>7.183884599999999</v>
      </c>
      <c r="BS134" s="9">
        <v>34</v>
      </c>
      <c r="BT134" s="12">
        <v>15.2</v>
      </c>
      <c r="BU134" s="9">
        <v>16.117999999999999</v>
      </c>
      <c r="BV134" s="9">
        <v>23.064301260000001</v>
      </c>
      <c r="BW134" s="9">
        <v>4.4335107000000002</v>
      </c>
      <c r="BX134" s="9">
        <v>8.9896697999999979</v>
      </c>
      <c r="BY134" s="9">
        <v>272.13200000000001</v>
      </c>
      <c r="BZ134" s="9">
        <v>30.019665960000001</v>
      </c>
      <c r="CA134" s="9">
        <v>8.4</v>
      </c>
      <c r="CB134" s="9">
        <v>3.9</v>
      </c>
      <c r="CC134" s="9">
        <v>14.3</v>
      </c>
      <c r="CD134" s="9">
        <v>98.090649319999997</v>
      </c>
      <c r="CE134" s="9">
        <v>0</v>
      </c>
      <c r="CF134" s="9"/>
      <c r="CG134" s="9">
        <v>0.7030524600000001</v>
      </c>
      <c r="CH134" s="9">
        <v>0.74943144000000006</v>
      </c>
      <c r="CI134" s="9">
        <v>5.0015931857999991</v>
      </c>
      <c r="CJ134" s="9">
        <v>4.7326897200000007</v>
      </c>
      <c r="CK134" s="9">
        <v>23.882778720000005</v>
      </c>
      <c r="CL134" s="9">
        <v>0.10984086000000001</v>
      </c>
      <c r="CM134" s="9">
        <v>4759</v>
      </c>
      <c r="CN134" s="9">
        <v>96.418000000000006</v>
      </c>
      <c r="CO134" s="9">
        <v>103.88373273953435</v>
      </c>
    </row>
    <row r="135" spans="1:93" x14ac:dyDescent="0.25">
      <c r="A135">
        <v>1928</v>
      </c>
      <c r="B135" s="9">
        <v>805.77</v>
      </c>
      <c r="C135" s="9">
        <v>8.1385443300000002</v>
      </c>
      <c r="D135" s="9">
        <v>10.197463450000001</v>
      </c>
      <c r="E135" s="9">
        <v>7.5822831900000001</v>
      </c>
      <c r="F135" s="9">
        <v>22.514189860139862</v>
      </c>
      <c r="G135" s="9">
        <v>441.55802999999997</v>
      </c>
      <c r="H135" s="9">
        <v>11.645100170000001</v>
      </c>
      <c r="I135" s="9">
        <v>2.4884689999999998</v>
      </c>
      <c r="J135" s="9">
        <v>1184.5125237002296</v>
      </c>
      <c r="K135" s="9">
        <v>145.99</v>
      </c>
      <c r="L135" s="9">
        <v>162.38000000000002</v>
      </c>
      <c r="M135" s="9">
        <v>20</v>
      </c>
      <c r="N135" s="9">
        <v>212.81700000000001</v>
      </c>
      <c r="O135" s="9">
        <v>2.213273</v>
      </c>
      <c r="P135" s="9">
        <v>26.8</v>
      </c>
      <c r="Q135" s="9">
        <v>14.377509999999999</v>
      </c>
      <c r="R135" s="9">
        <v>16.135458167330679</v>
      </c>
      <c r="S135" s="9">
        <v>18.811881188118811</v>
      </c>
      <c r="T135" s="9">
        <v>2.8303806900000001</v>
      </c>
      <c r="U135" s="9">
        <v>2.1780036185599996</v>
      </c>
      <c r="V135" s="9">
        <v>2.0339944600000002</v>
      </c>
      <c r="W135" s="12">
        <v>6.0011985599999988</v>
      </c>
      <c r="X135" s="9">
        <v>31</v>
      </c>
      <c r="Y135" s="12">
        <v>20.239999999999998</v>
      </c>
      <c r="Z135" s="9">
        <v>12.567</v>
      </c>
      <c r="AA135" s="9">
        <v>30.79133959</v>
      </c>
      <c r="AB135" s="9">
        <v>3.8645398000000002</v>
      </c>
      <c r="AC135" s="9">
        <v>8.942962559999998</v>
      </c>
      <c r="AD135" s="9">
        <v>169.75063113219454</v>
      </c>
      <c r="AE135" s="9">
        <v>27.576720770000001</v>
      </c>
      <c r="AF135" s="9">
        <v>13.4</v>
      </c>
      <c r="AG135" s="9">
        <v>16.2</v>
      </c>
      <c r="AH135" s="9">
        <v>14.3</v>
      </c>
      <c r="AI135" s="9">
        <v>70.315621254494602</v>
      </c>
      <c r="AJ135" s="9">
        <v>0</v>
      </c>
      <c r="AK135" s="9"/>
      <c r="AL135" s="9">
        <v>0.93444585999999996</v>
      </c>
      <c r="AM135" s="9">
        <v>1.1538198800000001</v>
      </c>
      <c r="AN135" s="9">
        <v>6.613085471999999</v>
      </c>
      <c r="AO135" s="9">
        <v>3.7009888799999993</v>
      </c>
      <c r="AP135" s="9">
        <v>23.661235900000001</v>
      </c>
      <c r="AQ135" s="9">
        <v>0.19965052</v>
      </c>
      <c r="AR135" s="9">
        <v>4005.1393206678181</v>
      </c>
      <c r="AS135" s="9">
        <v>93.953999999999994</v>
      </c>
      <c r="AT135" s="9">
        <v>80.038387715930909</v>
      </c>
      <c r="AU135" s="9"/>
      <c r="AV135" s="9"/>
      <c r="AW135" s="9">
        <v>1118.462291738156</v>
      </c>
      <c r="AX135" s="9">
        <v>1.3242698800000001</v>
      </c>
      <c r="AY135" s="9">
        <v>5.9712482300000005</v>
      </c>
      <c r="AZ135" s="9">
        <v>0.71399069999999998</v>
      </c>
      <c r="BA135" s="9">
        <v>37.662897250763393</v>
      </c>
      <c r="BB135" s="9">
        <v>474.46462000000002</v>
      </c>
      <c r="BC135" s="9">
        <v>14.686605100000001</v>
      </c>
      <c r="BD135" s="9">
        <v>1.86138</v>
      </c>
      <c r="BE135" s="9">
        <v>1330.2065662109569</v>
      </c>
      <c r="BF135" s="9">
        <v>236.03</v>
      </c>
      <c r="BG135" s="9">
        <v>132.5</v>
      </c>
      <c r="BH135" s="9">
        <v>18</v>
      </c>
      <c r="BI135" s="9">
        <v>278.07</v>
      </c>
      <c r="BJ135" s="9">
        <v>1.1244730000000001</v>
      </c>
      <c r="BK135" s="9">
        <v>28.8</v>
      </c>
      <c r="BL135" s="9">
        <v>11.164659</v>
      </c>
      <c r="BM135" s="9">
        <v>18.525896414342633</v>
      </c>
      <c r="BN135" s="9">
        <v>24.257425742574256</v>
      </c>
      <c r="BO135" s="9">
        <v>20.576266220000001</v>
      </c>
      <c r="BP135" s="9">
        <v>1.168860896</v>
      </c>
      <c r="BQ135" s="9">
        <v>2.08588431</v>
      </c>
      <c r="BR135" s="12">
        <v>6.9817865599999989</v>
      </c>
      <c r="BS135" s="9">
        <v>28</v>
      </c>
      <c r="BT135" s="12">
        <v>22.667000000000002</v>
      </c>
      <c r="BU135" s="9">
        <v>21.87</v>
      </c>
      <c r="BV135" s="9">
        <v>19.926642309999998</v>
      </c>
      <c r="BW135" s="9">
        <v>3.95023232</v>
      </c>
      <c r="BX135" s="9">
        <v>9.884327039999997</v>
      </c>
      <c r="BY135" s="9">
        <v>249.16300000000001</v>
      </c>
      <c r="BZ135" s="9">
        <v>32.71122021</v>
      </c>
      <c r="CA135" s="9">
        <v>11.3</v>
      </c>
      <c r="CB135" s="9">
        <v>4.0999999999999996</v>
      </c>
      <c r="CC135" s="9">
        <v>15.9</v>
      </c>
      <c r="CD135" s="9">
        <v>100.08607840000001</v>
      </c>
      <c r="CE135" s="9">
        <v>0</v>
      </c>
      <c r="CF135" s="9"/>
      <c r="CG135" s="9">
        <v>0.80499152000000007</v>
      </c>
      <c r="CH135" s="9">
        <v>0.70415817000000003</v>
      </c>
      <c r="CI135" s="9">
        <v>5.7187892159999993</v>
      </c>
      <c r="CJ135" s="9">
        <v>4.626236099999999</v>
      </c>
      <c r="CK135" s="9">
        <v>26.057962570000004</v>
      </c>
      <c r="CL135" s="9">
        <v>0.14714705</v>
      </c>
      <c r="CM135" s="9">
        <v>5030</v>
      </c>
      <c r="CN135" s="9">
        <v>100.80200000000001</v>
      </c>
      <c r="CO135" s="9">
        <v>132.73813669808277</v>
      </c>
    </row>
    <row r="136" spans="1:93" x14ac:dyDescent="0.25">
      <c r="A136">
        <v>1929</v>
      </c>
      <c r="B136" s="9">
        <v>819.7</v>
      </c>
      <c r="C136" s="9">
        <v>8.838629280000001</v>
      </c>
      <c r="D136" s="9">
        <v>8.7983496000000017</v>
      </c>
      <c r="E136" s="9">
        <v>8.1986401799999999</v>
      </c>
      <c r="F136" s="9">
        <v>25.689666546762592</v>
      </c>
      <c r="G136" s="9">
        <v>421.13358000000005</v>
      </c>
      <c r="H136" s="9">
        <v>10.485649260000002</v>
      </c>
      <c r="I136" s="9">
        <v>2.3900090000000001</v>
      </c>
      <c r="J136" s="9">
        <v>1250.2476718842877</v>
      </c>
      <c r="K136" s="9">
        <v>196.8</v>
      </c>
      <c r="L136" s="9">
        <v>141.54</v>
      </c>
      <c r="M136" s="9">
        <v>18</v>
      </c>
      <c r="N136" s="9">
        <v>216.215</v>
      </c>
      <c r="O136" s="9">
        <v>2.034764</v>
      </c>
      <c r="P136" s="9">
        <v>22.7</v>
      </c>
      <c r="Q136" s="9">
        <v>34.738956000000002</v>
      </c>
      <c r="R136" s="9">
        <v>16.600790513833992</v>
      </c>
      <c r="S136" s="9">
        <v>17.733990147783253</v>
      </c>
      <c r="T136" s="9">
        <v>3.8291648400000002</v>
      </c>
      <c r="U136" s="9">
        <v>2.201497872</v>
      </c>
      <c r="V136" s="9">
        <v>1.8829195200000002</v>
      </c>
      <c r="W136" s="12">
        <v>9.0488613600000001</v>
      </c>
      <c r="X136" s="9">
        <v>30</v>
      </c>
      <c r="Y136" s="12">
        <v>17.239999999999998</v>
      </c>
      <c r="Z136" s="9">
        <v>14.861000000000001</v>
      </c>
      <c r="AA136" s="9">
        <v>33.928855560000002</v>
      </c>
      <c r="AB136" s="9">
        <v>4.1080851000000003</v>
      </c>
      <c r="AC136" s="9">
        <v>10.419900960000001</v>
      </c>
      <c r="AD136" s="9">
        <v>187.192427763306</v>
      </c>
      <c r="AE136" s="9">
        <v>29.139515100000001</v>
      </c>
      <c r="AF136" s="9">
        <v>11.8</v>
      </c>
      <c r="AG136" s="9">
        <v>19.3</v>
      </c>
      <c r="AH136" s="9">
        <v>13.8</v>
      </c>
      <c r="AI136" s="9">
        <v>76</v>
      </c>
      <c r="AJ136" s="9">
        <v>0</v>
      </c>
      <c r="AK136" s="9"/>
      <c r="AL136" s="9">
        <v>0.90471330000000005</v>
      </c>
      <c r="AM136" s="9">
        <v>1.1818693800000002</v>
      </c>
      <c r="AN136" s="9">
        <v>8.6845565520000001</v>
      </c>
      <c r="AO136" s="9">
        <v>3.4544342400000003</v>
      </c>
      <c r="AP136" s="9">
        <v>26.577595260000002</v>
      </c>
      <c r="AQ136" s="9">
        <v>0.20585502000000003</v>
      </c>
      <c r="AR136" s="9">
        <v>4313.5240035234528</v>
      </c>
      <c r="AS136" s="9">
        <v>93.284000000000006</v>
      </c>
      <c r="AT136" s="9">
        <v>86.948176583493293</v>
      </c>
      <c r="AU136" s="9"/>
      <c r="AV136" s="9"/>
      <c r="AW136" s="9">
        <v>998.90632741695788</v>
      </c>
      <c r="AX136" s="9">
        <v>1.0688403600000003</v>
      </c>
      <c r="AY136" s="9">
        <v>4.9168036800000001</v>
      </c>
      <c r="AZ136" s="9">
        <v>0.75170106000000014</v>
      </c>
      <c r="BA136" s="9">
        <v>46.777664748201452</v>
      </c>
      <c r="BB136" s="9">
        <v>460.87866000000002</v>
      </c>
      <c r="BC136" s="9">
        <v>12.040897860000001</v>
      </c>
      <c r="BD136" s="9">
        <v>1.92456</v>
      </c>
      <c r="BE136" s="9">
        <v>1135.3279175747969</v>
      </c>
      <c r="BF136" s="9">
        <v>279.05</v>
      </c>
      <c r="BG136" s="9">
        <v>121.68</v>
      </c>
      <c r="BH136" s="9">
        <v>20</v>
      </c>
      <c r="BI136" s="9">
        <v>272.44</v>
      </c>
      <c r="BJ136" s="9">
        <v>0.31053999999999998</v>
      </c>
      <c r="BK136" s="9">
        <v>23.7</v>
      </c>
      <c r="BL136" s="9">
        <v>13.052209</v>
      </c>
      <c r="BM136" s="9">
        <v>16.996047430830039</v>
      </c>
      <c r="BN136" s="9">
        <v>18.226600985221676</v>
      </c>
      <c r="BO136" s="9">
        <v>26.394995340000001</v>
      </c>
      <c r="BP136" s="9">
        <v>1.2574391760000001</v>
      </c>
      <c r="BQ136" s="9">
        <v>1.9324818000000001</v>
      </c>
      <c r="BR136" s="12">
        <v>5.2882956000000005</v>
      </c>
      <c r="BS136" s="9">
        <v>25</v>
      </c>
      <c r="BT136" s="12">
        <v>16.724</v>
      </c>
      <c r="BU136" s="9">
        <v>23.074999999999999</v>
      </c>
      <c r="BV136" s="9">
        <v>22.179766680000007</v>
      </c>
      <c r="BW136" s="9">
        <v>2.6907487200000006</v>
      </c>
      <c r="BX136" s="9">
        <v>12.143493600000001</v>
      </c>
      <c r="BY136" s="9">
        <v>256.26400000000001</v>
      </c>
      <c r="BZ136" s="9">
        <v>36.215738280000004</v>
      </c>
      <c r="CA136" s="9">
        <v>10.4</v>
      </c>
      <c r="CB136" s="9">
        <v>4.0999999999999996</v>
      </c>
      <c r="CC136" s="9">
        <v>13.5</v>
      </c>
      <c r="CD136" s="9">
        <v>102.48218300000001</v>
      </c>
      <c r="CE136" s="9">
        <v>0</v>
      </c>
      <c r="CF136" s="9"/>
      <c r="CG136" s="9">
        <v>0.73350522000000007</v>
      </c>
      <c r="CH136" s="9">
        <v>0.61944588000000012</v>
      </c>
      <c r="CI136" s="9">
        <v>7.9637814480000007</v>
      </c>
      <c r="CJ136" s="9">
        <v>3.1330915200000007</v>
      </c>
      <c r="CK136" s="9">
        <v>26.544036960000003</v>
      </c>
      <c r="CL136" s="9">
        <v>0.19313154000000005</v>
      </c>
      <c r="CM136" s="9">
        <v>5157</v>
      </c>
      <c r="CN136" s="9">
        <v>92.951999999999998</v>
      </c>
      <c r="CO136" s="9">
        <v>191.53330656696653</v>
      </c>
    </row>
    <row r="137" spans="1:93" x14ac:dyDescent="0.25">
      <c r="A137">
        <v>1930</v>
      </c>
      <c r="B137" s="9">
        <v>613.12</v>
      </c>
      <c r="C137" s="9">
        <v>7.4282427000000011</v>
      </c>
      <c r="D137" s="9">
        <v>7.4190573000000004</v>
      </c>
      <c r="E137" s="9">
        <v>9.2401916400000008</v>
      </c>
      <c r="F137" s="9">
        <v>20.615110992907802</v>
      </c>
      <c r="G137" s="9">
        <v>260.58834000000002</v>
      </c>
      <c r="H137" s="9">
        <v>9.1816043400000016</v>
      </c>
      <c r="I137" s="9">
        <v>2.09727</v>
      </c>
      <c r="J137" s="9">
        <v>976.02397602397616</v>
      </c>
      <c r="K137" s="9">
        <v>170.03</v>
      </c>
      <c r="L137" s="9">
        <v>70.38</v>
      </c>
      <c r="M137" s="9">
        <v>16</v>
      </c>
      <c r="N137" s="9">
        <v>162.45200000000003</v>
      </c>
      <c r="O137" s="9">
        <v>1.526613</v>
      </c>
      <c r="P137" s="9">
        <v>15.2</v>
      </c>
      <c r="Q137" s="9">
        <v>17.429718999999999</v>
      </c>
      <c r="R137" s="9">
        <v>12.673267326732674</v>
      </c>
      <c r="S137" s="9">
        <v>11.822660098522169</v>
      </c>
      <c r="T137" s="9">
        <v>2.9950867800000003</v>
      </c>
      <c r="U137" s="9">
        <v>2.0961415999999997</v>
      </c>
      <c r="V137" s="9">
        <v>1.6066528200000003</v>
      </c>
      <c r="W137" s="12">
        <v>8.976799999999999</v>
      </c>
      <c r="X137" s="9">
        <v>16</v>
      </c>
      <c r="Y137" s="12">
        <v>12.84</v>
      </c>
      <c r="Z137" s="9">
        <v>15.946</v>
      </c>
      <c r="AA137" s="9">
        <v>29.407884300000003</v>
      </c>
      <c r="AB137" s="9">
        <v>3.4631193600000008</v>
      </c>
      <c r="AC137" s="9">
        <v>9.2904</v>
      </c>
      <c r="AD137" s="9">
        <v>171.47472718469726</v>
      </c>
      <c r="AE137" s="9">
        <v>32.018078520000003</v>
      </c>
      <c r="AF137" s="9">
        <v>8.1999999999999993</v>
      </c>
      <c r="AG137" s="9">
        <v>18.3</v>
      </c>
      <c r="AH137" s="9">
        <v>15.1</v>
      </c>
      <c r="AI137" s="9">
        <v>39.87194412107101</v>
      </c>
      <c r="AJ137" s="9">
        <v>0</v>
      </c>
      <c r="AK137" s="9"/>
      <c r="AL137" s="9">
        <v>0.96615342000000015</v>
      </c>
      <c r="AM137" s="9">
        <v>0.92005146000000015</v>
      </c>
      <c r="AN137" s="9">
        <v>12.990135199999997</v>
      </c>
      <c r="AO137" s="9">
        <v>3.6582000000000003</v>
      </c>
      <c r="AP137" s="9">
        <v>24.166947780000001</v>
      </c>
      <c r="AQ137" s="9">
        <v>0.16500186000000003</v>
      </c>
      <c r="AR137" s="9">
        <v>3103.7610754659331</v>
      </c>
      <c r="AS137" s="9">
        <v>91.302999999999997</v>
      </c>
      <c r="AT137" s="9">
        <v>67.282809611829947</v>
      </c>
      <c r="AU137" s="9"/>
      <c r="AV137" s="9"/>
      <c r="AW137" s="9">
        <v>561.02641276768281</v>
      </c>
      <c r="AX137" s="9">
        <v>0.96686784000000014</v>
      </c>
      <c r="AY137" s="9">
        <v>4.0689037800000003</v>
      </c>
      <c r="AZ137" s="9">
        <v>0.67319262000000002</v>
      </c>
      <c r="BA137" s="9">
        <v>33.283446379764648</v>
      </c>
      <c r="BB137" s="9">
        <v>319.52555999999998</v>
      </c>
      <c r="BC137" s="9">
        <v>10.209100680000001</v>
      </c>
      <c r="BD137" s="9">
        <v>1.39968</v>
      </c>
      <c r="BE137" s="9">
        <v>867.1328671328672</v>
      </c>
      <c r="BF137" s="9">
        <v>161.56</v>
      </c>
      <c r="BG137" s="9">
        <v>104.22</v>
      </c>
      <c r="BH137" s="9">
        <v>11</v>
      </c>
      <c r="BI137" s="9">
        <v>167.411</v>
      </c>
      <c r="BJ137" s="9">
        <v>0.60579700000000003</v>
      </c>
      <c r="BK137" s="9">
        <v>18.600000000000001</v>
      </c>
      <c r="BL137" s="9">
        <v>16.827309</v>
      </c>
      <c r="BM137" s="9">
        <v>16.03960396039604</v>
      </c>
      <c r="BN137" s="9">
        <v>13.300492610837439</v>
      </c>
      <c r="BO137" s="9">
        <v>14.28895404</v>
      </c>
      <c r="BP137" s="9">
        <v>1.0088119999999998</v>
      </c>
      <c r="BQ137" s="9">
        <v>1.5592386600000003</v>
      </c>
      <c r="BR137" s="12">
        <v>7.5655999999999999</v>
      </c>
      <c r="BS137" s="9">
        <v>23</v>
      </c>
      <c r="BT137" s="12">
        <v>14.144567</v>
      </c>
      <c r="BU137" s="9">
        <v>25.096</v>
      </c>
      <c r="BV137" s="9">
        <v>19.39564764</v>
      </c>
      <c r="BW137" s="9">
        <v>2.7583027200000005</v>
      </c>
      <c r="BX137" s="9">
        <v>11.054399999999999</v>
      </c>
      <c r="BY137" s="9">
        <v>216.11687087653161</v>
      </c>
      <c r="BZ137" s="9">
        <v>39.163546980000007</v>
      </c>
      <c r="CA137" s="9">
        <v>7.9</v>
      </c>
      <c r="CB137" s="9">
        <v>3.3</v>
      </c>
      <c r="CC137" s="9">
        <v>14.2</v>
      </c>
      <c r="CD137" s="9">
        <v>90.483216630000001</v>
      </c>
      <c r="CE137" s="9">
        <v>0</v>
      </c>
      <c r="CF137" s="9"/>
      <c r="CG137" s="9">
        <v>0.68895846000000005</v>
      </c>
      <c r="CH137" s="9">
        <v>0.52071984000000004</v>
      </c>
      <c r="CI137" s="9">
        <v>13.673626399999998</v>
      </c>
      <c r="CJ137" s="9">
        <v>3.2964000000000002</v>
      </c>
      <c r="CK137" s="9">
        <v>21.510505800000001</v>
      </c>
      <c r="CL137" s="9">
        <v>0.13575924</v>
      </c>
      <c r="CM137" s="9">
        <v>3781</v>
      </c>
      <c r="CN137" s="9">
        <v>100.934</v>
      </c>
      <c r="CO137" s="9">
        <v>182.26777645256499</v>
      </c>
    </row>
    <row r="138" spans="1:93" x14ac:dyDescent="0.25">
      <c r="A138">
        <v>1931</v>
      </c>
      <c r="B138" s="9">
        <v>339.26</v>
      </c>
      <c r="C138" s="9">
        <v>5.1483599999999994</v>
      </c>
      <c r="D138" s="9">
        <v>5.8974600000000006</v>
      </c>
      <c r="E138" s="9">
        <v>10.905080000000002</v>
      </c>
      <c r="F138" s="9">
        <v>9.7136869706840407</v>
      </c>
      <c r="G138" s="9">
        <v>130.55224000000001</v>
      </c>
      <c r="H138" s="9">
        <v>6.9870600000000014</v>
      </c>
      <c r="I138" s="9">
        <v>2.3561200000000002</v>
      </c>
      <c r="J138" s="9">
        <v>502.06782464846975</v>
      </c>
      <c r="K138" s="9">
        <v>89.05</v>
      </c>
      <c r="L138" s="9">
        <v>45.97</v>
      </c>
      <c r="M138" s="9">
        <v>14</v>
      </c>
      <c r="N138" s="9">
        <v>80.111999999999995</v>
      </c>
      <c r="O138" s="9">
        <v>0.84151100000000001</v>
      </c>
      <c r="P138" s="9">
        <v>10.199999999999999</v>
      </c>
      <c r="Q138" s="9">
        <v>15.261044</v>
      </c>
      <c r="R138" s="9">
        <v>8.6956521739130448</v>
      </c>
      <c r="S138" s="9">
        <v>7.2815533980582519</v>
      </c>
      <c r="T138" s="9">
        <v>1.9068000000000001</v>
      </c>
      <c r="U138" s="9">
        <v>1.6737616</v>
      </c>
      <c r="V138" s="9">
        <v>1.1622400000000002</v>
      </c>
      <c r="W138" s="12">
        <v>7.4087999999999985</v>
      </c>
      <c r="X138" s="9">
        <v>13</v>
      </c>
      <c r="Y138" s="12">
        <v>9.58</v>
      </c>
      <c r="Z138" s="9">
        <v>10.193</v>
      </c>
      <c r="AA138" s="9">
        <v>21.973600000000001</v>
      </c>
      <c r="AB138" s="9">
        <v>2.6558999999999999</v>
      </c>
      <c r="AC138" s="9">
        <v>8.6239999999999988</v>
      </c>
      <c r="AD138" s="9">
        <v>105.71500171095413</v>
      </c>
      <c r="AE138" s="9">
        <v>22.84074</v>
      </c>
      <c r="AF138" s="9">
        <v>6</v>
      </c>
      <c r="AG138" s="9">
        <v>13.5</v>
      </c>
      <c r="AH138" s="9">
        <v>10.1</v>
      </c>
      <c r="AI138" s="9">
        <v>28.563427611313358</v>
      </c>
      <c r="AJ138" s="9">
        <v>0</v>
      </c>
      <c r="AK138" s="9"/>
      <c r="AL138" s="9">
        <v>0.80357999999999996</v>
      </c>
      <c r="AM138" s="9">
        <v>0.63105999999999995</v>
      </c>
      <c r="AN138" s="9">
        <v>8.617845599999999</v>
      </c>
      <c r="AO138" s="9">
        <v>2.6532</v>
      </c>
      <c r="AP138" s="9">
        <v>16.2532</v>
      </c>
      <c r="AQ138" s="9">
        <v>0.1081008742041823</v>
      </c>
      <c r="AR138" s="9">
        <v>2151.7332707208266</v>
      </c>
      <c r="AS138" s="9">
        <v>88.781000000000006</v>
      </c>
      <c r="AT138" s="9">
        <v>34.420880913539968</v>
      </c>
      <c r="AU138" s="9"/>
      <c r="AV138" s="9"/>
      <c r="AW138" s="9">
        <v>463.42116580181829</v>
      </c>
      <c r="AX138" s="9">
        <v>0.78088000000000002</v>
      </c>
      <c r="AY138" s="9">
        <v>3.86808</v>
      </c>
      <c r="AZ138" s="9">
        <v>0.26332</v>
      </c>
      <c r="BA138" s="9">
        <v>19.681183914902146</v>
      </c>
      <c r="BB138" s="9">
        <v>224.92975999999999</v>
      </c>
      <c r="BC138" s="9">
        <v>8.5125000000000011</v>
      </c>
      <c r="BD138" s="9">
        <v>0.60260000000000002</v>
      </c>
      <c r="BE138" s="9">
        <v>482.21670802315958</v>
      </c>
      <c r="BF138" s="9">
        <v>99</v>
      </c>
      <c r="BG138" s="9">
        <v>80.45</v>
      </c>
      <c r="BH138" s="9">
        <v>9</v>
      </c>
      <c r="BI138" s="9">
        <v>118.866</v>
      </c>
      <c r="BJ138" s="9">
        <v>0.20220399999999999</v>
      </c>
      <c r="BK138" s="9">
        <v>13.1</v>
      </c>
      <c r="BL138" s="9">
        <v>14.297188999999999</v>
      </c>
      <c r="BM138" s="9">
        <v>11.264822134387353</v>
      </c>
      <c r="BN138" s="9">
        <v>11.16504854368932</v>
      </c>
      <c r="BO138" s="9">
        <v>8.5669800000000009</v>
      </c>
      <c r="BP138" s="9">
        <v>1.1913663999999999</v>
      </c>
      <c r="BQ138" s="9">
        <v>1.13954</v>
      </c>
      <c r="BR138" s="12">
        <v>5.3704000000000001</v>
      </c>
      <c r="BS138" s="9">
        <v>15</v>
      </c>
      <c r="BT138" s="12">
        <v>9</v>
      </c>
      <c r="BU138" s="9">
        <v>18.558</v>
      </c>
      <c r="BV138" s="9">
        <v>14.45082</v>
      </c>
      <c r="BW138" s="9">
        <v>1.14408</v>
      </c>
      <c r="BX138" s="9">
        <v>7.0559999999999992</v>
      </c>
      <c r="BY138" s="9">
        <v>164.33566433566432</v>
      </c>
      <c r="BZ138" s="9">
        <v>30.713100000000001</v>
      </c>
      <c r="CA138" s="9">
        <v>6.2</v>
      </c>
      <c r="CB138" s="9">
        <v>2.6</v>
      </c>
      <c r="CC138" s="9">
        <v>12.9</v>
      </c>
      <c r="CD138" s="9">
        <v>70.186778377331436</v>
      </c>
      <c r="CE138" s="9">
        <v>0</v>
      </c>
      <c r="CF138" s="9"/>
      <c r="CG138" s="9">
        <v>0.50394000000000005</v>
      </c>
      <c r="CH138" s="9">
        <v>0.41768</v>
      </c>
      <c r="CI138" s="9">
        <v>8.5024407999999987</v>
      </c>
      <c r="CJ138" s="9">
        <v>2.3316000000000003</v>
      </c>
      <c r="CK138" s="9">
        <v>15.358820000000001</v>
      </c>
      <c r="CL138" s="9">
        <v>7.1780874204182291E-2</v>
      </c>
      <c r="CM138" s="9">
        <v>2378</v>
      </c>
      <c r="CN138" s="9">
        <v>78.302999999999997</v>
      </c>
      <c r="CO138" s="9">
        <v>99.604757450029879</v>
      </c>
    </row>
    <row r="139" spans="1:93" x14ac:dyDescent="0.25">
      <c r="A139">
        <v>1932</v>
      </c>
      <c r="B139" s="9">
        <v>214.98</v>
      </c>
      <c r="C139" s="9">
        <v>3.0642299999999998</v>
      </c>
      <c r="D139" s="9">
        <v>5.1632100000000003</v>
      </c>
      <c r="E139" s="9">
        <v>6.4654199999999991</v>
      </c>
      <c r="F139" s="9">
        <v>5.9923690000000001</v>
      </c>
      <c r="G139" s="9">
        <v>76.321439999999996</v>
      </c>
      <c r="H139" s="9">
        <v>5.7704400000000007</v>
      </c>
      <c r="I139" s="9">
        <v>1.2780400000000001</v>
      </c>
      <c r="J139" s="9">
        <v>378.45327790768164</v>
      </c>
      <c r="K139" s="9">
        <v>26.8</v>
      </c>
      <c r="L139" s="9">
        <v>34.33</v>
      </c>
      <c r="M139" s="9">
        <v>9</v>
      </c>
      <c r="N139" s="9">
        <v>51.024000000000001</v>
      </c>
      <c r="O139" s="9">
        <v>0.81552999999999998</v>
      </c>
      <c r="P139" s="9">
        <v>7.8</v>
      </c>
      <c r="Q139" s="9">
        <v>4.0160640000000001</v>
      </c>
      <c r="R139" s="9">
        <v>4.166666666666667</v>
      </c>
      <c r="S139" s="9">
        <v>5.1181102362204722</v>
      </c>
      <c r="T139" s="9">
        <v>1.09161</v>
      </c>
      <c r="U139" s="9">
        <v>1.7056312</v>
      </c>
      <c r="V139" s="9">
        <v>0.94068000000000007</v>
      </c>
      <c r="W139" s="12">
        <v>6.5463999999999993</v>
      </c>
      <c r="X139" s="9">
        <v>7.4</v>
      </c>
      <c r="Y139" s="12">
        <v>7.46</v>
      </c>
      <c r="Z139" s="9">
        <v>7.4969999999999999</v>
      </c>
      <c r="AA139" s="9">
        <v>16.317989999999998</v>
      </c>
      <c r="AB139" s="9">
        <v>1.80765</v>
      </c>
      <c r="AC139" s="9">
        <v>7.4871999999999996</v>
      </c>
      <c r="AD139" s="9">
        <v>88.577321952346466</v>
      </c>
      <c r="AE139" s="9">
        <v>13.492439999999998</v>
      </c>
      <c r="AF139" s="9">
        <v>3.5</v>
      </c>
      <c r="AG139" s="9">
        <v>8.9</v>
      </c>
      <c r="AH139" s="9">
        <v>6.4</v>
      </c>
      <c r="AI139" s="9">
        <v>13.071895424836601</v>
      </c>
      <c r="AJ139" s="9">
        <v>0</v>
      </c>
      <c r="AK139" s="9"/>
      <c r="AL139" s="9">
        <v>0.51596999999999993</v>
      </c>
      <c r="AM139" s="9">
        <v>0.57213000000000003</v>
      </c>
      <c r="AN139" s="9">
        <v>7.4095839999999997</v>
      </c>
      <c r="AO139" s="9">
        <v>2.2511999999999999</v>
      </c>
      <c r="AP139" s="9">
        <v>12.03228</v>
      </c>
      <c r="AQ139" s="9">
        <v>7.6638812753214713E-2</v>
      </c>
      <c r="AR139" s="9">
        <v>1381.97548666186</v>
      </c>
      <c r="AS139" s="9">
        <v>55.51</v>
      </c>
      <c r="AT139" s="9">
        <v>22.985074626865671</v>
      </c>
      <c r="AU139" s="9"/>
      <c r="AV139" s="9"/>
      <c r="AW139" s="9">
        <v>364.61540293443284</v>
      </c>
      <c r="AX139" s="9">
        <v>0.69147000000000003</v>
      </c>
      <c r="AY139" s="9">
        <v>4.1944499999999998</v>
      </c>
      <c r="AZ139" s="9">
        <v>0.32643</v>
      </c>
      <c r="BA139" s="9">
        <v>13.751442517857649</v>
      </c>
      <c r="BB139" s="9">
        <v>128.57130000000001</v>
      </c>
      <c r="BC139" s="9">
        <v>7.2867600000000001</v>
      </c>
      <c r="BD139" s="9">
        <v>0.29903999999999997</v>
      </c>
      <c r="BE139" s="9">
        <v>421.75456828613488</v>
      </c>
      <c r="BF139" s="9">
        <v>33.83</v>
      </c>
      <c r="BG139" s="9">
        <v>67.11</v>
      </c>
      <c r="BH139" s="9">
        <v>8</v>
      </c>
      <c r="BI139" s="9">
        <v>80.671999999999997</v>
      </c>
      <c r="BJ139" s="9">
        <v>0.33152700000000002</v>
      </c>
      <c r="BK139" s="9">
        <v>11</v>
      </c>
      <c r="BL139" s="9">
        <v>7.6706830000000004</v>
      </c>
      <c r="BM139" s="9">
        <v>8.1666666666666661</v>
      </c>
      <c r="BN139" s="9">
        <v>5.5118110236220472</v>
      </c>
      <c r="BO139" s="9">
        <v>1.68831</v>
      </c>
      <c r="BP139" s="9">
        <v>1.0167303999999999</v>
      </c>
      <c r="BQ139" s="9">
        <v>0.61424999999999996</v>
      </c>
      <c r="BR139" s="12">
        <v>7.4479999999999986</v>
      </c>
      <c r="BS139" s="9">
        <v>11</v>
      </c>
      <c r="BT139" s="12">
        <v>7.2</v>
      </c>
      <c r="BU139" s="9">
        <v>14.839</v>
      </c>
      <c r="BV139" s="9">
        <v>10.652850000000001</v>
      </c>
      <c r="BW139" s="9">
        <v>1.5654599999999999</v>
      </c>
      <c r="BX139" s="9">
        <v>7.8791999999999982</v>
      </c>
      <c r="BY139" s="9">
        <v>96.119873817034701</v>
      </c>
      <c r="BZ139" s="9">
        <v>22.32009</v>
      </c>
      <c r="CA139" s="9">
        <v>4.2</v>
      </c>
      <c r="CB139" s="9">
        <v>2</v>
      </c>
      <c r="CC139" s="9">
        <v>12.9</v>
      </c>
      <c r="CD139" s="9">
        <v>64.891620894927811</v>
      </c>
      <c r="CE139" s="9">
        <v>0</v>
      </c>
      <c r="CF139" s="9"/>
      <c r="CG139" s="9">
        <v>0.32643</v>
      </c>
      <c r="CH139" s="9">
        <v>0.33695999999999998</v>
      </c>
      <c r="CI139" s="9">
        <v>7.1954735999999997</v>
      </c>
      <c r="CJ139" s="9">
        <v>1.6884000000000001</v>
      </c>
      <c r="CK139" s="9">
        <v>11.965589999999999</v>
      </c>
      <c r="CL139" s="9">
        <v>4.8558812753214727E-2</v>
      </c>
      <c r="CM139" s="9">
        <v>1576</v>
      </c>
      <c r="CN139" s="9">
        <v>58.283000000000001</v>
      </c>
      <c r="CO139" s="9">
        <v>107.47874197587267</v>
      </c>
    </row>
    <row r="140" spans="1:93" x14ac:dyDescent="0.25">
      <c r="A140">
        <v>1933</v>
      </c>
      <c r="B140" s="9">
        <v>279.76</v>
      </c>
      <c r="C140" s="9">
        <v>3.7948000000000004</v>
      </c>
      <c r="D140" s="9">
        <v>6.8221600000000002</v>
      </c>
      <c r="E140" s="9">
        <v>5.6816000000000013</v>
      </c>
      <c r="F140" s="9">
        <v>11.033659000000002</v>
      </c>
      <c r="G140" s="9">
        <v>119.27968000000001</v>
      </c>
      <c r="H140" s="9">
        <v>7.4157600000000006</v>
      </c>
      <c r="I140" s="9">
        <v>1.1377079999999999</v>
      </c>
      <c r="J140" s="9">
        <v>393.16239316239313</v>
      </c>
      <c r="K140" s="9">
        <v>28.36</v>
      </c>
      <c r="L140" s="9">
        <v>55.629999999999995</v>
      </c>
      <c r="M140" s="9">
        <v>11</v>
      </c>
      <c r="N140" s="9">
        <v>42.362000000000002</v>
      </c>
      <c r="O140" s="9">
        <v>0.88164799999999999</v>
      </c>
      <c r="P140" s="9">
        <v>9.3000000000000007</v>
      </c>
      <c r="Q140" s="9">
        <v>5.1813469999999997</v>
      </c>
      <c r="R140" s="9">
        <v>5.333333333333333</v>
      </c>
      <c r="S140" s="9">
        <v>5.4237288135593218</v>
      </c>
      <c r="T140" s="9">
        <v>1.1448000000000003</v>
      </c>
      <c r="U140" s="9">
        <v>1.8687525161290324</v>
      </c>
      <c r="V140" s="9">
        <v>0.92856000000000005</v>
      </c>
      <c r="W140" s="12">
        <v>7.7388387096774194</v>
      </c>
      <c r="X140" s="9">
        <v>7.5</v>
      </c>
      <c r="Y140" s="12">
        <v>7.66</v>
      </c>
      <c r="Z140" s="9">
        <v>6.1139999999999999</v>
      </c>
      <c r="AA140" s="9">
        <v>18.058160000000004</v>
      </c>
      <c r="AB140" s="9">
        <v>2.49736</v>
      </c>
      <c r="AC140" s="9">
        <v>9.7114838709677418</v>
      </c>
      <c r="AD140" s="9">
        <v>119.71893431370211</v>
      </c>
      <c r="AE140" s="9">
        <v>13.186400000000001</v>
      </c>
      <c r="AF140" s="9">
        <v>3.8</v>
      </c>
      <c r="AG140" s="9">
        <v>9.3000000000000007</v>
      </c>
      <c r="AH140" s="9">
        <v>7.2</v>
      </c>
      <c r="AI140" s="9">
        <v>23.67256637168142</v>
      </c>
      <c r="AJ140" s="9">
        <v>0</v>
      </c>
      <c r="AK140" s="9"/>
      <c r="AL140" s="9">
        <v>0.61904000000000003</v>
      </c>
      <c r="AM140" s="9">
        <v>0.69536000000000009</v>
      </c>
      <c r="AN140" s="9">
        <v>5.8204160000000007</v>
      </c>
      <c r="AO140" s="9">
        <v>2.5309006809713477</v>
      </c>
      <c r="AP140" s="9">
        <v>16.05688</v>
      </c>
      <c r="AQ140" s="9">
        <v>9.2427497420669871E-2</v>
      </c>
      <c r="AR140" s="9">
        <v>1367.253360910031</v>
      </c>
      <c r="AS140" s="9">
        <v>63.789000000000001</v>
      </c>
      <c r="AT140" s="9">
        <v>27.324478178368121</v>
      </c>
      <c r="AU140" s="9"/>
      <c r="AV140" s="9"/>
      <c r="AW140" s="9">
        <v>410.81874428196176</v>
      </c>
      <c r="AX140" s="9">
        <v>0.61480000000000001</v>
      </c>
      <c r="AY140" s="9">
        <v>5.3339200000000009</v>
      </c>
      <c r="AZ140" s="9">
        <v>0.26712000000000002</v>
      </c>
      <c r="BA140" s="9">
        <v>21.474533599200001</v>
      </c>
      <c r="BB140" s="9">
        <v>151.74960000000002</v>
      </c>
      <c r="BC140" s="9">
        <v>7.9966400000000002</v>
      </c>
      <c r="BD140" s="9">
        <v>0.43329000000000001</v>
      </c>
      <c r="BE140" s="9">
        <v>528.90899949723473</v>
      </c>
      <c r="BF140" s="9">
        <v>49.2</v>
      </c>
      <c r="BG140" s="9">
        <v>67.59</v>
      </c>
      <c r="BH140" s="9">
        <v>6</v>
      </c>
      <c r="BI140" s="9">
        <v>84.391000000000005</v>
      </c>
      <c r="BJ140" s="9">
        <v>0.38174200000000003</v>
      </c>
      <c r="BK140" s="9">
        <v>9.4</v>
      </c>
      <c r="BL140" s="9">
        <v>11.036269000000001</v>
      </c>
      <c r="BM140" s="9">
        <v>7.333333333333333</v>
      </c>
      <c r="BN140" s="9">
        <v>6.7796610169491522</v>
      </c>
      <c r="BO140" s="9">
        <v>1.9249600000000002</v>
      </c>
      <c r="BP140" s="9">
        <v>1.2278451612903227</v>
      </c>
      <c r="BQ140" s="9">
        <v>0.73775999999999997</v>
      </c>
      <c r="BR140" s="12">
        <v>9.660903225806452</v>
      </c>
      <c r="BS140" s="9">
        <v>9.1999999999999993</v>
      </c>
      <c r="BT140" s="12">
        <v>9.4</v>
      </c>
      <c r="BU140" s="9">
        <v>12.313000000000001</v>
      </c>
      <c r="BV140" s="9">
        <v>9.7138400000000011</v>
      </c>
      <c r="BW140" s="9">
        <v>2.2726400000000004</v>
      </c>
      <c r="BX140" s="9">
        <v>10.116129032258065</v>
      </c>
      <c r="BY140" s="9">
        <v>103.39943342776205</v>
      </c>
      <c r="BZ140" s="9">
        <v>23.866960000000002</v>
      </c>
      <c r="CA140" s="9">
        <v>4.5</v>
      </c>
      <c r="CB140" s="9">
        <v>2.2999999999999998</v>
      </c>
      <c r="CC140" s="9">
        <v>9.5</v>
      </c>
      <c r="CD140" s="9">
        <v>93.147859177589424</v>
      </c>
      <c r="CE140" s="9">
        <v>0</v>
      </c>
      <c r="CF140" s="9"/>
      <c r="CG140" s="9">
        <v>0.46640000000000004</v>
      </c>
      <c r="CH140" s="9">
        <v>0.38160000000000005</v>
      </c>
      <c r="CI140" s="9">
        <v>6.9659664516129034</v>
      </c>
      <c r="CJ140" s="9">
        <v>1.7044841320827442</v>
      </c>
      <c r="CK140" s="9">
        <v>14.191280000000001</v>
      </c>
      <c r="CL140" s="9">
        <v>7.1227497420669875E-2</v>
      </c>
      <c r="CM140" s="9">
        <v>1647</v>
      </c>
      <c r="CN140" s="9">
        <v>66.685000000000002</v>
      </c>
      <c r="CO140" s="9">
        <v>83.025397659803517</v>
      </c>
    </row>
    <row r="141" spans="1:93" x14ac:dyDescent="0.25">
      <c r="A141">
        <v>1934</v>
      </c>
      <c r="B141" s="9">
        <v>327.06</v>
      </c>
      <c r="C141" s="9">
        <v>3.4322399999999997</v>
      </c>
      <c r="D141" s="9">
        <v>9.0064799999999998</v>
      </c>
      <c r="E141" s="9">
        <v>5.5238400000000007</v>
      </c>
      <c r="F141" s="9">
        <v>17.809642</v>
      </c>
      <c r="G141" s="9">
        <v>128.35368</v>
      </c>
      <c r="H141" s="9">
        <v>8.6032800000000016</v>
      </c>
      <c r="I141" s="9">
        <v>1.3341599999999998</v>
      </c>
      <c r="J141" s="9">
        <v>509.57349812582311</v>
      </c>
      <c r="K141" s="9">
        <v>46.09</v>
      </c>
      <c r="L141" s="9">
        <v>98.07</v>
      </c>
      <c r="M141" s="9">
        <v>9</v>
      </c>
      <c r="N141" s="9">
        <v>73.418000000000006</v>
      </c>
      <c r="O141" s="9">
        <v>1.3669720000000001</v>
      </c>
      <c r="P141" s="9">
        <v>10.6</v>
      </c>
      <c r="Q141" s="9">
        <v>7.4324320000000004</v>
      </c>
      <c r="R141" s="9">
        <v>5.166666666666667</v>
      </c>
      <c r="S141" s="9">
        <v>8.0769230769230766</v>
      </c>
      <c r="T141" s="9">
        <v>1.4918400000000001</v>
      </c>
      <c r="U141" s="9">
        <v>2.9389380291229257</v>
      </c>
      <c r="V141" s="9">
        <v>1.1793600000000002</v>
      </c>
      <c r="W141" s="12">
        <v>9.9559769725702676</v>
      </c>
      <c r="X141" s="9">
        <v>9.9</v>
      </c>
      <c r="Y141" s="12">
        <v>9.14</v>
      </c>
      <c r="Z141" s="9">
        <v>8.33</v>
      </c>
      <c r="AA141" s="9">
        <v>23.40072</v>
      </c>
      <c r="AB141" s="9">
        <v>2.8123199999999997</v>
      </c>
      <c r="AC141" s="9">
        <v>12.411784625804266</v>
      </c>
      <c r="AD141" s="9">
        <v>163.54242969642743</v>
      </c>
      <c r="AE141" s="9">
        <v>16.873920000000002</v>
      </c>
      <c r="AF141" s="9">
        <v>4.5999999999999996</v>
      </c>
      <c r="AG141" s="9">
        <v>13.6</v>
      </c>
      <c r="AH141" s="9">
        <v>11.3</v>
      </c>
      <c r="AI141" s="9">
        <v>40.301673344331839</v>
      </c>
      <c r="AJ141" s="9">
        <v>0</v>
      </c>
      <c r="AK141" s="9"/>
      <c r="AL141" s="9">
        <v>0.81648000000000009</v>
      </c>
      <c r="AM141" s="9">
        <v>0.83160000000000012</v>
      </c>
      <c r="AN141" s="9">
        <v>1.427554351506942</v>
      </c>
      <c r="AO141" s="9">
        <v>3.6075177785303083</v>
      </c>
      <c r="AP141" s="9">
        <v>19.69632</v>
      </c>
      <c r="AQ141" s="9">
        <v>0.10506508367095298</v>
      </c>
      <c r="AR141" s="9">
        <v>1518.9208715596333</v>
      </c>
      <c r="AS141" s="9">
        <v>61.374000000000002</v>
      </c>
      <c r="AT141" s="9">
        <v>44.915254237288131</v>
      </c>
      <c r="AU141" s="9"/>
      <c r="AV141" s="9"/>
      <c r="AW141" s="9">
        <v>532.04882252087737</v>
      </c>
      <c r="AX141" s="9">
        <v>0.5292</v>
      </c>
      <c r="AY141" s="9">
        <v>6.7687200000000001</v>
      </c>
      <c r="AZ141" s="9">
        <v>0.25703999999999999</v>
      </c>
      <c r="BA141" s="9">
        <v>35.962876699199995</v>
      </c>
      <c r="BB141" s="9">
        <v>177.6096</v>
      </c>
      <c r="BC141" s="9">
        <v>8.6133600000000001</v>
      </c>
      <c r="BD141" s="9">
        <v>0.87719999999999998</v>
      </c>
      <c r="BE141" s="9">
        <v>654.44230574409892</v>
      </c>
      <c r="BF141" s="9">
        <v>94.14</v>
      </c>
      <c r="BG141" s="9">
        <v>123.89</v>
      </c>
      <c r="BH141" s="9">
        <v>9</v>
      </c>
      <c r="BI141" s="9">
        <v>107.747</v>
      </c>
      <c r="BJ141" s="9">
        <v>0.37788300000000002</v>
      </c>
      <c r="BK141" s="9">
        <v>12.6</v>
      </c>
      <c r="BL141" s="9">
        <v>11.486485999999999</v>
      </c>
      <c r="BM141" s="9">
        <v>8.5</v>
      </c>
      <c r="BN141" s="9">
        <v>9.2307692307692299</v>
      </c>
      <c r="BO141" s="9">
        <v>3.0139200000000002</v>
      </c>
      <c r="BP141" s="9">
        <v>1.4821794784964442</v>
      </c>
      <c r="BQ141" s="9">
        <v>0.87696000000000007</v>
      </c>
      <c r="BR141" s="12">
        <v>10.088723332204536</v>
      </c>
      <c r="BS141" s="9">
        <v>15</v>
      </c>
      <c r="BT141" s="12">
        <v>10.4</v>
      </c>
      <c r="BU141" s="9">
        <v>10.477</v>
      </c>
      <c r="BV141" s="9">
        <v>14.847840000000001</v>
      </c>
      <c r="BW141" s="9">
        <v>2.6812800000000001</v>
      </c>
      <c r="BX141" s="9">
        <v>12.21266508635286</v>
      </c>
      <c r="BY141" s="9">
        <v>178.80555555555557</v>
      </c>
      <c r="BZ141" s="9">
        <v>24.736320000000003</v>
      </c>
      <c r="CA141" s="9">
        <v>4.5999999999999996</v>
      </c>
      <c r="CB141" s="9">
        <v>2.7</v>
      </c>
      <c r="CC141" s="9">
        <v>12.4</v>
      </c>
      <c r="CD141" s="9">
        <v>107.17704827878491</v>
      </c>
      <c r="CE141" s="9">
        <v>0</v>
      </c>
      <c r="CF141" s="9"/>
      <c r="CG141" s="9">
        <v>0.65016000000000007</v>
      </c>
      <c r="CH141" s="9">
        <v>0.44352000000000003</v>
      </c>
      <c r="CI141" s="9">
        <v>3.9742268879105991</v>
      </c>
      <c r="CJ141" s="9">
        <v>2.5865221808330512</v>
      </c>
      <c r="CK141" s="9">
        <v>16.097760000000001</v>
      </c>
      <c r="CL141" s="9">
        <v>6.4745083670952969E-2</v>
      </c>
      <c r="CM141" s="9">
        <v>2100</v>
      </c>
      <c r="CN141" s="9">
        <v>69.772000000000006</v>
      </c>
      <c r="CO141" s="9">
        <v>135.00140728472684</v>
      </c>
    </row>
    <row r="142" spans="1:93" x14ac:dyDescent="0.25">
      <c r="A142">
        <v>1935</v>
      </c>
      <c r="B142" s="9">
        <v>332.80000000000007</v>
      </c>
      <c r="C142" s="9">
        <v>3.4545000000000003</v>
      </c>
      <c r="D142" s="9">
        <v>8.4182000000000006</v>
      </c>
      <c r="E142" s="9">
        <v>6.6345999999999998</v>
      </c>
      <c r="F142" s="9">
        <v>19.911131999999998</v>
      </c>
      <c r="G142" s="9">
        <v>134.4119</v>
      </c>
      <c r="H142" s="9">
        <v>8.7318000000000016</v>
      </c>
      <c r="I142" s="9">
        <v>1.9786199999999998</v>
      </c>
      <c r="J142" s="9">
        <v>528.92234548335966</v>
      </c>
      <c r="K142" s="9">
        <v>63.5</v>
      </c>
      <c r="L142" s="9">
        <v>119.68</v>
      </c>
      <c r="M142" s="9">
        <v>8</v>
      </c>
      <c r="N142" s="9">
        <v>95.464000000000013</v>
      </c>
      <c r="O142" s="9">
        <v>2.2093440000000002</v>
      </c>
      <c r="P142" s="9">
        <v>9.8000000000000007</v>
      </c>
      <c r="Q142" s="9">
        <v>16.621621999999999</v>
      </c>
      <c r="R142" s="9">
        <v>9.2380952380952372</v>
      </c>
      <c r="S142" s="9">
        <v>8.8000000000000007</v>
      </c>
      <c r="T142" s="9">
        <v>1.3622000000000003</v>
      </c>
      <c r="U142" s="9">
        <v>2.758203860480867</v>
      </c>
      <c r="V142" s="9">
        <v>1.2544</v>
      </c>
      <c r="W142" s="12">
        <v>7.4337961395191332</v>
      </c>
      <c r="X142" s="9">
        <v>12</v>
      </c>
      <c r="Y142" s="12">
        <v>8.24</v>
      </c>
      <c r="Z142" s="9">
        <v>9.4649999999999999</v>
      </c>
      <c r="AA142" s="9">
        <v>24.029600000000002</v>
      </c>
      <c r="AB142" s="9">
        <v>2.7342</v>
      </c>
      <c r="AC142" s="9">
        <v>9.2922451743989161</v>
      </c>
      <c r="AD142" s="9">
        <v>198.84604999915922</v>
      </c>
      <c r="AE142" s="9">
        <v>19.359900000000003</v>
      </c>
      <c r="AF142" s="9">
        <v>5.0999999999999996</v>
      </c>
      <c r="AG142" s="9">
        <v>15.6</v>
      </c>
      <c r="AH142" s="9">
        <v>11.6</v>
      </c>
      <c r="AI142" s="9">
        <v>45.340681362725448</v>
      </c>
      <c r="AJ142" s="9">
        <v>0</v>
      </c>
      <c r="AK142" s="9"/>
      <c r="AL142" s="9">
        <v>0.82810000000000017</v>
      </c>
      <c r="AM142" s="9">
        <v>0.93100000000000016</v>
      </c>
      <c r="AN142" s="9">
        <v>1.8574534371825262</v>
      </c>
      <c r="AO142" s="9">
        <v>3.6755841517101255</v>
      </c>
      <c r="AP142" s="9">
        <v>20.335000000000001</v>
      </c>
      <c r="AQ142" s="9">
        <v>9.2346609124537613E-2</v>
      </c>
      <c r="AR142" s="9">
        <v>1913.7827715355804</v>
      </c>
      <c r="AS142" s="9">
        <v>59.475999999999999</v>
      </c>
      <c r="AT142" s="9">
        <v>57.653061224489797</v>
      </c>
      <c r="AU142" s="9"/>
      <c r="AV142" s="9"/>
      <c r="AW142" s="9">
        <v>541.99438086100099</v>
      </c>
      <c r="AX142" s="9">
        <v>0.55370000000000008</v>
      </c>
      <c r="AY142" s="9">
        <v>4.8951000000000002</v>
      </c>
      <c r="AZ142" s="9">
        <v>0.26950000000000002</v>
      </c>
      <c r="BA142" s="9">
        <v>42.068526117200001</v>
      </c>
      <c r="BB142" s="9">
        <v>161.75880000000001</v>
      </c>
      <c r="BC142" s="9">
        <v>9.9960000000000004</v>
      </c>
      <c r="BD142" s="9">
        <v>0.93100000000000016</v>
      </c>
      <c r="BE142" s="9">
        <v>715.13470681458</v>
      </c>
      <c r="BF142" s="9">
        <v>95.13</v>
      </c>
      <c r="BG142" s="9">
        <v>123.6</v>
      </c>
      <c r="BH142" s="9">
        <v>8</v>
      </c>
      <c r="BI142" s="9">
        <v>128.02199999999999</v>
      </c>
      <c r="BJ142" s="9">
        <v>0.22752700000000001</v>
      </c>
      <c r="BK142" s="9">
        <v>15.199999999999998</v>
      </c>
      <c r="BL142" s="9">
        <v>11.891892</v>
      </c>
      <c r="BM142" s="9">
        <v>9.8095238095238102</v>
      </c>
      <c r="BN142" s="9">
        <v>10.4</v>
      </c>
      <c r="BO142" s="9">
        <v>2.2050000000000005</v>
      </c>
      <c r="BP142" s="9">
        <v>1.7009454791737215</v>
      </c>
      <c r="BQ142" s="9">
        <v>0.95060000000000011</v>
      </c>
      <c r="BR142" s="12">
        <v>10.619708770741619</v>
      </c>
      <c r="BS142" s="9">
        <v>12</v>
      </c>
      <c r="BT142" s="12">
        <v>7.2</v>
      </c>
      <c r="BU142" s="9">
        <v>8.6210000000000004</v>
      </c>
      <c r="BV142" s="9">
        <v>17.571400000000001</v>
      </c>
      <c r="BW142" s="9">
        <v>2.5823000000000005</v>
      </c>
      <c r="BX142" s="9">
        <v>11.017947849644429</v>
      </c>
      <c r="BY142" s="9">
        <v>208.47457627118644</v>
      </c>
      <c r="BZ142" s="9">
        <v>26.146400000000003</v>
      </c>
      <c r="CA142" s="9">
        <v>5.0999999999999996</v>
      </c>
      <c r="CB142" s="9">
        <v>3.6</v>
      </c>
      <c r="CC142" s="9">
        <v>11.4</v>
      </c>
      <c r="CD142" s="9">
        <v>124.44424422374428</v>
      </c>
      <c r="CE142" s="9">
        <v>0</v>
      </c>
      <c r="CF142" s="9"/>
      <c r="CG142" s="9">
        <v>0.63700000000000012</v>
      </c>
      <c r="CH142" s="9">
        <v>0.4753</v>
      </c>
      <c r="CI142" s="9">
        <v>3.4083955299695226</v>
      </c>
      <c r="CJ142" s="9">
        <v>2.3142566881137827</v>
      </c>
      <c r="CK142" s="9">
        <v>19.070800000000002</v>
      </c>
      <c r="CL142" s="9">
        <v>6.2946609124537617E-2</v>
      </c>
      <c r="CM142" s="9">
        <v>2243</v>
      </c>
      <c r="CN142" s="9">
        <v>95.361000000000004</v>
      </c>
      <c r="CO142" s="9">
        <v>134.93189007716651</v>
      </c>
    </row>
    <row r="143" spans="1:93" x14ac:dyDescent="0.25">
      <c r="A143">
        <v>1936</v>
      </c>
      <c r="B143" s="9">
        <v>322.00000000000006</v>
      </c>
      <c r="C143" s="9">
        <v>4.7264699999999991</v>
      </c>
      <c r="D143" s="9">
        <v>9.358509999999999</v>
      </c>
      <c r="E143" s="9">
        <v>8.9609099999999984</v>
      </c>
      <c r="F143" s="9">
        <v>14.869769</v>
      </c>
      <c r="G143" s="9">
        <v>149.42801999999998</v>
      </c>
      <c r="H143" s="9">
        <v>9.7064099999999982</v>
      </c>
      <c r="I143" s="9">
        <v>2.3085650000000002</v>
      </c>
      <c r="J143" s="9">
        <v>615.36922153291982</v>
      </c>
      <c r="K143" s="9">
        <v>74.66</v>
      </c>
      <c r="L143" s="9">
        <v>134.44</v>
      </c>
      <c r="M143" s="9">
        <v>9</v>
      </c>
      <c r="N143" s="9">
        <v>103.215</v>
      </c>
      <c r="O143" s="9">
        <v>3.2797139999999998</v>
      </c>
      <c r="P143" s="9">
        <v>9.9</v>
      </c>
      <c r="Q143" s="9">
        <v>10.967741999999999</v>
      </c>
      <c r="R143" s="9">
        <v>11.238095238095237</v>
      </c>
      <c r="S143" s="9">
        <v>8.4</v>
      </c>
      <c r="T143" s="9">
        <v>1.8041099999999999</v>
      </c>
      <c r="U143" s="9">
        <v>2.7255536742295972</v>
      </c>
      <c r="V143" s="9">
        <v>1.2772899999999996</v>
      </c>
      <c r="W143" s="12">
        <v>7.5135455469014563</v>
      </c>
      <c r="X143" s="9">
        <v>14</v>
      </c>
      <c r="Y143" s="12">
        <v>7.58</v>
      </c>
      <c r="Z143" s="9">
        <v>8.2129999999999992</v>
      </c>
      <c r="AA143" s="9">
        <v>24.487190000000002</v>
      </c>
      <c r="AB143" s="9">
        <v>3.1808000000000001</v>
      </c>
      <c r="AC143" s="9">
        <v>9.3769048425330173</v>
      </c>
      <c r="AD143" s="9">
        <v>227.24563359913759</v>
      </c>
      <c r="AE143" s="9">
        <v>21.117529999999999</v>
      </c>
      <c r="AF143" s="9">
        <v>5.6</v>
      </c>
      <c r="AG143" s="9">
        <v>19</v>
      </c>
      <c r="AH143" s="9">
        <v>9.8000000000000007</v>
      </c>
      <c r="AI143" s="9">
        <v>50.492299924261545</v>
      </c>
      <c r="AJ143" s="9">
        <v>0</v>
      </c>
      <c r="AK143" s="9"/>
      <c r="AL143" s="9">
        <v>0.85980999999999985</v>
      </c>
      <c r="AM143" s="9">
        <v>0.92441999999999991</v>
      </c>
      <c r="AN143" s="9">
        <v>0.82246274974602107</v>
      </c>
      <c r="AO143" s="9">
        <v>3.638503217067389</v>
      </c>
      <c r="AP143" s="9">
        <v>25.361909999999998</v>
      </c>
      <c r="AQ143" s="9">
        <v>0.11076694116610886</v>
      </c>
      <c r="AR143" s="9">
        <v>2282.9652193176785</v>
      </c>
      <c r="AS143" s="9">
        <v>66.028999999999996</v>
      </c>
      <c r="AT143" s="9">
        <v>53.689567430025448</v>
      </c>
      <c r="AU143" s="9"/>
      <c r="AV143" s="9"/>
      <c r="AW143" s="9">
        <v>563.25122205307025</v>
      </c>
      <c r="AX143" s="9">
        <v>0.61627999999999994</v>
      </c>
      <c r="AY143" s="9">
        <v>6.7343499999999992</v>
      </c>
      <c r="AZ143" s="9">
        <v>0.23855999999999999</v>
      </c>
      <c r="BA143" s="9">
        <v>28.897626186000004</v>
      </c>
      <c r="BB143" s="9">
        <v>194.17293000000001</v>
      </c>
      <c r="BC143" s="9">
        <v>11.15268</v>
      </c>
      <c r="BD143" s="9">
        <v>1.3419000000000001</v>
      </c>
      <c r="BE143" s="9">
        <v>935.56133680208131</v>
      </c>
      <c r="BF143" s="9">
        <v>112.39</v>
      </c>
      <c r="BG143" s="9">
        <v>136.84</v>
      </c>
      <c r="BH143" s="9">
        <v>9</v>
      </c>
      <c r="BI143" s="9">
        <v>154.84700000000001</v>
      </c>
      <c r="BJ143" s="9">
        <v>0.43820300000000001</v>
      </c>
      <c r="BK143" s="9">
        <v>14.8</v>
      </c>
      <c r="BL143" s="9">
        <v>14.193548</v>
      </c>
      <c r="BM143" s="9">
        <v>10.285714285714286</v>
      </c>
      <c r="BN143" s="9">
        <v>9.6</v>
      </c>
      <c r="BO143" s="9">
        <v>3.3448099999999998</v>
      </c>
      <c r="BP143" s="9">
        <v>1.5949754486962411</v>
      </c>
      <c r="BQ143" s="9">
        <v>1.1431</v>
      </c>
      <c r="BR143" s="12">
        <v>10.278530308161191</v>
      </c>
      <c r="BS143" s="9">
        <v>17</v>
      </c>
      <c r="BT143" s="12">
        <v>9.4</v>
      </c>
      <c r="BU143" s="9">
        <v>6.9930000000000003</v>
      </c>
      <c r="BV143" s="9">
        <v>17.65841</v>
      </c>
      <c r="BW143" s="9">
        <v>2.9422399999999995</v>
      </c>
      <c r="BX143" s="9">
        <v>11.480697595665426</v>
      </c>
      <c r="BY143" s="9">
        <v>215.36111111111111</v>
      </c>
      <c r="BZ143" s="9">
        <v>28.383669999999999</v>
      </c>
      <c r="CA143" s="9">
        <v>3.8</v>
      </c>
      <c r="CB143" s="9">
        <v>3.7</v>
      </c>
      <c r="CC143" s="9">
        <v>9.4</v>
      </c>
      <c r="CD143" s="9">
        <v>133.7034872916488</v>
      </c>
      <c r="CE143" s="9">
        <v>0</v>
      </c>
      <c r="CF143" s="9"/>
      <c r="CG143" s="9">
        <v>0.75543999999999989</v>
      </c>
      <c r="CH143" s="9">
        <v>0.56657999999999986</v>
      </c>
      <c r="CI143" s="9">
        <v>0.76175330172705713</v>
      </c>
      <c r="CJ143" s="9">
        <v>2.8725025397900441</v>
      </c>
      <c r="CK143" s="9">
        <v>22.29045</v>
      </c>
      <c r="CL143" s="9">
        <v>8.8401941166108861E-2</v>
      </c>
      <c r="CM143" s="9">
        <v>2419</v>
      </c>
      <c r="CN143" s="9">
        <v>90.212000000000003</v>
      </c>
      <c r="CO143" s="9">
        <v>157.59660203707489</v>
      </c>
    </row>
    <row r="144" spans="1:93" x14ac:dyDescent="0.25">
      <c r="A144">
        <v>1937</v>
      </c>
      <c r="B144" s="9">
        <v>481.8</v>
      </c>
      <c r="C144" s="9">
        <v>5.7797999999999998</v>
      </c>
      <c r="D144" s="9">
        <v>10.304839999999999</v>
      </c>
      <c r="E144" s="9">
        <v>10.057840000000001</v>
      </c>
      <c r="F144" s="9">
        <v>15.841818000000002</v>
      </c>
      <c r="G144" s="9">
        <v>200.60352</v>
      </c>
      <c r="H144" s="9">
        <v>11.742379999999999</v>
      </c>
      <c r="I144" s="9">
        <v>2.8987919999999998</v>
      </c>
      <c r="J144" s="9">
        <v>782.60869565217399</v>
      </c>
      <c r="K144" s="9">
        <v>92.59</v>
      </c>
      <c r="L144" s="9">
        <v>169.68</v>
      </c>
      <c r="M144" s="9">
        <v>12</v>
      </c>
      <c r="N144" s="9">
        <v>129.572</v>
      </c>
      <c r="O144" s="9">
        <v>3.6979139999999999</v>
      </c>
      <c r="P144" s="9">
        <v>11.7</v>
      </c>
      <c r="Q144" s="9">
        <v>30.604396000000001</v>
      </c>
      <c r="R144" s="9">
        <v>9.5652173913043477</v>
      </c>
      <c r="S144" s="9">
        <v>10.4</v>
      </c>
      <c r="T144" s="9">
        <v>2.40578</v>
      </c>
      <c r="U144" s="9">
        <v>2.1106804097527938</v>
      </c>
      <c r="V144" s="9">
        <v>1.6697200000000001</v>
      </c>
      <c r="W144" s="12">
        <v>7.8085844903487986</v>
      </c>
      <c r="X144" s="9">
        <v>21</v>
      </c>
      <c r="Y144" s="12">
        <v>9.2200000000000006</v>
      </c>
      <c r="Z144" s="9">
        <v>9.8870000000000005</v>
      </c>
      <c r="AA144" s="9">
        <v>29.803019999999997</v>
      </c>
      <c r="AB144" s="9">
        <v>3.5469200000000001</v>
      </c>
      <c r="AC144" s="9">
        <v>8.5694209278699631</v>
      </c>
      <c r="AD144" s="9">
        <v>300.54593816666807</v>
      </c>
      <c r="AE144" s="9">
        <v>27.599779999999999</v>
      </c>
      <c r="AF144" s="9">
        <v>5.6</v>
      </c>
      <c r="AG144" s="9">
        <v>21.8</v>
      </c>
      <c r="AH144" s="9">
        <v>12.4</v>
      </c>
      <c r="AI144" s="9">
        <v>57.415098949425847</v>
      </c>
      <c r="AJ144" s="9">
        <v>0</v>
      </c>
      <c r="AK144" s="9"/>
      <c r="AL144" s="9">
        <v>0.99294000000000004</v>
      </c>
      <c r="AM144" s="9">
        <v>1.1757199999999999</v>
      </c>
      <c r="AN144" s="9">
        <v>0.79171037927531329</v>
      </c>
      <c r="AO144" s="9">
        <v>3.7442600745005081</v>
      </c>
      <c r="AP144" s="9">
        <v>35.0246</v>
      </c>
      <c r="AQ144" s="9">
        <v>0.12668721306525074</v>
      </c>
      <c r="AR144" s="9">
        <v>2880.1302215457467</v>
      </c>
      <c r="AS144" s="9">
        <v>79.876000000000005</v>
      </c>
      <c r="AT144" s="9">
        <v>90.236686390532554</v>
      </c>
      <c r="AU144" s="9"/>
      <c r="AV144" s="9"/>
      <c r="AW144" s="9">
        <v>846.52891918261582</v>
      </c>
      <c r="AX144" s="9">
        <v>0.81510000000000005</v>
      </c>
      <c r="AY144" s="9">
        <v>7.3951800000000008</v>
      </c>
      <c r="AZ144" s="9">
        <v>0.15808</v>
      </c>
      <c r="BA144" s="9">
        <v>33.107434346799998</v>
      </c>
      <c r="BB144" s="9">
        <v>210.09820000000002</v>
      </c>
      <c r="BC144" s="9">
        <v>12.478439999999999</v>
      </c>
      <c r="BD144" s="9">
        <v>1.4128400000000001</v>
      </c>
      <c r="BE144" s="9">
        <v>993.50324837581218</v>
      </c>
      <c r="BF144" s="9">
        <v>191.15</v>
      </c>
      <c r="BG144" s="9">
        <v>152.16999999999999</v>
      </c>
      <c r="BH144" s="9">
        <v>12</v>
      </c>
      <c r="BI144" s="9">
        <v>186.071</v>
      </c>
      <c r="BJ144" s="9">
        <v>0.81913999999999998</v>
      </c>
      <c r="BK144" s="9">
        <v>17.899999999999999</v>
      </c>
      <c r="BL144" s="9">
        <v>16.318681000000002</v>
      </c>
      <c r="BM144" s="9">
        <v>10.507246376811592</v>
      </c>
      <c r="BN144" s="9">
        <v>14.8</v>
      </c>
      <c r="BO144" s="9">
        <v>3.0183399999999998</v>
      </c>
      <c r="BP144" s="9">
        <v>1.4757824246528952</v>
      </c>
      <c r="BQ144" s="9">
        <v>1.59562</v>
      </c>
      <c r="BR144" s="12">
        <v>11.77294277006434</v>
      </c>
      <c r="BS144" s="9">
        <v>18</v>
      </c>
      <c r="BT144" s="12">
        <v>8.9600000000000009</v>
      </c>
      <c r="BU144" s="9">
        <v>7.476</v>
      </c>
      <c r="BV144" s="9">
        <v>23.292100000000001</v>
      </c>
      <c r="BW144" s="9">
        <v>3.9964599999999999</v>
      </c>
      <c r="BX144" s="9">
        <v>9.2501693193362691</v>
      </c>
      <c r="BY144" s="9">
        <v>247.88888888888891</v>
      </c>
      <c r="BZ144" s="9">
        <v>34.130459999999999</v>
      </c>
      <c r="CA144" s="9">
        <v>6.2</v>
      </c>
      <c r="CB144" s="9">
        <v>8.4</v>
      </c>
      <c r="CC144" s="9">
        <v>12.1</v>
      </c>
      <c r="CD144" s="9">
        <v>178.26425125140807</v>
      </c>
      <c r="CE144" s="9">
        <v>0</v>
      </c>
      <c r="CF144" s="9"/>
      <c r="CG144" s="9">
        <v>0.90402000000000005</v>
      </c>
      <c r="CH144" s="9">
        <v>0.64219999999999999</v>
      </c>
      <c r="CI144" s="9">
        <v>0.58404207585506263</v>
      </c>
      <c r="CJ144" s="9">
        <v>2.8632577040298006</v>
      </c>
      <c r="CK144" s="9">
        <v>26.794559999999997</v>
      </c>
      <c r="CL144" s="9">
        <v>0.14644721306525074</v>
      </c>
      <c r="CM144" s="9">
        <v>3299</v>
      </c>
      <c r="CN144" s="9">
        <v>98.930999999999997</v>
      </c>
      <c r="CO144" s="9">
        <v>196.51807589050688</v>
      </c>
    </row>
    <row r="145" spans="1:93" x14ac:dyDescent="0.25">
      <c r="A145">
        <v>1938</v>
      </c>
      <c r="B145" s="9">
        <v>484.1</v>
      </c>
      <c r="C145" s="9">
        <v>5.2518600000000006</v>
      </c>
      <c r="D145" s="9">
        <v>9.5501699999999996</v>
      </c>
      <c r="E145" s="9">
        <v>8.8606800000000003</v>
      </c>
      <c r="F145" s="9">
        <v>18.899504</v>
      </c>
      <c r="G145" s="9">
        <v>175.62923999999998</v>
      </c>
      <c r="H145" s="9">
        <v>10.76778</v>
      </c>
      <c r="I145" s="9">
        <v>2.7119939999999998</v>
      </c>
      <c r="J145" s="9">
        <v>647.8454680534918</v>
      </c>
      <c r="K145" s="9">
        <v>107.4</v>
      </c>
      <c r="L145" s="9">
        <v>159.25</v>
      </c>
      <c r="M145" s="9">
        <v>10</v>
      </c>
      <c r="N145" s="9">
        <v>106.00700000000001</v>
      </c>
      <c r="O145" s="9">
        <v>2.415178</v>
      </c>
      <c r="P145" s="9">
        <v>11.3</v>
      </c>
      <c r="Q145" s="9">
        <v>37.180219999999998</v>
      </c>
      <c r="R145" s="9">
        <v>10.277777777777779</v>
      </c>
      <c r="S145" s="9">
        <v>9.1633466135458175</v>
      </c>
      <c r="T145" s="9">
        <v>1.88754</v>
      </c>
      <c r="U145" s="9">
        <v>1.9113951913308498</v>
      </c>
      <c r="V145" s="9">
        <v>1.28118</v>
      </c>
      <c r="W145" s="12">
        <v>7.2036065018625113</v>
      </c>
      <c r="X145" s="9">
        <v>21</v>
      </c>
      <c r="Y145" s="12">
        <v>7.6</v>
      </c>
      <c r="Z145" s="9">
        <v>9.468</v>
      </c>
      <c r="AA145" s="9">
        <v>30.88524</v>
      </c>
      <c r="AB145" s="9">
        <v>3.3251999999999997</v>
      </c>
      <c r="AC145" s="9">
        <v>6.7444124619031482</v>
      </c>
      <c r="AD145" s="9">
        <v>241.93507339222984</v>
      </c>
      <c r="AE145" s="9">
        <v>24.518460000000001</v>
      </c>
      <c r="AF145" s="9">
        <v>5.0999999999999996</v>
      </c>
      <c r="AG145" s="9">
        <v>17.7</v>
      </c>
      <c r="AH145" s="9">
        <v>13.1</v>
      </c>
      <c r="AI145" s="9">
        <v>53.497942386831269</v>
      </c>
      <c r="AJ145" s="9">
        <v>0</v>
      </c>
      <c r="AK145" s="9"/>
      <c r="AL145" s="9">
        <v>0.96333000000000002</v>
      </c>
      <c r="AM145" s="9">
        <v>0.89486999999999994</v>
      </c>
      <c r="AN145" s="9">
        <v>0.79497968167964761</v>
      </c>
      <c r="AO145" s="9">
        <v>3.7419573315272596</v>
      </c>
      <c r="AP145" s="9">
        <v>34.816799999999994</v>
      </c>
      <c r="AQ145" s="9">
        <v>0.12580979793150304</v>
      </c>
      <c r="AR145" s="9">
        <v>1867.0628837603217</v>
      </c>
      <c r="AS145" s="9">
        <v>77.75175425296419</v>
      </c>
      <c r="AT145" s="9">
        <v>97.805642633228842</v>
      </c>
      <c r="AU145" s="9"/>
      <c r="AV145" s="9"/>
      <c r="AW145" s="9">
        <v>492.21151962361569</v>
      </c>
      <c r="AX145" s="9">
        <v>0.72371999999999992</v>
      </c>
      <c r="AY145" s="9">
        <v>5.9560199999999996</v>
      </c>
      <c r="AZ145" s="9">
        <v>0.19070999999999999</v>
      </c>
      <c r="BA145" s="9">
        <v>27.302399718777352</v>
      </c>
      <c r="BB145" s="9">
        <v>175.77105</v>
      </c>
      <c r="BC145" s="9">
        <v>12.254339999999999</v>
      </c>
      <c r="BD145" s="9">
        <v>1.81908</v>
      </c>
      <c r="BE145" s="9">
        <v>926.20108964834071</v>
      </c>
      <c r="BF145" s="9">
        <v>138.18</v>
      </c>
      <c r="BG145" s="9">
        <v>144.44999999999999</v>
      </c>
      <c r="BH145" s="9">
        <v>13</v>
      </c>
      <c r="BI145" s="9">
        <v>142.678</v>
      </c>
      <c r="BJ145" s="9">
        <v>0.50660000000000005</v>
      </c>
      <c r="BK145" s="9">
        <v>14.7</v>
      </c>
      <c r="BL145" s="9">
        <v>20.598846000000002</v>
      </c>
      <c r="BM145" s="9">
        <v>9.2361111111111107</v>
      </c>
      <c r="BN145" s="9">
        <v>10.358565737051794</v>
      </c>
      <c r="BO145" s="9">
        <v>3.2469600000000001</v>
      </c>
      <c r="BP145" s="9">
        <v>1.3833220453775819</v>
      </c>
      <c r="BQ145" s="9">
        <v>1.1247</v>
      </c>
      <c r="BR145" s="12">
        <v>8.4950897392482219</v>
      </c>
      <c r="BS145" s="9">
        <v>18</v>
      </c>
      <c r="BT145" s="12">
        <v>6.9459999999999997</v>
      </c>
      <c r="BU145" s="9">
        <v>5.4429999999999996</v>
      </c>
      <c r="BV145" s="9">
        <v>23.564909999999998</v>
      </c>
      <c r="BW145" s="9">
        <v>2.6112600000000001</v>
      </c>
      <c r="BX145" s="9">
        <v>8.8968845242126644</v>
      </c>
      <c r="BY145" s="9">
        <v>185.62569213732004</v>
      </c>
      <c r="BZ145" s="9">
        <v>32.205539999999999</v>
      </c>
      <c r="CA145" s="9">
        <v>4.3</v>
      </c>
      <c r="CB145" s="9">
        <v>7.5</v>
      </c>
      <c r="CC145" s="9">
        <v>12</v>
      </c>
      <c r="CD145" s="9">
        <v>164.78161393759294</v>
      </c>
      <c r="CE145" s="9">
        <v>0</v>
      </c>
      <c r="CF145" s="9"/>
      <c r="CG145" s="9">
        <v>0.99755999999999989</v>
      </c>
      <c r="CH145" s="9">
        <v>0.59168999999999994</v>
      </c>
      <c r="CI145" s="9">
        <v>0.55103284795123597</v>
      </c>
      <c r="CJ145" s="9">
        <v>3.1916694886556036</v>
      </c>
      <c r="CK145" s="9">
        <v>29.012369999999997</v>
      </c>
      <c r="CL145" s="9">
        <v>0.11113979793150305</v>
      </c>
      <c r="CM145" s="9">
        <v>3057</v>
      </c>
      <c r="CN145" s="9">
        <v>96.299999999999983</v>
      </c>
      <c r="CO145" s="9">
        <v>189.74678468180065</v>
      </c>
    </row>
    <row r="146" spans="1:93" x14ac:dyDescent="0.25">
      <c r="B146" s="9"/>
      <c r="C146" s="9"/>
      <c r="F146" s="15"/>
      <c r="I146" s="4"/>
      <c r="J146" s="3"/>
      <c r="K146" s="9"/>
      <c r="M146" s="4"/>
      <c r="O146" s="9"/>
      <c r="Q146" s="7"/>
      <c r="S146" s="4"/>
      <c r="T146" s="4"/>
      <c r="U146" s="4"/>
      <c r="V146" s="4"/>
      <c r="W146" s="11"/>
      <c r="X146" s="4"/>
      <c r="Y146" s="3"/>
      <c r="Z146" s="7"/>
      <c r="AA146" s="4"/>
      <c r="AB146" s="4"/>
      <c r="AC146" s="4"/>
      <c r="AD146" s="3"/>
      <c r="AE146" s="4"/>
      <c r="AF146" s="3"/>
      <c r="AG146" s="4"/>
      <c r="AH146" s="9"/>
      <c r="AI146" s="4"/>
      <c r="AJ146" s="4"/>
      <c r="AK146" s="8"/>
      <c r="AL146" s="7"/>
      <c r="AM146" s="8"/>
      <c r="AN146" s="8"/>
      <c r="AO146" s="8"/>
      <c r="AP146" s="8"/>
      <c r="AQ146" s="8"/>
      <c r="AR146" s="3"/>
      <c r="AS146" s="8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12"/>
      <c r="BS146" s="9"/>
      <c r="BT146" s="9"/>
      <c r="BU146" s="9"/>
      <c r="BV146" s="9"/>
      <c r="BW146" s="9"/>
      <c r="BX146" s="9"/>
      <c r="BY146" s="9"/>
      <c r="BZ146" s="9"/>
      <c r="CA146" s="9"/>
      <c r="CB146" s="9"/>
      <c r="CC146" s="9"/>
      <c r="CD146" s="9"/>
      <c r="CE146" s="9"/>
      <c r="CF146" s="9"/>
      <c r="CG146" s="9"/>
      <c r="CH146" s="9"/>
      <c r="CI146" s="9"/>
      <c r="CJ146" s="9"/>
      <c r="CK146" s="9"/>
      <c r="CL146" s="9"/>
      <c r="CM146" s="9"/>
      <c r="CN146" s="9"/>
      <c r="CO146" s="9"/>
    </row>
    <row r="147" spans="1:93" x14ac:dyDescent="0.25">
      <c r="J147" s="4"/>
      <c r="K147" s="9"/>
      <c r="O147" s="9"/>
      <c r="Q147" s="7"/>
      <c r="S147" s="9"/>
      <c r="T147" s="9"/>
      <c r="X147" s="9"/>
      <c r="Y147" s="3"/>
      <c r="Z147" s="7"/>
      <c r="AD147" s="3"/>
      <c r="AE147" s="9"/>
      <c r="AF147" s="3"/>
      <c r="AG147" s="9"/>
      <c r="AH147" s="9"/>
      <c r="AI147" s="9"/>
      <c r="AL147" s="7"/>
      <c r="AO147" s="9"/>
      <c r="AS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  <c r="BY147" s="9"/>
      <c r="BZ147" s="9"/>
      <c r="CA147" s="9"/>
      <c r="CB147" s="9"/>
      <c r="CC147" s="9"/>
      <c r="CD147" s="9"/>
      <c r="CE147" s="9"/>
      <c r="CF147" s="9"/>
      <c r="CG147" s="9"/>
      <c r="CH147" s="9"/>
      <c r="CI147" s="9"/>
      <c r="CJ147" s="9"/>
      <c r="CK147" s="9"/>
      <c r="CL147" s="9"/>
      <c r="CM147" s="9"/>
      <c r="CN147" s="9"/>
      <c r="CO147" s="9"/>
    </row>
    <row r="148" spans="1:93" x14ac:dyDescent="0.25">
      <c r="BJ148" s="4"/>
      <c r="BR148" s="9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</row>
    <row r="150" spans="1:93" x14ac:dyDescent="0.25"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  <c r="BY150" s="9"/>
      <c r="BZ150" s="9"/>
      <c r="CA150" s="9"/>
      <c r="CB150" s="9"/>
      <c r="CC150" s="9"/>
      <c r="CD150" s="9"/>
      <c r="CE150" s="9"/>
      <c r="CF150" s="9"/>
      <c r="CG150" s="9"/>
      <c r="CH150" s="9"/>
      <c r="CI150" s="9"/>
      <c r="CJ150" s="9"/>
      <c r="CK150" s="9"/>
      <c r="CL150" s="9"/>
      <c r="CM150" s="9"/>
      <c r="CN150" s="9"/>
      <c r="CO150" s="9"/>
    </row>
    <row r="151" spans="1:93" x14ac:dyDescent="0.25">
      <c r="BJ151" s="4"/>
      <c r="BR151" s="9"/>
    </row>
    <row r="152" spans="1:93" x14ac:dyDescent="0.25">
      <c r="BJ152" s="4"/>
    </row>
    <row r="153" spans="1:93" x14ac:dyDescent="0.25">
      <c r="BJ153" s="4"/>
    </row>
    <row r="154" spans="1:93" x14ac:dyDescent="0.25">
      <c r="BJ154" s="4"/>
    </row>
    <row r="155" spans="1:93" x14ac:dyDescent="0.25">
      <c r="BJ155" s="4"/>
    </row>
    <row r="156" spans="1:93" x14ac:dyDescent="0.25">
      <c r="BJ156" s="4"/>
    </row>
    <row r="157" spans="1:93" x14ac:dyDescent="0.25">
      <c r="BJ157" s="4"/>
    </row>
    <row r="158" spans="1:93" x14ac:dyDescent="0.25">
      <c r="BJ15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149"/>
  <sheetViews>
    <sheetView workbookViewId="0">
      <pane xSplit="1" ySplit="6" topLeftCell="CR7" activePane="bottomRight" state="frozen"/>
      <selection pane="topRight" activeCell="B1" sqref="B1"/>
      <selection pane="bottomLeft" activeCell="A7" sqref="A7"/>
      <selection pane="bottomRight" activeCell="BR19" sqref="BR19"/>
    </sheetView>
  </sheetViews>
  <sheetFormatPr baseColWidth="10" defaultColWidth="9.109375" defaultRowHeight="13.2" x14ac:dyDescent="0.25"/>
  <cols>
    <col min="2" max="93" width="13.44140625" customWidth="1"/>
    <col min="94" max="140" width="11.5546875" customWidth="1"/>
  </cols>
  <sheetData>
    <row r="1" spans="1:142" x14ac:dyDescent="0.25">
      <c r="B1" s="29" t="s">
        <v>68</v>
      </c>
      <c r="C1" s="29"/>
      <c r="AU1" s="1"/>
      <c r="AV1" s="1"/>
      <c r="AW1" s="1"/>
    </row>
    <row r="2" spans="1:142" ht="14.4" x14ac:dyDescent="0.3">
      <c r="A2" s="1"/>
      <c r="B2" s="16" t="s">
        <v>6</v>
      </c>
      <c r="AW2" s="16" t="s">
        <v>2</v>
      </c>
      <c r="CR2" t="s">
        <v>59</v>
      </c>
    </row>
    <row r="3" spans="1:142" ht="14.4" x14ac:dyDescent="0.3">
      <c r="B3" s="17" t="s">
        <v>64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E3" s="1"/>
      <c r="AW3" s="17" t="s">
        <v>63</v>
      </c>
      <c r="EL3" t="s">
        <v>60</v>
      </c>
    </row>
    <row r="4" spans="1:142" x14ac:dyDescent="0.25">
      <c r="B4" s="18" t="s">
        <v>14</v>
      </c>
      <c r="C4" s="18" t="s">
        <v>15</v>
      </c>
      <c r="D4" s="18" t="s">
        <v>16</v>
      </c>
      <c r="E4" s="18" t="s">
        <v>17</v>
      </c>
      <c r="F4" s="18" t="s">
        <v>18</v>
      </c>
      <c r="G4" s="18" t="s">
        <v>19</v>
      </c>
      <c r="H4" s="18" t="s">
        <v>20</v>
      </c>
      <c r="I4" s="18" t="s">
        <v>21</v>
      </c>
      <c r="J4" s="18" t="s">
        <v>22</v>
      </c>
      <c r="K4" s="18" t="s">
        <v>23</v>
      </c>
      <c r="L4" s="18" t="s">
        <v>24</v>
      </c>
      <c r="M4" s="18" t="s">
        <v>25</v>
      </c>
      <c r="N4" s="18" t="s">
        <v>26</v>
      </c>
      <c r="O4" s="18" t="s">
        <v>27</v>
      </c>
      <c r="P4" s="18" t="s">
        <v>28</v>
      </c>
      <c r="Q4" s="18" t="s">
        <v>29</v>
      </c>
      <c r="R4" s="18" t="s">
        <v>30</v>
      </c>
      <c r="S4" s="18" t="s">
        <v>31</v>
      </c>
      <c r="T4" s="19" t="s">
        <v>58</v>
      </c>
      <c r="U4" s="18" t="s">
        <v>32</v>
      </c>
      <c r="V4" s="18" t="s">
        <v>33</v>
      </c>
      <c r="W4" s="18" t="s">
        <v>34</v>
      </c>
      <c r="X4" s="18" t="s">
        <v>35</v>
      </c>
      <c r="Y4" s="18" t="s">
        <v>36</v>
      </c>
      <c r="Z4" s="18" t="s">
        <v>37</v>
      </c>
      <c r="AA4" s="18" t="s">
        <v>38</v>
      </c>
      <c r="AB4" s="18" t="s">
        <v>39</v>
      </c>
      <c r="AC4" s="18" t="s">
        <v>40</v>
      </c>
      <c r="AD4" s="18" t="s">
        <v>41</v>
      </c>
      <c r="AE4" s="18" t="s">
        <v>42</v>
      </c>
      <c r="AF4" s="18" t="s">
        <v>43</v>
      </c>
      <c r="AG4" s="18" t="s">
        <v>44</v>
      </c>
      <c r="AH4" s="18" t="s">
        <v>45</v>
      </c>
      <c r="AI4" s="18" t="s">
        <v>46</v>
      </c>
      <c r="AJ4" s="18" t="s">
        <v>47</v>
      </c>
      <c r="AK4" s="18" t="s">
        <v>48</v>
      </c>
      <c r="AL4" s="18" t="s">
        <v>49</v>
      </c>
      <c r="AM4" s="18" t="s">
        <v>50</v>
      </c>
      <c r="AN4" s="18" t="s">
        <v>51</v>
      </c>
      <c r="AO4" s="18" t="s">
        <v>52</v>
      </c>
      <c r="AP4" s="18" t="s">
        <v>53</v>
      </c>
      <c r="AQ4" s="18" t="s">
        <v>54</v>
      </c>
      <c r="AR4" s="18" t="s">
        <v>55</v>
      </c>
      <c r="AS4" s="18" t="s">
        <v>56</v>
      </c>
      <c r="AT4" s="18" t="s">
        <v>57</v>
      </c>
      <c r="AW4" s="18" t="s">
        <v>14</v>
      </c>
      <c r="AX4" s="18" t="s">
        <v>15</v>
      </c>
      <c r="AY4" s="18" t="s">
        <v>16</v>
      </c>
      <c r="AZ4" s="18" t="s">
        <v>17</v>
      </c>
      <c r="BA4" s="18" t="s">
        <v>18</v>
      </c>
      <c r="BB4" s="18" t="s">
        <v>19</v>
      </c>
      <c r="BC4" s="18" t="s">
        <v>20</v>
      </c>
      <c r="BD4" s="18" t="s">
        <v>21</v>
      </c>
      <c r="BE4" s="18" t="s">
        <v>22</v>
      </c>
      <c r="BF4" s="18" t="s">
        <v>23</v>
      </c>
      <c r="BG4" s="18" t="s">
        <v>24</v>
      </c>
      <c r="BH4" s="18" t="s">
        <v>25</v>
      </c>
      <c r="BI4" s="18" t="s">
        <v>26</v>
      </c>
      <c r="BJ4" s="18" t="s">
        <v>27</v>
      </c>
      <c r="BK4" s="18" t="s">
        <v>28</v>
      </c>
      <c r="BL4" s="18" t="s">
        <v>29</v>
      </c>
      <c r="BM4" s="18" t="s">
        <v>30</v>
      </c>
      <c r="BN4" s="18" t="s">
        <v>31</v>
      </c>
      <c r="BO4" s="19" t="s">
        <v>58</v>
      </c>
      <c r="BP4" s="18" t="s">
        <v>32</v>
      </c>
      <c r="BQ4" s="18" t="s">
        <v>33</v>
      </c>
      <c r="BR4" s="18" t="s">
        <v>34</v>
      </c>
      <c r="BS4" s="18" t="s">
        <v>35</v>
      </c>
      <c r="BT4" s="18" t="s">
        <v>36</v>
      </c>
      <c r="BU4" s="18" t="s">
        <v>37</v>
      </c>
      <c r="BV4" s="18" t="s">
        <v>38</v>
      </c>
      <c r="BW4" s="18" t="s">
        <v>39</v>
      </c>
      <c r="BX4" s="18" t="s">
        <v>40</v>
      </c>
      <c r="BY4" s="18" t="s">
        <v>41</v>
      </c>
      <c r="BZ4" s="18" t="s">
        <v>42</v>
      </c>
      <c r="CA4" s="18" t="s">
        <v>43</v>
      </c>
      <c r="CB4" s="18" t="s">
        <v>44</v>
      </c>
      <c r="CC4" s="18" t="s">
        <v>45</v>
      </c>
      <c r="CD4" s="18" t="s">
        <v>46</v>
      </c>
      <c r="CE4" s="18" t="s">
        <v>47</v>
      </c>
      <c r="CF4" s="18" t="s">
        <v>48</v>
      </c>
      <c r="CG4" s="18" t="s">
        <v>49</v>
      </c>
      <c r="CH4" s="18" t="s">
        <v>50</v>
      </c>
      <c r="CI4" s="18" t="s">
        <v>51</v>
      </c>
      <c r="CJ4" s="18" t="s">
        <v>52</v>
      </c>
      <c r="CK4" s="18" t="s">
        <v>53</v>
      </c>
      <c r="CL4" s="18" t="s">
        <v>54</v>
      </c>
      <c r="CM4" s="18" t="s">
        <v>55</v>
      </c>
      <c r="CN4" s="18" t="s">
        <v>56</v>
      </c>
      <c r="CO4" s="18" t="s">
        <v>57</v>
      </c>
      <c r="CR4" t="str">
        <f>'Constant prices, 1913 borders'!AW4</f>
        <v>Argentina</v>
      </c>
      <c r="CS4" t="str">
        <f>'Constant prices, 1913 borders'!AX4</f>
        <v>Bahamas</v>
      </c>
      <c r="CT4" t="str">
        <f>'Constant prices, 1913 borders'!AY4</f>
        <v>Barbados</v>
      </c>
      <c r="CU4" t="str">
        <f>'Constant prices, 1913 borders'!AZ4</f>
        <v>Bermuda</v>
      </c>
      <c r="CV4" t="str">
        <f>'Constant prices, 1913 borders'!BA4</f>
        <v>Bolivia</v>
      </c>
      <c r="CW4" t="str">
        <f>'Constant prices, 1913 borders'!BB4</f>
        <v>Brasil</v>
      </c>
      <c r="CX4" t="str">
        <f>'Constant prices, 1913 borders'!BC4</f>
        <v>British Guiana</v>
      </c>
      <c r="CY4" t="str">
        <f>'Constant prices, 1913 borders'!BD4</f>
        <v>British Honduras (Belize)</v>
      </c>
      <c r="CZ4" t="str">
        <f>'Constant prices, 1913 borders'!BE4</f>
        <v>Canada</v>
      </c>
      <c r="DA4" t="str">
        <f>'Constant prices, 1913 borders'!BF4</f>
        <v>Chile</v>
      </c>
      <c r="DB4" t="str">
        <f>'Constant prices, 1913 borders'!BG4</f>
        <v>Colombia</v>
      </c>
      <c r="DC4" t="str">
        <f>'Constant prices, 1913 borders'!BH4</f>
        <v>Costa Rica</v>
      </c>
      <c r="DD4" t="str">
        <f>'Constant prices, 1913 borders'!BI4</f>
        <v>Cuba</v>
      </c>
      <c r="DE4" t="str">
        <f>'Constant prices, 1913 borders'!BJ4</f>
        <v>Danish Virgin Island</v>
      </c>
      <c r="DF4" t="str">
        <f>'Constant prices, 1913 borders'!BK4</f>
        <v>Dominican Republic</v>
      </c>
      <c r="DG4" t="str">
        <f>'Constant prices, 1913 borders'!BL4</f>
        <v>Duch Antilles</v>
      </c>
      <c r="DH4" t="str">
        <f>'Constant prices, 1913 borders'!BM4</f>
        <v>Ecuador</v>
      </c>
      <c r="DI4" t="str">
        <f>'Constant prices, 1913 borders'!BN4</f>
        <v>El Salvador</v>
      </c>
      <c r="DJ4" t="str">
        <f>'Constant prices, 1913 borders'!BO4</f>
        <v>Falkland Islands</v>
      </c>
      <c r="DK4" t="str">
        <f>'Constant prices, 1913 borders'!BP4</f>
        <v>French Guiana (French Colonies)</v>
      </c>
      <c r="DL4" t="str">
        <f>'Constant prices, 1913 borders'!BQ4</f>
        <v>Granada (Winward Island)</v>
      </c>
      <c r="DM4" t="str">
        <f>'Constant prices, 1913 borders'!BR4</f>
        <v>Guadalupe (French Colonies)</v>
      </c>
      <c r="DN4" t="str">
        <f>'Constant prices, 1913 borders'!BS4</f>
        <v>Guatemala</v>
      </c>
      <c r="DO4" t="str">
        <f>'Constant prices, 1913 borders'!BT4</f>
        <v>Haiti</v>
      </c>
      <c r="DP4" t="str">
        <f>'Constant prices, 1913 borders'!BU4</f>
        <v>Honduras</v>
      </c>
      <c r="DQ4" t="str">
        <f>'Constant prices, 1913 borders'!BV4</f>
        <v>Jamaica</v>
      </c>
      <c r="DR4" t="str">
        <f>'Constant prices, 1913 borders'!BW4</f>
        <v>Leward Island (L.I Antigua, L.I Dominica, L.I St.Christopher, Montserrat, Nevis, Virgin Island)</v>
      </c>
      <c r="DS4" t="str">
        <f>'Constant prices, 1913 borders'!BX4</f>
        <v>Martinique (French Colonies)</v>
      </c>
      <c r="DT4" t="str">
        <f>'Constant prices, 1913 borders'!BY4</f>
        <v>Mexico</v>
      </c>
      <c r="DU4" t="str">
        <f>'Constant prices, 1913 borders'!BZ4</f>
        <v>New Foundland</v>
      </c>
      <c r="DV4" t="str">
        <f>'Constant prices, 1913 borders'!CA4</f>
        <v>Nicaragua</v>
      </c>
      <c r="DW4" t="str">
        <f>'Constant prices, 1913 borders'!CB4</f>
        <v>Panama</v>
      </c>
      <c r="DX4" t="str">
        <f>'Constant prices, 1913 borders'!CC4</f>
        <v>Paraguay</v>
      </c>
      <c r="DY4" t="str">
        <f>'Constant prices, 1913 borders'!CD4</f>
        <v>Peru</v>
      </c>
      <c r="DZ4" t="str">
        <f>'Constant prices, 1913 borders'!CE4</f>
        <v>Puerto Rico</v>
      </c>
      <c r="EA4" t="str">
        <f>'Constant prices, 1913 borders'!CF4</f>
        <v>St. Barthelemy (Norvegian Colonies)</v>
      </c>
      <c r="EB4" t="str">
        <f>'Constant prices, 1913 borders'!CG4</f>
        <v>St. Vicente (Winward Island)</v>
      </c>
      <c r="EC4" t="str">
        <f>'Constant prices, 1913 borders'!CH4</f>
        <v>St.Lucia (Winward Island)</v>
      </c>
      <c r="ED4" t="str">
        <f>'Constant prices, 1913 borders'!CI4</f>
        <v>St.Pierre e Michelon</v>
      </c>
      <c r="EE4" t="str">
        <f>'Constant prices, 1913 borders'!CJ4</f>
        <v>Surinam (Duch Guayana)</v>
      </c>
      <c r="EF4" t="str">
        <f>'Constant prices, 1913 borders'!CK4</f>
        <v>Trinidad &amp; Tobago (Winward Island)</v>
      </c>
      <c r="EG4" t="str">
        <f>'Constant prices, 1913 borders'!CL4</f>
        <v>Turk Island</v>
      </c>
      <c r="EH4" t="str">
        <f>'Constant prices, 1913 borders'!CM4</f>
        <v>United states</v>
      </c>
      <c r="EI4" t="str">
        <f>'Constant prices, 1913 borders'!CN4</f>
        <v>Uruguay</v>
      </c>
      <c r="EJ4" t="str">
        <f>'Constant prices, 1913 borders'!CO4</f>
        <v>Venezuela</v>
      </c>
      <c r="EL4" t="s">
        <v>61</v>
      </c>
    </row>
    <row r="7" spans="1:142" x14ac:dyDescent="0.25">
      <c r="A7">
        <v>1800</v>
      </c>
      <c r="B7" s="9"/>
      <c r="C7" s="9"/>
      <c r="D7" s="9"/>
      <c r="E7" s="9"/>
      <c r="F7" s="9"/>
      <c r="G7" s="9"/>
      <c r="H7" s="9"/>
      <c r="I7" s="9"/>
      <c r="J7" s="9"/>
      <c r="K7" s="20"/>
      <c r="L7" s="9"/>
      <c r="M7" s="9"/>
      <c r="N7" s="9">
        <v>5.3893716812088357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>
        <v>11.770614279642444</v>
      </c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>
        <v>34.701454692927676</v>
      </c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>
        <v>1.9563787379049968</v>
      </c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>
        <v>6.8668143029859614</v>
      </c>
      <c r="BZ7" s="9"/>
      <c r="CA7" s="9"/>
      <c r="CB7" s="9"/>
      <c r="CC7" s="9"/>
      <c r="CD7" s="9">
        <v>6.6037861941413034</v>
      </c>
      <c r="CE7" s="9"/>
      <c r="CF7" s="9"/>
      <c r="CG7" s="9"/>
      <c r="CH7" s="9"/>
      <c r="CI7" s="9"/>
      <c r="CJ7" s="9"/>
      <c r="CK7" s="9"/>
      <c r="CL7" s="9"/>
      <c r="CM7" s="9">
        <v>28.336180842116956</v>
      </c>
      <c r="CN7" s="9"/>
      <c r="CO7" s="9"/>
      <c r="CR7">
        <f>+AW7-'Constant prices, 1913 borders'!AW7</f>
        <v>0</v>
      </c>
      <c r="CS7">
        <f>+AX7-'Constant prices, 1913 borders'!AX7</f>
        <v>0</v>
      </c>
      <c r="CT7">
        <f>+AY7-'Constant prices, 1913 borders'!AY7</f>
        <v>0</v>
      </c>
      <c r="CU7">
        <f>+AZ7-'Constant prices, 1913 borders'!AZ7</f>
        <v>0</v>
      </c>
      <c r="CV7">
        <f>+BA7-'Constant prices, 1913 borders'!BA7</f>
        <v>0</v>
      </c>
      <c r="CW7">
        <f>+BB7-'Constant prices, 1913 borders'!BB7</f>
        <v>0</v>
      </c>
      <c r="CX7">
        <f>+BC7-'Constant prices, 1913 borders'!BC7</f>
        <v>0</v>
      </c>
      <c r="CY7">
        <f>+BD7-'Constant prices, 1913 borders'!BD7</f>
        <v>0</v>
      </c>
      <c r="CZ7">
        <f>+BE7-'Constant prices, 1913 borders'!BE7</f>
        <v>0</v>
      </c>
      <c r="DA7">
        <f>+BF7-'Constant prices, 1913 borders'!BF7</f>
        <v>0</v>
      </c>
      <c r="DB7">
        <f>+BG7-'Constant prices, 1913 borders'!BG7</f>
        <v>0</v>
      </c>
      <c r="DC7">
        <f>+BH7-'Constant prices, 1913 borders'!BH7</f>
        <v>0</v>
      </c>
      <c r="DD7">
        <f>+BI7-'Constant prices, 1913 borders'!BI7</f>
        <v>0</v>
      </c>
      <c r="DE7">
        <f>+BJ7-'Constant prices, 1913 borders'!BJ7</f>
        <v>0</v>
      </c>
      <c r="DF7">
        <f>+BK7-'Constant prices, 1913 borders'!BK7</f>
        <v>0</v>
      </c>
      <c r="DG7">
        <f>+BL7-'Constant prices, 1913 borders'!BL7</f>
        <v>0</v>
      </c>
      <c r="DH7">
        <f>+BM7-'Constant prices, 1913 borders'!BM7</f>
        <v>0</v>
      </c>
      <c r="DI7">
        <f>+BN7-'Constant prices, 1913 borders'!BN7</f>
        <v>0</v>
      </c>
      <c r="DJ7">
        <f>+BO7-'Constant prices, 1913 borders'!BO7</f>
        <v>0</v>
      </c>
      <c r="DK7">
        <f>+BP7-'Constant prices, 1913 borders'!BP7</f>
        <v>0</v>
      </c>
      <c r="DL7">
        <f>+BQ7-'Constant prices, 1913 borders'!BQ7</f>
        <v>0</v>
      </c>
      <c r="DM7">
        <f>+BR7-'Constant prices, 1913 borders'!BR7</f>
        <v>0</v>
      </c>
      <c r="DN7">
        <f>+BS7-'Constant prices, 1913 borders'!BS7</f>
        <v>0</v>
      </c>
      <c r="DO7">
        <f>+BT7-'Constant prices, 1913 borders'!BT7</f>
        <v>0</v>
      </c>
      <c r="DP7">
        <f>+BU7-'Constant prices, 1913 borders'!BU7</f>
        <v>0</v>
      </c>
      <c r="DQ7">
        <f>+BV7-'Constant prices, 1913 borders'!BV7</f>
        <v>0</v>
      </c>
      <c r="DR7">
        <f>+BW7-'Constant prices, 1913 borders'!BW7</f>
        <v>0</v>
      </c>
      <c r="DS7">
        <f>+BX7-'Constant prices, 1913 borders'!BX7</f>
        <v>0</v>
      </c>
      <c r="DT7">
        <f>+BY7-'Constant prices, 1913 borders'!BY7</f>
        <v>0</v>
      </c>
      <c r="DU7">
        <f>+BZ7-'Constant prices, 1913 borders'!BZ7</f>
        <v>0</v>
      </c>
      <c r="DV7">
        <f>+CA7-'Constant prices, 1913 borders'!CA7</f>
        <v>0</v>
      </c>
      <c r="DW7">
        <f>+CB7-'Constant prices, 1913 borders'!CB7</f>
        <v>0</v>
      </c>
      <c r="DX7">
        <f>+CC7-'Constant prices, 1913 borders'!CC7</f>
        <v>0</v>
      </c>
      <c r="DY7">
        <f>+CD7-'Constant prices, 1913 borders'!CD7</f>
        <v>0</v>
      </c>
      <c r="DZ7">
        <f>+CE7-'Constant prices, 1913 borders'!CE7</f>
        <v>0</v>
      </c>
      <c r="EA7">
        <f>+CF7-'Constant prices, 1913 borders'!CF7</f>
        <v>0</v>
      </c>
      <c r="EB7">
        <f>+CG7-'Constant prices, 1913 borders'!CG7</f>
        <v>0</v>
      </c>
      <c r="EC7">
        <f>+CH7-'Constant prices, 1913 borders'!CH7</f>
        <v>0</v>
      </c>
      <c r="ED7">
        <f>+CI7-'Constant prices, 1913 borders'!CI7</f>
        <v>0</v>
      </c>
      <c r="EE7">
        <f>+CJ7-'Constant prices, 1913 borders'!CJ7</f>
        <v>0</v>
      </c>
      <c r="EF7">
        <f>+CK7-'Constant prices, 1913 borders'!CK7</f>
        <v>0</v>
      </c>
      <c r="EG7">
        <f>+CL7-'Constant prices, 1913 borders'!CL7</f>
        <v>0</v>
      </c>
      <c r="EH7">
        <f>+CM7-'Constant prices, 1913 borders'!CM7</f>
        <v>0</v>
      </c>
      <c r="EI7">
        <f>+CN7-'Constant prices, 1913 borders'!CN7</f>
        <v>0</v>
      </c>
      <c r="EJ7">
        <f>+CO7-'Constant prices, 1913 borders'!CO7</f>
        <v>0</v>
      </c>
      <c r="EL7">
        <f>+COUNTIF(CR7:EJ7,"&gt;0")</f>
        <v>0</v>
      </c>
    </row>
    <row r="8" spans="1:142" x14ac:dyDescent="0.25">
      <c r="A8">
        <v>1801</v>
      </c>
      <c r="B8" s="9"/>
      <c r="C8" s="9"/>
      <c r="D8" s="9"/>
      <c r="E8" s="9"/>
      <c r="F8" s="9"/>
      <c r="G8" s="9"/>
      <c r="H8" s="9"/>
      <c r="I8" s="9"/>
      <c r="J8" s="9"/>
      <c r="K8" s="20"/>
      <c r="L8" s="9"/>
      <c r="M8" s="9"/>
      <c r="N8" s="9">
        <v>6.3137207567950231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>
        <v>8.8243118293063585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>
        <v>43.965396126371658</v>
      </c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>
        <v>2.9538217589812765</v>
      </c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>
        <v>2.3734802168133364</v>
      </c>
      <c r="BZ8" s="9"/>
      <c r="CA8" s="9"/>
      <c r="CB8" s="9"/>
      <c r="CC8" s="9"/>
      <c r="CD8" s="9">
        <v>5.645062555839071</v>
      </c>
      <c r="CE8" s="9"/>
      <c r="CF8" s="9"/>
      <c r="CG8" s="9"/>
      <c r="CH8" s="9"/>
      <c r="CI8" s="9"/>
      <c r="CJ8" s="9"/>
      <c r="CK8" s="9"/>
      <c r="CL8" s="9"/>
      <c r="CM8" s="9">
        <v>42.529663956363876</v>
      </c>
      <c r="CN8" s="9"/>
      <c r="CO8" s="9"/>
      <c r="CR8">
        <f>+AW8-'Constant prices, 1913 borders'!AW8</f>
        <v>0</v>
      </c>
      <c r="CS8">
        <f>+AX8-'Constant prices, 1913 borders'!AX8</f>
        <v>0</v>
      </c>
      <c r="CT8">
        <f>+AY8-'Constant prices, 1913 borders'!AY8</f>
        <v>0</v>
      </c>
      <c r="CU8">
        <f>+AZ8-'Constant prices, 1913 borders'!AZ8</f>
        <v>0</v>
      </c>
      <c r="CV8">
        <f>+BA8-'Constant prices, 1913 borders'!BA8</f>
        <v>0</v>
      </c>
      <c r="CW8">
        <f>+BB8-'Constant prices, 1913 borders'!BB8</f>
        <v>0</v>
      </c>
      <c r="CX8">
        <f>+BC8-'Constant prices, 1913 borders'!BC8</f>
        <v>0</v>
      </c>
      <c r="CY8">
        <f>+BD8-'Constant prices, 1913 borders'!BD8</f>
        <v>0</v>
      </c>
      <c r="CZ8">
        <f>+BE8-'Constant prices, 1913 borders'!BE8</f>
        <v>0</v>
      </c>
      <c r="DA8">
        <f>+BF8-'Constant prices, 1913 borders'!BF8</f>
        <v>0</v>
      </c>
      <c r="DB8">
        <f>+BG8-'Constant prices, 1913 borders'!BG8</f>
        <v>0</v>
      </c>
      <c r="DC8">
        <f>+BH8-'Constant prices, 1913 borders'!BH8</f>
        <v>0</v>
      </c>
      <c r="DD8">
        <f>+BI8-'Constant prices, 1913 borders'!BI8</f>
        <v>0</v>
      </c>
      <c r="DE8">
        <f>+BJ8-'Constant prices, 1913 borders'!BJ8</f>
        <v>0</v>
      </c>
      <c r="DF8">
        <f>+BK8-'Constant prices, 1913 borders'!BK8</f>
        <v>0</v>
      </c>
      <c r="DG8">
        <f>+BL8-'Constant prices, 1913 borders'!BL8</f>
        <v>0</v>
      </c>
      <c r="DH8">
        <f>+BM8-'Constant prices, 1913 borders'!BM8</f>
        <v>0</v>
      </c>
      <c r="DI8">
        <f>+BN8-'Constant prices, 1913 borders'!BN8</f>
        <v>0</v>
      </c>
      <c r="DJ8">
        <f>+BO8-'Constant prices, 1913 borders'!BO8</f>
        <v>0</v>
      </c>
      <c r="DK8">
        <f>+BP8-'Constant prices, 1913 borders'!BP8</f>
        <v>0</v>
      </c>
      <c r="DL8">
        <f>+BQ8-'Constant prices, 1913 borders'!BQ8</f>
        <v>0</v>
      </c>
      <c r="DM8">
        <f>+BR8-'Constant prices, 1913 borders'!BR8</f>
        <v>0</v>
      </c>
      <c r="DN8">
        <f>+BS8-'Constant prices, 1913 borders'!BS8</f>
        <v>0</v>
      </c>
      <c r="DO8">
        <f>+BT8-'Constant prices, 1913 borders'!BT8</f>
        <v>0</v>
      </c>
      <c r="DP8">
        <f>+BU8-'Constant prices, 1913 borders'!BU8</f>
        <v>0</v>
      </c>
      <c r="DQ8">
        <f>+BV8-'Constant prices, 1913 borders'!BV8</f>
        <v>0</v>
      </c>
      <c r="DR8">
        <f>+BW8-'Constant prices, 1913 borders'!BW8</f>
        <v>0</v>
      </c>
      <c r="DS8">
        <f>+BX8-'Constant prices, 1913 borders'!BX8</f>
        <v>0</v>
      </c>
      <c r="DT8">
        <f>+BY8-'Constant prices, 1913 borders'!BY8</f>
        <v>0</v>
      </c>
      <c r="DU8">
        <f>+BZ8-'Constant prices, 1913 borders'!BZ8</f>
        <v>0</v>
      </c>
      <c r="DV8">
        <f>+CA8-'Constant prices, 1913 borders'!CA8</f>
        <v>0</v>
      </c>
      <c r="DW8">
        <f>+CB8-'Constant prices, 1913 borders'!CB8</f>
        <v>0</v>
      </c>
      <c r="DX8">
        <f>+CC8-'Constant prices, 1913 borders'!CC8</f>
        <v>0</v>
      </c>
      <c r="DY8">
        <f>+CD8-'Constant prices, 1913 borders'!CD8</f>
        <v>0</v>
      </c>
      <c r="DZ8">
        <f>+CE8-'Constant prices, 1913 borders'!CE8</f>
        <v>0</v>
      </c>
      <c r="EA8">
        <f>+CF8-'Constant prices, 1913 borders'!CF8</f>
        <v>0</v>
      </c>
      <c r="EB8">
        <f>+CG8-'Constant prices, 1913 borders'!CG8</f>
        <v>0</v>
      </c>
      <c r="EC8">
        <f>+CH8-'Constant prices, 1913 borders'!CH8</f>
        <v>0</v>
      </c>
      <c r="ED8">
        <f>+CI8-'Constant prices, 1913 borders'!CI8</f>
        <v>0</v>
      </c>
      <c r="EE8">
        <f>+CJ8-'Constant prices, 1913 borders'!CJ8</f>
        <v>0</v>
      </c>
      <c r="EF8">
        <f>+CK8-'Constant prices, 1913 borders'!CK8</f>
        <v>0</v>
      </c>
      <c r="EG8">
        <f>+CL8-'Constant prices, 1913 borders'!CL8</f>
        <v>0</v>
      </c>
      <c r="EH8">
        <f>+CM8-'Constant prices, 1913 borders'!CM8</f>
        <v>0</v>
      </c>
      <c r="EI8">
        <f>+CN8-'Constant prices, 1913 borders'!CN8</f>
        <v>0</v>
      </c>
      <c r="EJ8">
        <f>+CO8-'Constant prices, 1913 borders'!CO8</f>
        <v>0</v>
      </c>
      <c r="EL8">
        <f t="shared" ref="EL8:EL71" si="0">+COUNTIF(CR8:EJ8,"&gt;0")</f>
        <v>0</v>
      </c>
    </row>
    <row r="9" spans="1:142" x14ac:dyDescent="0.25">
      <c r="A9">
        <v>1802</v>
      </c>
      <c r="B9" s="9"/>
      <c r="C9" s="9"/>
      <c r="D9" s="9"/>
      <c r="E9" s="9"/>
      <c r="F9" s="9"/>
      <c r="G9" s="9"/>
      <c r="H9" s="9"/>
      <c r="I9" s="9"/>
      <c r="J9" s="9"/>
      <c r="K9" s="20"/>
      <c r="L9" s="9"/>
      <c r="M9" s="9"/>
      <c r="N9" s="9">
        <v>5.2042215565494487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>
        <v>58.490050810622506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>
        <v>34.917461904808917</v>
      </c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>
        <v>3.6971970330661779</v>
      </c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>
        <v>42.838829921306782</v>
      </c>
      <c r="BZ9" s="9"/>
      <c r="CA9" s="9"/>
      <c r="CB9" s="9"/>
      <c r="CC9" s="9"/>
      <c r="CD9" s="9">
        <v>6.0409094971494115</v>
      </c>
      <c r="CE9" s="9"/>
      <c r="CF9" s="9"/>
      <c r="CG9" s="9"/>
      <c r="CH9" s="9"/>
      <c r="CI9" s="9"/>
      <c r="CJ9" s="9"/>
      <c r="CK9" s="9"/>
      <c r="CL9" s="9"/>
      <c r="CM9" s="9">
        <v>42.35094352254989</v>
      </c>
      <c r="CN9" s="9"/>
      <c r="CO9" s="9"/>
      <c r="CR9">
        <f>+AW9-'Constant prices, 1913 borders'!AW9</f>
        <v>0</v>
      </c>
      <c r="CS9">
        <f>+AX9-'Constant prices, 1913 borders'!AX9</f>
        <v>0</v>
      </c>
      <c r="CT9">
        <f>+AY9-'Constant prices, 1913 borders'!AY9</f>
        <v>0</v>
      </c>
      <c r="CU9">
        <f>+AZ9-'Constant prices, 1913 borders'!AZ9</f>
        <v>0</v>
      </c>
      <c r="CV9">
        <f>+BA9-'Constant prices, 1913 borders'!BA9</f>
        <v>0</v>
      </c>
      <c r="CW9">
        <f>+BB9-'Constant prices, 1913 borders'!BB9</f>
        <v>0</v>
      </c>
      <c r="CX9">
        <f>+BC9-'Constant prices, 1913 borders'!BC9</f>
        <v>0</v>
      </c>
      <c r="CY9">
        <f>+BD9-'Constant prices, 1913 borders'!BD9</f>
        <v>0</v>
      </c>
      <c r="CZ9">
        <f>+BE9-'Constant prices, 1913 borders'!BE9</f>
        <v>0</v>
      </c>
      <c r="DA9">
        <f>+BF9-'Constant prices, 1913 borders'!BF9</f>
        <v>0</v>
      </c>
      <c r="DB9">
        <f>+BG9-'Constant prices, 1913 borders'!BG9</f>
        <v>0</v>
      </c>
      <c r="DC9">
        <f>+BH9-'Constant prices, 1913 borders'!BH9</f>
        <v>0</v>
      </c>
      <c r="DD9">
        <f>+BI9-'Constant prices, 1913 borders'!BI9</f>
        <v>0</v>
      </c>
      <c r="DE9">
        <f>+BJ9-'Constant prices, 1913 borders'!BJ9</f>
        <v>0</v>
      </c>
      <c r="DF9">
        <f>+BK9-'Constant prices, 1913 borders'!BK9</f>
        <v>0</v>
      </c>
      <c r="DG9">
        <f>+BL9-'Constant prices, 1913 borders'!BL9</f>
        <v>0</v>
      </c>
      <c r="DH9">
        <f>+BM9-'Constant prices, 1913 borders'!BM9</f>
        <v>0</v>
      </c>
      <c r="DI9">
        <f>+BN9-'Constant prices, 1913 borders'!BN9</f>
        <v>0</v>
      </c>
      <c r="DJ9">
        <f>+BO9-'Constant prices, 1913 borders'!BO9</f>
        <v>0</v>
      </c>
      <c r="DK9">
        <f>+BP9-'Constant prices, 1913 borders'!BP9</f>
        <v>0</v>
      </c>
      <c r="DL9">
        <f>+BQ9-'Constant prices, 1913 borders'!BQ9</f>
        <v>0</v>
      </c>
      <c r="DM9">
        <f>+BR9-'Constant prices, 1913 borders'!BR9</f>
        <v>0</v>
      </c>
      <c r="DN9">
        <f>+BS9-'Constant prices, 1913 borders'!BS9</f>
        <v>0</v>
      </c>
      <c r="DO9">
        <f>+BT9-'Constant prices, 1913 borders'!BT9</f>
        <v>0</v>
      </c>
      <c r="DP9">
        <f>+BU9-'Constant prices, 1913 borders'!BU9</f>
        <v>0</v>
      </c>
      <c r="DQ9">
        <f>+BV9-'Constant prices, 1913 borders'!BV9</f>
        <v>0</v>
      </c>
      <c r="DR9">
        <f>+BW9-'Constant prices, 1913 borders'!BW9</f>
        <v>0</v>
      </c>
      <c r="DS9">
        <f>+BX9-'Constant prices, 1913 borders'!BX9</f>
        <v>0</v>
      </c>
      <c r="DT9">
        <f>+BY9-'Constant prices, 1913 borders'!BY9</f>
        <v>0</v>
      </c>
      <c r="DU9">
        <f>+BZ9-'Constant prices, 1913 borders'!BZ9</f>
        <v>0</v>
      </c>
      <c r="DV9">
        <f>+CA9-'Constant prices, 1913 borders'!CA9</f>
        <v>0</v>
      </c>
      <c r="DW9">
        <f>+CB9-'Constant prices, 1913 borders'!CB9</f>
        <v>0</v>
      </c>
      <c r="DX9">
        <f>+CC9-'Constant prices, 1913 borders'!CC9</f>
        <v>0</v>
      </c>
      <c r="DY9">
        <f>+CD9-'Constant prices, 1913 borders'!CD9</f>
        <v>0</v>
      </c>
      <c r="DZ9">
        <f>+CE9-'Constant prices, 1913 borders'!CE9</f>
        <v>0</v>
      </c>
      <c r="EA9">
        <f>+CF9-'Constant prices, 1913 borders'!CF9</f>
        <v>0</v>
      </c>
      <c r="EB9">
        <f>+CG9-'Constant prices, 1913 borders'!CG9</f>
        <v>0</v>
      </c>
      <c r="EC9">
        <f>+CH9-'Constant prices, 1913 borders'!CH9</f>
        <v>0</v>
      </c>
      <c r="ED9">
        <f>+CI9-'Constant prices, 1913 borders'!CI9</f>
        <v>0</v>
      </c>
      <c r="EE9">
        <f>+CJ9-'Constant prices, 1913 borders'!CJ9</f>
        <v>0</v>
      </c>
      <c r="EF9">
        <f>+CK9-'Constant prices, 1913 borders'!CK9</f>
        <v>0</v>
      </c>
      <c r="EG9">
        <f>+CL9-'Constant prices, 1913 borders'!CL9</f>
        <v>0</v>
      </c>
      <c r="EH9">
        <f>+CM9-'Constant prices, 1913 borders'!CM9</f>
        <v>0</v>
      </c>
      <c r="EI9">
        <f>+CN9-'Constant prices, 1913 borders'!CN9</f>
        <v>0</v>
      </c>
      <c r="EJ9">
        <f>+CO9-'Constant prices, 1913 borders'!CO9</f>
        <v>0</v>
      </c>
      <c r="EL9">
        <f t="shared" si="0"/>
        <v>0</v>
      </c>
    </row>
    <row r="10" spans="1:142" x14ac:dyDescent="0.25">
      <c r="A10">
        <v>1803</v>
      </c>
      <c r="B10" s="9"/>
      <c r="C10" s="9"/>
      <c r="D10" s="9"/>
      <c r="E10" s="9"/>
      <c r="F10" s="9"/>
      <c r="G10" s="9"/>
      <c r="H10" s="9"/>
      <c r="I10" s="9"/>
      <c r="J10" s="9"/>
      <c r="K10" s="20"/>
      <c r="L10" s="9"/>
      <c r="M10" s="9"/>
      <c r="N10" s="9">
        <v>6.3799735591309528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>
        <v>52.180331988255993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>
        <v>38.096395227034201</v>
      </c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>
        <v>3.2241460893702767</v>
      </c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>
        <v>15.998516891961701</v>
      </c>
      <c r="BZ10" s="9"/>
      <c r="CA10" s="9"/>
      <c r="CB10" s="9"/>
      <c r="CC10" s="9"/>
      <c r="CD10" s="9">
        <v>5.5214876959445887</v>
      </c>
      <c r="CE10" s="9"/>
      <c r="CF10" s="9"/>
      <c r="CG10" s="9"/>
      <c r="CH10" s="9"/>
      <c r="CI10" s="9"/>
      <c r="CJ10" s="9"/>
      <c r="CK10" s="9"/>
      <c r="CL10" s="9"/>
      <c r="CM10" s="9">
        <v>46.308895290621933</v>
      </c>
      <c r="CN10" s="9"/>
      <c r="CO10" s="9"/>
      <c r="CR10">
        <f>+AW10-'Constant prices, 1913 borders'!AW10</f>
        <v>0</v>
      </c>
      <c r="CS10">
        <f>+AX10-'Constant prices, 1913 borders'!AX10</f>
        <v>0</v>
      </c>
      <c r="CT10">
        <f>+AY10-'Constant prices, 1913 borders'!AY10</f>
        <v>0</v>
      </c>
      <c r="CU10">
        <f>+AZ10-'Constant prices, 1913 borders'!AZ10</f>
        <v>0</v>
      </c>
      <c r="CV10">
        <f>+BA10-'Constant prices, 1913 borders'!BA10</f>
        <v>0</v>
      </c>
      <c r="CW10">
        <f>+BB10-'Constant prices, 1913 borders'!BB10</f>
        <v>0</v>
      </c>
      <c r="CX10">
        <f>+BC10-'Constant prices, 1913 borders'!BC10</f>
        <v>0</v>
      </c>
      <c r="CY10">
        <f>+BD10-'Constant prices, 1913 borders'!BD10</f>
        <v>0</v>
      </c>
      <c r="CZ10">
        <f>+BE10-'Constant prices, 1913 borders'!BE10</f>
        <v>0</v>
      </c>
      <c r="DA10">
        <f>+BF10-'Constant prices, 1913 borders'!BF10</f>
        <v>0</v>
      </c>
      <c r="DB10">
        <f>+BG10-'Constant prices, 1913 borders'!BG10</f>
        <v>0</v>
      </c>
      <c r="DC10">
        <f>+BH10-'Constant prices, 1913 borders'!BH10</f>
        <v>0</v>
      </c>
      <c r="DD10">
        <f>+BI10-'Constant prices, 1913 borders'!BI10</f>
        <v>0</v>
      </c>
      <c r="DE10">
        <f>+BJ10-'Constant prices, 1913 borders'!BJ10</f>
        <v>0</v>
      </c>
      <c r="DF10">
        <f>+BK10-'Constant prices, 1913 borders'!BK10</f>
        <v>0</v>
      </c>
      <c r="DG10">
        <f>+BL10-'Constant prices, 1913 borders'!BL10</f>
        <v>0</v>
      </c>
      <c r="DH10">
        <f>+BM10-'Constant prices, 1913 borders'!BM10</f>
        <v>0</v>
      </c>
      <c r="DI10">
        <f>+BN10-'Constant prices, 1913 borders'!BN10</f>
        <v>0</v>
      </c>
      <c r="DJ10">
        <f>+BO10-'Constant prices, 1913 borders'!BO10</f>
        <v>0</v>
      </c>
      <c r="DK10">
        <f>+BP10-'Constant prices, 1913 borders'!BP10</f>
        <v>0</v>
      </c>
      <c r="DL10">
        <f>+BQ10-'Constant prices, 1913 borders'!BQ10</f>
        <v>0</v>
      </c>
      <c r="DM10">
        <f>+BR10-'Constant prices, 1913 borders'!BR10</f>
        <v>0</v>
      </c>
      <c r="DN10">
        <f>+BS10-'Constant prices, 1913 borders'!BS10</f>
        <v>0</v>
      </c>
      <c r="DO10">
        <f>+BT10-'Constant prices, 1913 borders'!BT10</f>
        <v>0</v>
      </c>
      <c r="DP10">
        <f>+BU10-'Constant prices, 1913 borders'!BU10</f>
        <v>0</v>
      </c>
      <c r="DQ10">
        <f>+BV10-'Constant prices, 1913 borders'!BV10</f>
        <v>0</v>
      </c>
      <c r="DR10">
        <f>+BW10-'Constant prices, 1913 borders'!BW10</f>
        <v>0</v>
      </c>
      <c r="DS10">
        <f>+BX10-'Constant prices, 1913 borders'!BX10</f>
        <v>0</v>
      </c>
      <c r="DT10">
        <f>+BY10-'Constant prices, 1913 borders'!BY10</f>
        <v>0</v>
      </c>
      <c r="DU10">
        <f>+BZ10-'Constant prices, 1913 borders'!BZ10</f>
        <v>0</v>
      </c>
      <c r="DV10">
        <f>+CA10-'Constant prices, 1913 borders'!CA10</f>
        <v>0</v>
      </c>
      <c r="DW10">
        <f>+CB10-'Constant prices, 1913 borders'!CB10</f>
        <v>0</v>
      </c>
      <c r="DX10">
        <f>+CC10-'Constant prices, 1913 borders'!CC10</f>
        <v>0</v>
      </c>
      <c r="DY10">
        <f>+CD10-'Constant prices, 1913 borders'!CD10</f>
        <v>0</v>
      </c>
      <c r="DZ10">
        <f>+CE10-'Constant prices, 1913 borders'!CE10</f>
        <v>0</v>
      </c>
      <c r="EA10">
        <f>+CF10-'Constant prices, 1913 borders'!CF10</f>
        <v>0</v>
      </c>
      <c r="EB10">
        <f>+CG10-'Constant prices, 1913 borders'!CG10</f>
        <v>0</v>
      </c>
      <c r="EC10">
        <f>+CH10-'Constant prices, 1913 borders'!CH10</f>
        <v>0</v>
      </c>
      <c r="ED10">
        <f>+CI10-'Constant prices, 1913 borders'!CI10</f>
        <v>0</v>
      </c>
      <c r="EE10">
        <f>+CJ10-'Constant prices, 1913 borders'!CJ10</f>
        <v>0</v>
      </c>
      <c r="EF10">
        <f>+CK10-'Constant prices, 1913 borders'!CK10</f>
        <v>0</v>
      </c>
      <c r="EG10">
        <f>+CL10-'Constant prices, 1913 borders'!CL10</f>
        <v>0</v>
      </c>
      <c r="EH10">
        <f>+CM10-'Constant prices, 1913 borders'!CM10</f>
        <v>0</v>
      </c>
      <c r="EI10">
        <f>+CN10-'Constant prices, 1913 borders'!CN10</f>
        <v>0</v>
      </c>
      <c r="EJ10">
        <f>+CO10-'Constant prices, 1913 borders'!CO10</f>
        <v>0</v>
      </c>
      <c r="EL10">
        <f t="shared" si="0"/>
        <v>0</v>
      </c>
    </row>
    <row r="11" spans="1:142" x14ac:dyDescent="0.25">
      <c r="A11">
        <v>1804</v>
      </c>
      <c r="B11" s="9"/>
      <c r="C11" s="9"/>
      <c r="D11" s="9"/>
      <c r="E11" s="9"/>
      <c r="F11" s="9"/>
      <c r="G11" s="9"/>
      <c r="H11" s="9"/>
      <c r="I11" s="9"/>
      <c r="J11" s="9"/>
      <c r="K11" s="20"/>
      <c r="L11" s="9"/>
      <c r="M11" s="9"/>
      <c r="N11" s="9">
        <v>5.8391581756969924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>
        <v>42.938456088296363</v>
      </c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36.278822651919214</v>
      </c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>
        <v>2.6231234281304636</v>
      </c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>
        <v>23.527644195860265</v>
      </c>
      <c r="BZ11" s="9"/>
      <c r="CA11" s="9"/>
      <c r="CB11" s="9"/>
      <c r="CC11" s="9"/>
      <c r="CD11" s="9">
        <v>5.8827065171746087</v>
      </c>
      <c r="CE11" s="9"/>
      <c r="CF11" s="9"/>
      <c r="CG11" s="9"/>
      <c r="CH11" s="9"/>
      <c r="CI11" s="9"/>
      <c r="CJ11" s="9"/>
      <c r="CK11" s="9"/>
      <c r="CL11" s="9"/>
      <c r="CM11" s="9">
        <v>41.315959508865674</v>
      </c>
      <c r="CN11" s="9"/>
      <c r="CO11" s="9"/>
      <c r="CR11">
        <f>+AW11-'Constant prices, 1913 borders'!AW11</f>
        <v>0</v>
      </c>
      <c r="CS11">
        <f>+AX11-'Constant prices, 1913 borders'!AX11</f>
        <v>0</v>
      </c>
      <c r="CT11">
        <f>+AY11-'Constant prices, 1913 borders'!AY11</f>
        <v>0</v>
      </c>
      <c r="CU11">
        <f>+AZ11-'Constant prices, 1913 borders'!AZ11</f>
        <v>0</v>
      </c>
      <c r="CV11">
        <f>+BA11-'Constant prices, 1913 borders'!BA11</f>
        <v>0</v>
      </c>
      <c r="CW11">
        <f>+BB11-'Constant prices, 1913 borders'!BB11</f>
        <v>0</v>
      </c>
      <c r="CX11">
        <f>+BC11-'Constant prices, 1913 borders'!BC11</f>
        <v>0</v>
      </c>
      <c r="CY11">
        <f>+BD11-'Constant prices, 1913 borders'!BD11</f>
        <v>0</v>
      </c>
      <c r="CZ11">
        <f>+BE11-'Constant prices, 1913 borders'!BE11</f>
        <v>0</v>
      </c>
      <c r="DA11">
        <f>+BF11-'Constant prices, 1913 borders'!BF11</f>
        <v>0</v>
      </c>
      <c r="DB11">
        <f>+BG11-'Constant prices, 1913 borders'!BG11</f>
        <v>0</v>
      </c>
      <c r="DC11">
        <f>+BH11-'Constant prices, 1913 borders'!BH11</f>
        <v>0</v>
      </c>
      <c r="DD11">
        <f>+BI11-'Constant prices, 1913 borders'!BI11</f>
        <v>0</v>
      </c>
      <c r="DE11">
        <f>+BJ11-'Constant prices, 1913 borders'!BJ11</f>
        <v>0</v>
      </c>
      <c r="DF11">
        <f>+BK11-'Constant prices, 1913 borders'!BK11</f>
        <v>0</v>
      </c>
      <c r="DG11">
        <f>+BL11-'Constant prices, 1913 borders'!BL11</f>
        <v>0</v>
      </c>
      <c r="DH11">
        <f>+BM11-'Constant prices, 1913 borders'!BM11</f>
        <v>0</v>
      </c>
      <c r="DI11">
        <f>+BN11-'Constant prices, 1913 borders'!BN11</f>
        <v>0</v>
      </c>
      <c r="DJ11">
        <f>+BO11-'Constant prices, 1913 borders'!BO11</f>
        <v>0</v>
      </c>
      <c r="DK11">
        <f>+BP11-'Constant prices, 1913 borders'!BP11</f>
        <v>0</v>
      </c>
      <c r="DL11">
        <f>+BQ11-'Constant prices, 1913 borders'!BQ11</f>
        <v>0</v>
      </c>
      <c r="DM11">
        <f>+BR11-'Constant prices, 1913 borders'!BR11</f>
        <v>0</v>
      </c>
      <c r="DN11">
        <f>+BS11-'Constant prices, 1913 borders'!BS11</f>
        <v>0</v>
      </c>
      <c r="DO11">
        <f>+BT11-'Constant prices, 1913 borders'!BT11</f>
        <v>0</v>
      </c>
      <c r="DP11">
        <f>+BU11-'Constant prices, 1913 borders'!BU11</f>
        <v>0</v>
      </c>
      <c r="DQ11">
        <f>+BV11-'Constant prices, 1913 borders'!BV11</f>
        <v>0</v>
      </c>
      <c r="DR11">
        <f>+BW11-'Constant prices, 1913 borders'!BW11</f>
        <v>0</v>
      </c>
      <c r="DS11">
        <f>+BX11-'Constant prices, 1913 borders'!BX11</f>
        <v>0</v>
      </c>
      <c r="DT11">
        <f>+BY11-'Constant prices, 1913 borders'!BY11</f>
        <v>0</v>
      </c>
      <c r="DU11">
        <f>+BZ11-'Constant prices, 1913 borders'!BZ11</f>
        <v>0</v>
      </c>
      <c r="DV11">
        <f>+CA11-'Constant prices, 1913 borders'!CA11</f>
        <v>0</v>
      </c>
      <c r="DW11">
        <f>+CB11-'Constant prices, 1913 borders'!CB11</f>
        <v>0</v>
      </c>
      <c r="DX11">
        <f>+CC11-'Constant prices, 1913 borders'!CC11</f>
        <v>0</v>
      </c>
      <c r="DY11">
        <f>+CD11-'Constant prices, 1913 borders'!CD11</f>
        <v>0</v>
      </c>
      <c r="DZ11">
        <f>+CE11-'Constant prices, 1913 borders'!CE11</f>
        <v>0</v>
      </c>
      <c r="EA11">
        <f>+CF11-'Constant prices, 1913 borders'!CF11</f>
        <v>0</v>
      </c>
      <c r="EB11">
        <f>+CG11-'Constant prices, 1913 borders'!CG11</f>
        <v>0</v>
      </c>
      <c r="EC11">
        <f>+CH11-'Constant prices, 1913 borders'!CH11</f>
        <v>0</v>
      </c>
      <c r="ED11">
        <f>+CI11-'Constant prices, 1913 borders'!CI11</f>
        <v>0</v>
      </c>
      <c r="EE11">
        <f>+CJ11-'Constant prices, 1913 borders'!CJ11</f>
        <v>0</v>
      </c>
      <c r="EF11">
        <f>+CK11-'Constant prices, 1913 borders'!CK11</f>
        <v>0</v>
      </c>
      <c r="EG11">
        <f>+CL11-'Constant prices, 1913 borders'!CL11</f>
        <v>0</v>
      </c>
      <c r="EH11">
        <f>+CM11-'Constant prices, 1913 borders'!CM11</f>
        <v>0</v>
      </c>
      <c r="EI11">
        <f>+CN11-'Constant prices, 1913 borders'!CN11</f>
        <v>0</v>
      </c>
      <c r="EJ11">
        <f>+CO11-'Constant prices, 1913 borders'!CO11</f>
        <v>0</v>
      </c>
      <c r="EL11">
        <f t="shared" si="0"/>
        <v>0</v>
      </c>
    </row>
    <row r="12" spans="1:142" x14ac:dyDescent="0.25">
      <c r="A12">
        <v>1805</v>
      </c>
      <c r="B12" s="9"/>
      <c r="C12" s="9"/>
      <c r="D12" s="9"/>
      <c r="E12" s="9"/>
      <c r="F12" s="9"/>
      <c r="G12" s="9"/>
      <c r="H12" s="9"/>
      <c r="I12" s="9"/>
      <c r="J12" s="9"/>
      <c r="K12" s="20"/>
      <c r="L12" s="9"/>
      <c r="M12" s="9"/>
      <c r="N12" s="9">
        <v>5.8877838903452959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>
        <v>10.578429513949882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>
        <v>45.772673959203949</v>
      </c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>
        <v>1.9266508589701836</v>
      </c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>
        <v>0.40100391347214243</v>
      </c>
      <c r="BZ12" s="9"/>
      <c r="CA12" s="9"/>
      <c r="CB12" s="9"/>
      <c r="CC12" s="9"/>
      <c r="CD12" s="9">
        <v>5.5486470058115085</v>
      </c>
      <c r="CE12" s="9"/>
      <c r="CF12" s="9"/>
      <c r="CG12" s="9"/>
      <c r="CH12" s="9"/>
      <c r="CI12" s="9"/>
      <c r="CJ12" s="9"/>
      <c r="CK12" s="9"/>
      <c r="CL12" s="9"/>
      <c r="CM12" s="9">
        <v>39.398306853528709</v>
      </c>
      <c r="CN12" s="9"/>
      <c r="CO12" s="9"/>
      <c r="CR12">
        <f>+AW12-'Constant prices, 1913 borders'!AW12</f>
        <v>0</v>
      </c>
      <c r="CS12">
        <f>+AX12-'Constant prices, 1913 borders'!AX12</f>
        <v>0</v>
      </c>
      <c r="CT12">
        <f>+AY12-'Constant prices, 1913 borders'!AY12</f>
        <v>0</v>
      </c>
      <c r="CU12">
        <f>+AZ12-'Constant prices, 1913 borders'!AZ12</f>
        <v>0</v>
      </c>
      <c r="CV12">
        <f>+BA12-'Constant prices, 1913 borders'!BA12</f>
        <v>0</v>
      </c>
      <c r="CW12">
        <f>+BB12-'Constant prices, 1913 borders'!BB12</f>
        <v>0</v>
      </c>
      <c r="CX12">
        <f>+BC12-'Constant prices, 1913 borders'!BC12</f>
        <v>0</v>
      </c>
      <c r="CY12">
        <f>+BD12-'Constant prices, 1913 borders'!BD12</f>
        <v>0</v>
      </c>
      <c r="CZ12">
        <f>+BE12-'Constant prices, 1913 borders'!BE12</f>
        <v>0</v>
      </c>
      <c r="DA12">
        <f>+BF12-'Constant prices, 1913 borders'!BF12</f>
        <v>0</v>
      </c>
      <c r="DB12">
        <f>+BG12-'Constant prices, 1913 borders'!BG12</f>
        <v>0</v>
      </c>
      <c r="DC12">
        <f>+BH12-'Constant prices, 1913 borders'!BH12</f>
        <v>0</v>
      </c>
      <c r="DD12">
        <f>+BI12-'Constant prices, 1913 borders'!BI12</f>
        <v>0</v>
      </c>
      <c r="DE12">
        <f>+BJ12-'Constant prices, 1913 borders'!BJ12</f>
        <v>0</v>
      </c>
      <c r="DF12">
        <f>+BK12-'Constant prices, 1913 borders'!BK12</f>
        <v>0</v>
      </c>
      <c r="DG12">
        <f>+BL12-'Constant prices, 1913 borders'!BL12</f>
        <v>0</v>
      </c>
      <c r="DH12">
        <f>+BM12-'Constant prices, 1913 borders'!BM12</f>
        <v>0</v>
      </c>
      <c r="DI12">
        <f>+BN12-'Constant prices, 1913 borders'!BN12</f>
        <v>0</v>
      </c>
      <c r="DJ12">
        <f>+BO12-'Constant prices, 1913 borders'!BO12</f>
        <v>0</v>
      </c>
      <c r="DK12">
        <f>+BP12-'Constant prices, 1913 borders'!BP12</f>
        <v>0</v>
      </c>
      <c r="DL12">
        <f>+BQ12-'Constant prices, 1913 borders'!BQ12</f>
        <v>0</v>
      </c>
      <c r="DM12">
        <f>+BR12-'Constant prices, 1913 borders'!BR12</f>
        <v>0</v>
      </c>
      <c r="DN12">
        <f>+BS12-'Constant prices, 1913 borders'!BS12</f>
        <v>0</v>
      </c>
      <c r="DO12">
        <f>+BT12-'Constant prices, 1913 borders'!BT12</f>
        <v>0</v>
      </c>
      <c r="DP12">
        <f>+BU12-'Constant prices, 1913 borders'!BU12</f>
        <v>0</v>
      </c>
      <c r="DQ12">
        <f>+BV12-'Constant prices, 1913 borders'!BV12</f>
        <v>0</v>
      </c>
      <c r="DR12">
        <f>+BW12-'Constant prices, 1913 borders'!BW12</f>
        <v>0</v>
      </c>
      <c r="DS12">
        <f>+BX12-'Constant prices, 1913 borders'!BX12</f>
        <v>0</v>
      </c>
      <c r="DT12">
        <f>+BY12-'Constant prices, 1913 borders'!BY12</f>
        <v>0</v>
      </c>
      <c r="DU12">
        <f>+BZ12-'Constant prices, 1913 borders'!BZ12</f>
        <v>0</v>
      </c>
      <c r="DV12">
        <f>+CA12-'Constant prices, 1913 borders'!CA12</f>
        <v>0</v>
      </c>
      <c r="DW12">
        <f>+CB12-'Constant prices, 1913 borders'!CB12</f>
        <v>0</v>
      </c>
      <c r="DX12">
        <f>+CC12-'Constant prices, 1913 borders'!CC12</f>
        <v>0</v>
      </c>
      <c r="DY12">
        <f>+CD12-'Constant prices, 1913 borders'!CD12</f>
        <v>0</v>
      </c>
      <c r="DZ12">
        <f>+CE12-'Constant prices, 1913 borders'!CE12</f>
        <v>0</v>
      </c>
      <c r="EA12">
        <f>+CF12-'Constant prices, 1913 borders'!CF12</f>
        <v>0</v>
      </c>
      <c r="EB12">
        <f>+CG12-'Constant prices, 1913 borders'!CG12</f>
        <v>0</v>
      </c>
      <c r="EC12">
        <f>+CH12-'Constant prices, 1913 borders'!CH12</f>
        <v>0</v>
      </c>
      <c r="ED12">
        <f>+CI12-'Constant prices, 1913 borders'!CI12</f>
        <v>0</v>
      </c>
      <c r="EE12">
        <f>+CJ12-'Constant prices, 1913 borders'!CJ12</f>
        <v>0</v>
      </c>
      <c r="EF12">
        <f>+CK12-'Constant prices, 1913 borders'!CK12</f>
        <v>0</v>
      </c>
      <c r="EG12">
        <f>+CL12-'Constant prices, 1913 borders'!CL12</f>
        <v>0</v>
      </c>
      <c r="EH12">
        <f>+CM12-'Constant prices, 1913 borders'!CM12</f>
        <v>0</v>
      </c>
      <c r="EI12">
        <f>+CN12-'Constant prices, 1913 borders'!CN12</f>
        <v>0</v>
      </c>
      <c r="EJ12">
        <f>+CO12-'Constant prices, 1913 borders'!CO12</f>
        <v>0</v>
      </c>
      <c r="EL12">
        <f t="shared" si="0"/>
        <v>0</v>
      </c>
    </row>
    <row r="13" spans="1:142" x14ac:dyDescent="0.25">
      <c r="A13">
        <v>1806</v>
      </c>
      <c r="B13" s="9"/>
      <c r="C13" s="9"/>
      <c r="D13" s="9"/>
      <c r="E13" s="9"/>
      <c r="F13" s="9"/>
      <c r="G13" s="9"/>
      <c r="H13" s="9"/>
      <c r="I13" s="9"/>
      <c r="J13" s="9"/>
      <c r="K13" s="20"/>
      <c r="L13" s="9"/>
      <c r="M13" s="9"/>
      <c r="N13" s="9">
        <v>4.5744090235475809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>
        <v>20.449601761306106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>
        <v>52.610079197358836</v>
      </c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>
        <v>2.4613636385137965</v>
      </c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>
        <v>6.1991949541580782</v>
      </c>
      <c r="BZ13" s="9"/>
      <c r="CA13" s="9"/>
      <c r="CB13" s="9"/>
      <c r="CC13" s="9"/>
      <c r="CD13" s="9">
        <v>5.4135294392235869</v>
      </c>
      <c r="CE13" s="9"/>
      <c r="CF13" s="9"/>
      <c r="CG13" s="9"/>
      <c r="CH13" s="9"/>
      <c r="CI13" s="9"/>
      <c r="CJ13" s="9"/>
      <c r="CK13" s="9"/>
      <c r="CL13" s="9"/>
      <c r="CM13" s="9">
        <v>44.436116128663876</v>
      </c>
      <c r="CN13" s="9"/>
      <c r="CO13" s="9"/>
      <c r="CR13">
        <f>+AW13-'Constant prices, 1913 borders'!AW13</f>
        <v>0</v>
      </c>
      <c r="CS13">
        <f>+AX13-'Constant prices, 1913 borders'!AX13</f>
        <v>0</v>
      </c>
      <c r="CT13">
        <f>+AY13-'Constant prices, 1913 borders'!AY13</f>
        <v>0</v>
      </c>
      <c r="CU13">
        <f>+AZ13-'Constant prices, 1913 borders'!AZ13</f>
        <v>0</v>
      </c>
      <c r="CV13">
        <f>+BA13-'Constant prices, 1913 borders'!BA13</f>
        <v>0</v>
      </c>
      <c r="CW13">
        <f>+BB13-'Constant prices, 1913 borders'!BB13</f>
        <v>0</v>
      </c>
      <c r="CX13">
        <f>+BC13-'Constant prices, 1913 borders'!BC13</f>
        <v>0</v>
      </c>
      <c r="CY13">
        <f>+BD13-'Constant prices, 1913 borders'!BD13</f>
        <v>0</v>
      </c>
      <c r="CZ13">
        <f>+BE13-'Constant prices, 1913 borders'!BE13</f>
        <v>0</v>
      </c>
      <c r="DA13">
        <f>+BF13-'Constant prices, 1913 borders'!BF13</f>
        <v>0</v>
      </c>
      <c r="DB13">
        <f>+BG13-'Constant prices, 1913 borders'!BG13</f>
        <v>0</v>
      </c>
      <c r="DC13">
        <f>+BH13-'Constant prices, 1913 borders'!BH13</f>
        <v>0</v>
      </c>
      <c r="DD13">
        <f>+BI13-'Constant prices, 1913 borders'!BI13</f>
        <v>0</v>
      </c>
      <c r="DE13">
        <f>+BJ13-'Constant prices, 1913 borders'!BJ13</f>
        <v>0</v>
      </c>
      <c r="DF13">
        <f>+BK13-'Constant prices, 1913 borders'!BK13</f>
        <v>0</v>
      </c>
      <c r="DG13">
        <f>+BL13-'Constant prices, 1913 borders'!BL13</f>
        <v>0</v>
      </c>
      <c r="DH13">
        <f>+BM13-'Constant prices, 1913 borders'!BM13</f>
        <v>0</v>
      </c>
      <c r="DI13">
        <f>+BN13-'Constant prices, 1913 borders'!BN13</f>
        <v>0</v>
      </c>
      <c r="DJ13">
        <f>+BO13-'Constant prices, 1913 borders'!BO13</f>
        <v>0</v>
      </c>
      <c r="DK13">
        <f>+BP13-'Constant prices, 1913 borders'!BP13</f>
        <v>0</v>
      </c>
      <c r="DL13">
        <f>+BQ13-'Constant prices, 1913 borders'!BQ13</f>
        <v>0</v>
      </c>
      <c r="DM13">
        <f>+BR13-'Constant prices, 1913 borders'!BR13</f>
        <v>0</v>
      </c>
      <c r="DN13">
        <f>+BS13-'Constant prices, 1913 borders'!BS13</f>
        <v>0</v>
      </c>
      <c r="DO13">
        <f>+BT13-'Constant prices, 1913 borders'!BT13</f>
        <v>0</v>
      </c>
      <c r="DP13">
        <f>+BU13-'Constant prices, 1913 borders'!BU13</f>
        <v>0</v>
      </c>
      <c r="DQ13">
        <f>+BV13-'Constant prices, 1913 borders'!BV13</f>
        <v>0</v>
      </c>
      <c r="DR13">
        <f>+BW13-'Constant prices, 1913 borders'!BW13</f>
        <v>0</v>
      </c>
      <c r="DS13">
        <f>+BX13-'Constant prices, 1913 borders'!BX13</f>
        <v>0</v>
      </c>
      <c r="DT13">
        <f>+BY13-'Constant prices, 1913 borders'!BY13</f>
        <v>0</v>
      </c>
      <c r="DU13">
        <f>+BZ13-'Constant prices, 1913 borders'!BZ13</f>
        <v>0</v>
      </c>
      <c r="DV13">
        <f>+CA13-'Constant prices, 1913 borders'!CA13</f>
        <v>0</v>
      </c>
      <c r="DW13">
        <f>+CB13-'Constant prices, 1913 borders'!CB13</f>
        <v>0</v>
      </c>
      <c r="DX13">
        <f>+CC13-'Constant prices, 1913 borders'!CC13</f>
        <v>0</v>
      </c>
      <c r="DY13">
        <f>+CD13-'Constant prices, 1913 borders'!CD13</f>
        <v>0</v>
      </c>
      <c r="DZ13">
        <f>+CE13-'Constant prices, 1913 borders'!CE13</f>
        <v>0</v>
      </c>
      <c r="EA13">
        <f>+CF13-'Constant prices, 1913 borders'!CF13</f>
        <v>0</v>
      </c>
      <c r="EB13">
        <f>+CG13-'Constant prices, 1913 borders'!CG13</f>
        <v>0</v>
      </c>
      <c r="EC13">
        <f>+CH13-'Constant prices, 1913 borders'!CH13</f>
        <v>0</v>
      </c>
      <c r="ED13">
        <f>+CI13-'Constant prices, 1913 borders'!CI13</f>
        <v>0</v>
      </c>
      <c r="EE13">
        <f>+CJ13-'Constant prices, 1913 borders'!CJ13</f>
        <v>0</v>
      </c>
      <c r="EF13">
        <f>+CK13-'Constant prices, 1913 borders'!CK13</f>
        <v>0</v>
      </c>
      <c r="EG13">
        <f>+CL13-'Constant prices, 1913 borders'!CL13</f>
        <v>0</v>
      </c>
      <c r="EH13">
        <f>+CM13-'Constant prices, 1913 borders'!CM13</f>
        <v>0</v>
      </c>
      <c r="EI13">
        <f>+CN13-'Constant prices, 1913 borders'!CN13</f>
        <v>0</v>
      </c>
      <c r="EJ13">
        <f>+CO13-'Constant prices, 1913 borders'!CO13</f>
        <v>0</v>
      </c>
      <c r="EL13">
        <f t="shared" si="0"/>
        <v>0</v>
      </c>
    </row>
    <row r="14" spans="1:142" x14ac:dyDescent="0.25">
      <c r="A14">
        <v>1807</v>
      </c>
      <c r="B14" s="9"/>
      <c r="C14" s="9"/>
      <c r="D14" s="9"/>
      <c r="E14" s="9"/>
      <c r="F14" s="9"/>
      <c r="G14" s="9"/>
      <c r="H14" s="9"/>
      <c r="I14" s="9"/>
      <c r="J14" s="9"/>
      <c r="K14" s="20"/>
      <c r="L14" s="9"/>
      <c r="M14" s="9"/>
      <c r="N14" s="9">
        <v>3.1937634586734185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>
        <v>51.449178027570902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>
        <v>53.255968156887036</v>
      </c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>
        <v>2.6939217971167788</v>
      </c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>
        <v>25.08907874486691</v>
      </c>
      <c r="BZ14" s="9"/>
      <c r="CA14" s="9"/>
      <c r="CB14" s="9"/>
      <c r="CC14" s="9"/>
      <c r="CD14" s="9">
        <v>5.8562261900543637</v>
      </c>
      <c r="CE14" s="9"/>
      <c r="CF14" s="9"/>
      <c r="CG14" s="9"/>
      <c r="CH14" s="9"/>
      <c r="CI14" s="9"/>
      <c r="CJ14" s="9"/>
      <c r="CK14" s="9"/>
      <c r="CL14" s="9"/>
      <c r="CM14" s="9">
        <v>41.780477029011379</v>
      </c>
      <c r="CN14" s="9"/>
      <c r="CO14" s="9"/>
      <c r="CR14">
        <f>+AW14-'Constant prices, 1913 borders'!AW14</f>
        <v>0</v>
      </c>
      <c r="CS14">
        <f>+AX14-'Constant prices, 1913 borders'!AX14</f>
        <v>0</v>
      </c>
      <c r="CT14">
        <f>+AY14-'Constant prices, 1913 borders'!AY14</f>
        <v>0</v>
      </c>
      <c r="CU14">
        <f>+AZ14-'Constant prices, 1913 borders'!AZ14</f>
        <v>0</v>
      </c>
      <c r="CV14">
        <f>+BA14-'Constant prices, 1913 borders'!BA14</f>
        <v>0</v>
      </c>
      <c r="CW14">
        <f>+BB14-'Constant prices, 1913 borders'!BB14</f>
        <v>0</v>
      </c>
      <c r="CX14">
        <f>+BC14-'Constant prices, 1913 borders'!BC14</f>
        <v>0</v>
      </c>
      <c r="CY14">
        <f>+BD14-'Constant prices, 1913 borders'!BD14</f>
        <v>0</v>
      </c>
      <c r="CZ14">
        <f>+BE14-'Constant prices, 1913 borders'!BE14</f>
        <v>0</v>
      </c>
      <c r="DA14">
        <f>+BF14-'Constant prices, 1913 borders'!BF14</f>
        <v>0</v>
      </c>
      <c r="DB14">
        <f>+BG14-'Constant prices, 1913 borders'!BG14</f>
        <v>0</v>
      </c>
      <c r="DC14">
        <f>+BH14-'Constant prices, 1913 borders'!BH14</f>
        <v>0</v>
      </c>
      <c r="DD14">
        <f>+BI14-'Constant prices, 1913 borders'!BI14</f>
        <v>0</v>
      </c>
      <c r="DE14">
        <f>+BJ14-'Constant prices, 1913 borders'!BJ14</f>
        <v>0</v>
      </c>
      <c r="DF14">
        <f>+BK14-'Constant prices, 1913 borders'!BK14</f>
        <v>0</v>
      </c>
      <c r="DG14">
        <f>+BL14-'Constant prices, 1913 borders'!BL14</f>
        <v>0</v>
      </c>
      <c r="DH14">
        <f>+BM14-'Constant prices, 1913 borders'!BM14</f>
        <v>0</v>
      </c>
      <c r="DI14">
        <f>+BN14-'Constant prices, 1913 borders'!BN14</f>
        <v>0</v>
      </c>
      <c r="DJ14">
        <f>+BO14-'Constant prices, 1913 borders'!BO14</f>
        <v>0</v>
      </c>
      <c r="DK14">
        <f>+BP14-'Constant prices, 1913 borders'!BP14</f>
        <v>0</v>
      </c>
      <c r="DL14">
        <f>+BQ14-'Constant prices, 1913 borders'!BQ14</f>
        <v>0</v>
      </c>
      <c r="DM14">
        <f>+BR14-'Constant prices, 1913 borders'!BR14</f>
        <v>0</v>
      </c>
      <c r="DN14">
        <f>+BS14-'Constant prices, 1913 borders'!BS14</f>
        <v>0</v>
      </c>
      <c r="DO14">
        <f>+BT14-'Constant prices, 1913 borders'!BT14</f>
        <v>0</v>
      </c>
      <c r="DP14">
        <f>+BU14-'Constant prices, 1913 borders'!BU14</f>
        <v>0</v>
      </c>
      <c r="DQ14">
        <f>+BV14-'Constant prices, 1913 borders'!BV14</f>
        <v>0</v>
      </c>
      <c r="DR14">
        <f>+BW14-'Constant prices, 1913 borders'!BW14</f>
        <v>0</v>
      </c>
      <c r="DS14">
        <f>+BX14-'Constant prices, 1913 borders'!BX14</f>
        <v>0</v>
      </c>
      <c r="DT14">
        <f>+BY14-'Constant prices, 1913 borders'!BY14</f>
        <v>0</v>
      </c>
      <c r="DU14">
        <f>+BZ14-'Constant prices, 1913 borders'!BZ14</f>
        <v>0</v>
      </c>
      <c r="DV14">
        <f>+CA14-'Constant prices, 1913 borders'!CA14</f>
        <v>0</v>
      </c>
      <c r="DW14">
        <f>+CB14-'Constant prices, 1913 borders'!CB14</f>
        <v>0</v>
      </c>
      <c r="DX14">
        <f>+CC14-'Constant prices, 1913 borders'!CC14</f>
        <v>0</v>
      </c>
      <c r="DY14">
        <f>+CD14-'Constant prices, 1913 borders'!CD14</f>
        <v>0</v>
      </c>
      <c r="DZ14">
        <f>+CE14-'Constant prices, 1913 borders'!CE14</f>
        <v>0</v>
      </c>
      <c r="EA14">
        <f>+CF14-'Constant prices, 1913 borders'!CF14</f>
        <v>0</v>
      </c>
      <c r="EB14">
        <f>+CG14-'Constant prices, 1913 borders'!CG14</f>
        <v>0</v>
      </c>
      <c r="EC14">
        <f>+CH14-'Constant prices, 1913 borders'!CH14</f>
        <v>0</v>
      </c>
      <c r="ED14">
        <f>+CI14-'Constant prices, 1913 borders'!CI14</f>
        <v>0</v>
      </c>
      <c r="EE14">
        <f>+CJ14-'Constant prices, 1913 borders'!CJ14</f>
        <v>0</v>
      </c>
      <c r="EF14">
        <f>+CK14-'Constant prices, 1913 borders'!CK14</f>
        <v>0</v>
      </c>
      <c r="EG14">
        <f>+CL14-'Constant prices, 1913 borders'!CL14</f>
        <v>0</v>
      </c>
      <c r="EH14">
        <f>+CM14-'Constant prices, 1913 borders'!CM14</f>
        <v>0</v>
      </c>
      <c r="EI14">
        <f>+CN14-'Constant prices, 1913 borders'!CN14</f>
        <v>0</v>
      </c>
      <c r="EJ14">
        <f>+CO14-'Constant prices, 1913 borders'!CO14</f>
        <v>0</v>
      </c>
      <c r="EL14">
        <f t="shared" si="0"/>
        <v>0</v>
      </c>
    </row>
    <row r="15" spans="1:142" x14ac:dyDescent="0.25">
      <c r="A15">
        <v>1808</v>
      </c>
      <c r="B15" s="9"/>
      <c r="C15" s="9"/>
      <c r="D15" s="9"/>
      <c r="E15" s="9"/>
      <c r="F15" s="9"/>
      <c r="G15" s="9"/>
      <c r="H15" s="9"/>
      <c r="I15" s="9"/>
      <c r="J15" s="9"/>
      <c r="K15" s="20"/>
      <c r="L15" s="9"/>
      <c r="M15" s="9"/>
      <c r="N15" s="9">
        <v>3.1502627842316655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>
        <v>35.886219839230641</v>
      </c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>
        <v>32.479553920066991</v>
      </c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>
        <v>1.923167905021574</v>
      </c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>
        <v>14.312203337616678</v>
      </c>
      <c r="BZ15" s="9"/>
      <c r="CA15" s="9"/>
      <c r="CB15" s="9"/>
      <c r="CC15" s="9"/>
      <c r="CD15" s="9">
        <v>6.2710846482715477</v>
      </c>
      <c r="CE15" s="9"/>
      <c r="CF15" s="9"/>
      <c r="CG15" s="9"/>
      <c r="CH15" s="9"/>
      <c r="CI15" s="9"/>
      <c r="CJ15" s="9"/>
      <c r="CK15" s="9"/>
      <c r="CL15" s="9"/>
      <c r="CM15" s="9">
        <v>18.946521220787133</v>
      </c>
      <c r="CN15" s="9"/>
      <c r="CO15" s="9"/>
      <c r="CR15">
        <f>+AW15-'Constant prices, 1913 borders'!AW15</f>
        <v>0</v>
      </c>
      <c r="CS15">
        <f>+AX15-'Constant prices, 1913 borders'!AX15</f>
        <v>0</v>
      </c>
      <c r="CT15">
        <f>+AY15-'Constant prices, 1913 borders'!AY15</f>
        <v>0</v>
      </c>
      <c r="CU15">
        <f>+AZ15-'Constant prices, 1913 borders'!AZ15</f>
        <v>0</v>
      </c>
      <c r="CV15">
        <f>+BA15-'Constant prices, 1913 borders'!BA15</f>
        <v>0</v>
      </c>
      <c r="CW15">
        <f>+BB15-'Constant prices, 1913 borders'!BB15</f>
        <v>0</v>
      </c>
      <c r="CX15">
        <f>+BC15-'Constant prices, 1913 borders'!BC15</f>
        <v>0</v>
      </c>
      <c r="CY15">
        <f>+BD15-'Constant prices, 1913 borders'!BD15</f>
        <v>0</v>
      </c>
      <c r="CZ15">
        <f>+BE15-'Constant prices, 1913 borders'!BE15</f>
        <v>0</v>
      </c>
      <c r="DA15">
        <f>+BF15-'Constant prices, 1913 borders'!BF15</f>
        <v>0</v>
      </c>
      <c r="DB15">
        <f>+BG15-'Constant prices, 1913 borders'!BG15</f>
        <v>0</v>
      </c>
      <c r="DC15">
        <f>+BH15-'Constant prices, 1913 borders'!BH15</f>
        <v>0</v>
      </c>
      <c r="DD15">
        <f>+BI15-'Constant prices, 1913 borders'!BI15</f>
        <v>0</v>
      </c>
      <c r="DE15">
        <f>+BJ15-'Constant prices, 1913 borders'!BJ15</f>
        <v>0</v>
      </c>
      <c r="DF15">
        <f>+BK15-'Constant prices, 1913 borders'!BK15</f>
        <v>0</v>
      </c>
      <c r="DG15">
        <f>+BL15-'Constant prices, 1913 borders'!BL15</f>
        <v>0</v>
      </c>
      <c r="DH15">
        <f>+BM15-'Constant prices, 1913 borders'!BM15</f>
        <v>0</v>
      </c>
      <c r="DI15">
        <f>+BN15-'Constant prices, 1913 borders'!BN15</f>
        <v>0</v>
      </c>
      <c r="DJ15">
        <f>+BO15-'Constant prices, 1913 borders'!BO15</f>
        <v>0</v>
      </c>
      <c r="DK15">
        <f>+BP15-'Constant prices, 1913 borders'!BP15</f>
        <v>0</v>
      </c>
      <c r="DL15">
        <f>+BQ15-'Constant prices, 1913 borders'!BQ15</f>
        <v>0</v>
      </c>
      <c r="DM15">
        <f>+BR15-'Constant prices, 1913 borders'!BR15</f>
        <v>0</v>
      </c>
      <c r="DN15">
        <f>+BS15-'Constant prices, 1913 borders'!BS15</f>
        <v>0</v>
      </c>
      <c r="DO15">
        <f>+BT15-'Constant prices, 1913 borders'!BT15</f>
        <v>0</v>
      </c>
      <c r="DP15">
        <f>+BU15-'Constant prices, 1913 borders'!BU15</f>
        <v>0</v>
      </c>
      <c r="DQ15">
        <f>+BV15-'Constant prices, 1913 borders'!BV15</f>
        <v>0</v>
      </c>
      <c r="DR15">
        <f>+BW15-'Constant prices, 1913 borders'!BW15</f>
        <v>0</v>
      </c>
      <c r="DS15">
        <f>+BX15-'Constant prices, 1913 borders'!BX15</f>
        <v>0</v>
      </c>
      <c r="DT15">
        <f>+BY15-'Constant prices, 1913 borders'!BY15</f>
        <v>0</v>
      </c>
      <c r="DU15">
        <f>+BZ15-'Constant prices, 1913 borders'!BZ15</f>
        <v>0</v>
      </c>
      <c r="DV15">
        <f>+CA15-'Constant prices, 1913 borders'!CA15</f>
        <v>0</v>
      </c>
      <c r="DW15">
        <f>+CB15-'Constant prices, 1913 borders'!CB15</f>
        <v>0</v>
      </c>
      <c r="DX15">
        <f>+CC15-'Constant prices, 1913 borders'!CC15</f>
        <v>0</v>
      </c>
      <c r="DY15">
        <f>+CD15-'Constant prices, 1913 borders'!CD15</f>
        <v>0</v>
      </c>
      <c r="DZ15">
        <f>+CE15-'Constant prices, 1913 borders'!CE15</f>
        <v>0</v>
      </c>
      <c r="EA15">
        <f>+CF15-'Constant prices, 1913 borders'!CF15</f>
        <v>0</v>
      </c>
      <c r="EB15">
        <f>+CG15-'Constant prices, 1913 borders'!CG15</f>
        <v>0</v>
      </c>
      <c r="EC15">
        <f>+CH15-'Constant prices, 1913 borders'!CH15</f>
        <v>0</v>
      </c>
      <c r="ED15">
        <f>+CI15-'Constant prices, 1913 borders'!CI15</f>
        <v>0</v>
      </c>
      <c r="EE15">
        <f>+CJ15-'Constant prices, 1913 borders'!CJ15</f>
        <v>0</v>
      </c>
      <c r="EF15">
        <f>+CK15-'Constant prices, 1913 borders'!CK15</f>
        <v>0</v>
      </c>
      <c r="EG15">
        <f>+CL15-'Constant prices, 1913 borders'!CL15</f>
        <v>0</v>
      </c>
      <c r="EH15">
        <f>+CM15-'Constant prices, 1913 borders'!CM15</f>
        <v>0</v>
      </c>
      <c r="EI15">
        <f>+CN15-'Constant prices, 1913 borders'!CN15</f>
        <v>0</v>
      </c>
      <c r="EJ15">
        <f>+CO15-'Constant prices, 1913 borders'!CO15</f>
        <v>0</v>
      </c>
      <c r="EL15">
        <f t="shared" si="0"/>
        <v>0</v>
      </c>
    </row>
    <row r="16" spans="1:142" x14ac:dyDescent="0.25">
      <c r="A16">
        <v>1809</v>
      </c>
      <c r="B16" s="9"/>
      <c r="C16" s="9"/>
      <c r="D16" s="9"/>
      <c r="E16" s="9"/>
      <c r="F16" s="9"/>
      <c r="G16" s="9"/>
      <c r="H16" s="9"/>
      <c r="I16" s="9"/>
      <c r="J16" s="9"/>
      <c r="K16" s="20"/>
      <c r="L16" s="9"/>
      <c r="M16" s="9"/>
      <c r="N16" s="9">
        <v>4.569111826223371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>
        <v>64.699763618397327</v>
      </c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>
        <v>32.757227694181374</v>
      </c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>
        <v>3.7436292622013028</v>
      </c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>
        <v>31.497896977746382</v>
      </c>
      <c r="BZ16" s="9"/>
      <c r="CA16" s="9"/>
      <c r="CB16" s="9"/>
      <c r="CC16" s="9"/>
      <c r="CD16" s="9">
        <v>5.9465308953618692</v>
      </c>
      <c r="CE16" s="9"/>
      <c r="CF16" s="9"/>
      <c r="CG16" s="9"/>
      <c r="CH16" s="9"/>
      <c r="CI16" s="9"/>
      <c r="CJ16" s="9"/>
      <c r="CK16" s="9"/>
      <c r="CL16" s="9"/>
      <c r="CM16" s="9">
        <v>43.005190649858108</v>
      </c>
      <c r="CN16" s="9"/>
      <c r="CO16" s="9"/>
      <c r="CR16">
        <f>+AW16-'Constant prices, 1913 borders'!AW16</f>
        <v>0</v>
      </c>
      <c r="CS16">
        <f>+AX16-'Constant prices, 1913 borders'!AX16</f>
        <v>0</v>
      </c>
      <c r="CT16">
        <f>+AY16-'Constant prices, 1913 borders'!AY16</f>
        <v>0</v>
      </c>
      <c r="CU16">
        <f>+AZ16-'Constant prices, 1913 borders'!AZ16</f>
        <v>0</v>
      </c>
      <c r="CV16">
        <f>+BA16-'Constant prices, 1913 borders'!BA16</f>
        <v>0</v>
      </c>
      <c r="CW16">
        <f>+BB16-'Constant prices, 1913 borders'!BB16</f>
        <v>0</v>
      </c>
      <c r="CX16">
        <f>+BC16-'Constant prices, 1913 borders'!BC16</f>
        <v>0</v>
      </c>
      <c r="CY16">
        <f>+BD16-'Constant prices, 1913 borders'!BD16</f>
        <v>0</v>
      </c>
      <c r="CZ16">
        <f>+BE16-'Constant prices, 1913 borders'!BE16</f>
        <v>0</v>
      </c>
      <c r="DA16">
        <f>+BF16-'Constant prices, 1913 borders'!BF16</f>
        <v>0</v>
      </c>
      <c r="DB16">
        <f>+BG16-'Constant prices, 1913 borders'!BG16</f>
        <v>0</v>
      </c>
      <c r="DC16">
        <f>+BH16-'Constant prices, 1913 borders'!BH16</f>
        <v>0</v>
      </c>
      <c r="DD16">
        <f>+BI16-'Constant prices, 1913 borders'!BI16</f>
        <v>0</v>
      </c>
      <c r="DE16">
        <f>+BJ16-'Constant prices, 1913 borders'!BJ16</f>
        <v>0</v>
      </c>
      <c r="DF16">
        <f>+BK16-'Constant prices, 1913 borders'!BK16</f>
        <v>0</v>
      </c>
      <c r="DG16">
        <f>+BL16-'Constant prices, 1913 borders'!BL16</f>
        <v>0</v>
      </c>
      <c r="DH16">
        <f>+BM16-'Constant prices, 1913 borders'!BM16</f>
        <v>0</v>
      </c>
      <c r="DI16">
        <f>+BN16-'Constant prices, 1913 borders'!BN16</f>
        <v>0</v>
      </c>
      <c r="DJ16">
        <f>+BO16-'Constant prices, 1913 borders'!BO16</f>
        <v>0</v>
      </c>
      <c r="DK16">
        <f>+BP16-'Constant prices, 1913 borders'!BP16</f>
        <v>0</v>
      </c>
      <c r="DL16">
        <f>+BQ16-'Constant prices, 1913 borders'!BQ16</f>
        <v>0</v>
      </c>
      <c r="DM16">
        <f>+BR16-'Constant prices, 1913 borders'!BR16</f>
        <v>0</v>
      </c>
      <c r="DN16">
        <f>+BS16-'Constant prices, 1913 borders'!BS16</f>
        <v>0</v>
      </c>
      <c r="DO16">
        <f>+BT16-'Constant prices, 1913 borders'!BT16</f>
        <v>0</v>
      </c>
      <c r="DP16">
        <f>+BU16-'Constant prices, 1913 borders'!BU16</f>
        <v>0</v>
      </c>
      <c r="DQ16">
        <f>+BV16-'Constant prices, 1913 borders'!BV16</f>
        <v>0</v>
      </c>
      <c r="DR16">
        <f>+BW16-'Constant prices, 1913 borders'!BW16</f>
        <v>0</v>
      </c>
      <c r="DS16">
        <f>+BX16-'Constant prices, 1913 borders'!BX16</f>
        <v>0</v>
      </c>
      <c r="DT16">
        <f>+BY16-'Constant prices, 1913 borders'!BY16</f>
        <v>0</v>
      </c>
      <c r="DU16">
        <f>+BZ16-'Constant prices, 1913 borders'!BZ16</f>
        <v>0</v>
      </c>
      <c r="DV16">
        <f>+CA16-'Constant prices, 1913 borders'!CA16</f>
        <v>0</v>
      </c>
      <c r="DW16">
        <f>+CB16-'Constant prices, 1913 borders'!CB16</f>
        <v>0</v>
      </c>
      <c r="DX16">
        <f>+CC16-'Constant prices, 1913 borders'!CC16</f>
        <v>0</v>
      </c>
      <c r="DY16">
        <f>+CD16-'Constant prices, 1913 borders'!CD16</f>
        <v>0</v>
      </c>
      <c r="DZ16">
        <f>+CE16-'Constant prices, 1913 borders'!CE16</f>
        <v>0</v>
      </c>
      <c r="EA16">
        <f>+CF16-'Constant prices, 1913 borders'!CF16</f>
        <v>0</v>
      </c>
      <c r="EB16">
        <f>+CG16-'Constant prices, 1913 borders'!CG16</f>
        <v>0</v>
      </c>
      <c r="EC16">
        <f>+CH16-'Constant prices, 1913 borders'!CH16</f>
        <v>0</v>
      </c>
      <c r="ED16">
        <f>+CI16-'Constant prices, 1913 borders'!CI16</f>
        <v>0</v>
      </c>
      <c r="EE16">
        <f>+CJ16-'Constant prices, 1913 borders'!CJ16</f>
        <v>0</v>
      </c>
      <c r="EF16">
        <f>+CK16-'Constant prices, 1913 borders'!CK16</f>
        <v>0</v>
      </c>
      <c r="EG16">
        <f>+CL16-'Constant prices, 1913 borders'!CL16</f>
        <v>0</v>
      </c>
      <c r="EH16">
        <f>+CM16-'Constant prices, 1913 borders'!CM16</f>
        <v>0</v>
      </c>
      <c r="EI16">
        <f>+CN16-'Constant prices, 1913 borders'!CN16</f>
        <v>0</v>
      </c>
      <c r="EJ16">
        <f>+CO16-'Constant prices, 1913 borders'!CO16</f>
        <v>0</v>
      </c>
      <c r="EL16">
        <f t="shared" si="0"/>
        <v>0</v>
      </c>
    </row>
    <row r="17" spans="1:142" x14ac:dyDescent="0.25">
      <c r="A17">
        <v>1810</v>
      </c>
      <c r="B17" s="9"/>
      <c r="C17" s="9"/>
      <c r="D17" s="9"/>
      <c r="E17" s="9"/>
      <c r="F17" s="9"/>
      <c r="G17" s="9"/>
      <c r="H17" s="9"/>
      <c r="I17" s="9"/>
      <c r="J17" s="9"/>
      <c r="K17" s="20">
        <v>0.60994967543163758</v>
      </c>
      <c r="L17" s="9"/>
      <c r="M17" s="9"/>
      <c r="N17" s="9">
        <v>6.4576942721633275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>
        <v>69.799800869337659</v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>
        <v>40.713666505203328</v>
      </c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>
        <v>1.255128660159716</v>
      </c>
      <c r="BG17" s="14"/>
      <c r="BH17" s="14"/>
      <c r="BI17" s="9">
        <v>3.5446416109666439</v>
      </c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>
        <v>18.576557596103967</v>
      </c>
      <c r="BZ17" s="9"/>
      <c r="CA17" s="9"/>
      <c r="CB17" s="9"/>
      <c r="CC17" s="9"/>
      <c r="CD17" s="9">
        <v>5.8623370347744199</v>
      </c>
      <c r="CE17" s="9"/>
      <c r="CF17" s="9"/>
      <c r="CG17" s="9"/>
      <c r="CH17" s="9"/>
      <c r="CI17" s="9"/>
      <c r="CJ17" s="9"/>
      <c r="CK17" s="9"/>
      <c r="CL17" s="9"/>
      <c r="CM17" s="9">
        <v>49.047540519524176</v>
      </c>
      <c r="CN17" s="9"/>
      <c r="CO17" s="9"/>
      <c r="CR17">
        <f>+AW17-'Constant prices, 1913 borders'!AW17</f>
        <v>0</v>
      </c>
      <c r="CS17">
        <f>+AX17-'Constant prices, 1913 borders'!AX17</f>
        <v>0</v>
      </c>
      <c r="CT17">
        <f>+AY17-'Constant prices, 1913 borders'!AY17</f>
        <v>0</v>
      </c>
      <c r="CU17">
        <f>+AZ17-'Constant prices, 1913 borders'!AZ17</f>
        <v>0</v>
      </c>
      <c r="CV17">
        <f>+BA17-'Constant prices, 1913 borders'!BA17</f>
        <v>0</v>
      </c>
      <c r="CW17">
        <f>+BB17-'Constant prices, 1913 borders'!BB17</f>
        <v>0</v>
      </c>
      <c r="CX17">
        <f>+BC17-'Constant prices, 1913 borders'!BC17</f>
        <v>0</v>
      </c>
      <c r="CY17">
        <f>+BD17-'Constant prices, 1913 borders'!BD17</f>
        <v>0</v>
      </c>
      <c r="CZ17">
        <f>+BE17-'Constant prices, 1913 borders'!BE17</f>
        <v>0</v>
      </c>
      <c r="DA17">
        <f>+BF17-'Constant prices, 1913 borders'!BF17</f>
        <v>0</v>
      </c>
      <c r="DB17">
        <f>+BG17-'Constant prices, 1913 borders'!BG17</f>
        <v>0</v>
      </c>
      <c r="DC17">
        <f>+BH17-'Constant prices, 1913 borders'!BH17</f>
        <v>0</v>
      </c>
      <c r="DD17">
        <f>+BI17-'Constant prices, 1913 borders'!BI17</f>
        <v>0</v>
      </c>
      <c r="DE17">
        <f>+BJ17-'Constant prices, 1913 borders'!BJ17</f>
        <v>0</v>
      </c>
      <c r="DF17">
        <f>+BK17-'Constant prices, 1913 borders'!BK17</f>
        <v>0</v>
      </c>
      <c r="DG17">
        <f>+BL17-'Constant prices, 1913 borders'!BL17</f>
        <v>0</v>
      </c>
      <c r="DH17">
        <f>+BM17-'Constant prices, 1913 borders'!BM17</f>
        <v>0</v>
      </c>
      <c r="DI17">
        <f>+BN17-'Constant prices, 1913 borders'!BN17</f>
        <v>0</v>
      </c>
      <c r="DJ17">
        <f>+BO17-'Constant prices, 1913 borders'!BO17</f>
        <v>0</v>
      </c>
      <c r="DK17">
        <f>+BP17-'Constant prices, 1913 borders'!BP17</f>
        <v>0</v>
      </c>
      <c r="DL17">
        <f>+BQ17-'Constant prices, 1913 borders'!BQ17</f>
        <v>0</v>
      </c>
      <c r="DM17">
        <f>+BR17-'Constant prices, 1913 borders'!BR17</f>
        <v>0</v>
      </c>
      <c r="DN17">
        <f>+BS17-'Constant prices, 1913 borders'!BS17</f>
        <v>0</v>
      </c>
      <c r="DO17">
        <f>+BT17-'Constant prices, 1913 borders'!BT17</f>
        <v>0</v>
      </c>
      <c r="DP17">
        <f>+BU17-'Constant prices, 1913 borders'!BU17</f>
        <v>0</v>
      </c>
      <c r="DQ17">
        <f>+BV17-'Constant prices, 1913 borders'!BV17</f>
        <v>0</v>
      </c>
      <c r="DR17">
        <f>+BW17-'Constant prices, 1913 borders'!BW17</f>
        <v>0</v>
      </c>
      <c r="DS17">
        <f>+BX17-'Constant prices, 1913 borders'!BX17</f>
        <v>0</v>
      </c>
      <c r="DT17">
        <f>+BY17-'Constant prices, 1913 borders'!BY17</f>
        <v>0</v>
      </c>
      <c r="DU17">
        <f>+BZ17-'Constant prices, 1913 borders'!BZ17</f>
        <v>0</v>
      </c>
      <c r="DV17">
        <f>+CA17-'Constant prices, 1913 borders'!CA17</f>
        <v>0</v>
      </c>
      <c r="DW17">
        <f>+CB17-'Constant prices, 1913 borders'!CB17</f>
        <v>0</v>
      </c>
      <c r="DX17">
        <f>+CC17-'Constant prices, 1913 borders'!CC17</f>
        <v>0</v>
      </c>
      <c r="DY17">
        <f>+CD17-'Constant prices, 1913 borders'!CD17</f>
        <v>0</v>
      </c>
      <c r="DZ17">
        <f>+CE17-'Constant prices, 1913 borders'!CE17</f>
        <v>0</v>
      </c>
      <c r="EA17">
        <f>+CF17-'Constant prices, 1913 borders'!CF17</f>
        <v>0</v>
      </c>
      <c r="EB17">
        <f>+CG17-'Constant prices, 1913 borders'!CG17</f>
        <v>0</v>
      </c>
      <c r="EC17">
        <f>+CH17-'Constant prices, 1913 borders'!CH17</f>
        <v>0</v>
      </c>
      <c r="ED17">
        <f>+CI17-'Constant prices, 1913 borders'!CI17</f>
        <v>0</v>
      </c>
      <c r="EE17">
        <f>+CJ17-'Constant prices, 1913 borders'!CJ17</f>
        <v>0</v>
      </c>
      <c r="EF17">
        <f>+CK17-'Constant prices, 1913 borders'!CK17</f>
        <v>0</v>
      </c>
      <c r="EG17">
        <f>+CL17-'Constant prices, 1913 borders'!CL17</f>
        <v>0</v>
      </c>
      <c r="EH17">
        <f>+CM17-'Constant prices, 1913 borders'!CM17</f>
        <v>0</v>
      </c>
      <c r="EI17">
        <f>+CN17-'Constant prices, 1913 borders'!CN17</f>
        <v>0</v>
      </c>
      <c r="EJ17">
        <f>+CO17-'Constant prices, 1913 borders'!CO17</f>
        <v>0</v>
      </c>
      <c r="EL17">
        <f t="shared" si="0"/>
        <v>0</v>
      </c>
    </row>
    <row r="18" spans="1:142" x14ac:dyDescent="0.25">
      <c r="A18">
        <v>1811</v>
      </c>
      <c r="B18" s="9"/>
      <c r="C18" s="9"/>
      <c r="D18" s="9"/>
      <c r="E18" s="9"/>
      <c r="F18" s="9"/>
      <c r="G18" s="9"/>
      <c r="H18" s="9"/>
      <c r="I18" s="9"/>
      <c r="J18" s="9"/>
      <c r="K18" s="20">
        <v>0.74170526877402565</v>
      </c>
      <c r="L18" s="9"/>
      <c r="M18" s="9"/>
      <c r="N18" s="9">
        <v>5.6339577668992229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>
        <v>38.957303861943927</v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>
        <v>36.372789416991324</v>
      </c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>
        <v>1.268068130883012</v>
      </c>
      <c r="BG18" s="14"/>
      <c r="BH18" s="14"/>
      <c r="BI18" s="9">
        <v>5.2124803950493854</v>
      </c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>
        <v>13.451238813441586</v>
      </c>
      <c r="BZ18" s="9"/>
      <c r="CA18" s="9"/>
      <c r="CB18" s="9"/>
      <c r="CC18" s="9"/>
      <c r="CD18" s="9">
        <v>5.5703744537050435</v>
      </c>
      <c r="CE18" s="9"/>
      <c r="CF18" s="9"/>
      <c r="CG18" s="9"/>
      <c r="CH18" s="9"/>
      <c r="CI18" s="9"/>
      <c r="CJ18" s="9"/>
      <c r="CK18" s="9"/>
      <c r="CL18" s="9"/>
      <c r="CM18" s="9">
        <v>47.203652297087132</v>
      </c>
      <c r="CN18" s="9"/>
      <c r="CO18" s="9"/>
      <c r="CR18">
        <f>+AW18-'Constant prices, 1913 borders'!AW18</f>
        <v>0</v>
      </c>
      <c r="CS18">
        <f>+AX18-'Constant prices, 1913 borders'!AX18</f>
        <v>0</v>
      </c>
      <c r="CT18">
        <f>+AY18-'Constant prices, 1913 borders'!AY18</f>
        <v>0</v>
      </c>
      <c r="CU18">
        <f>+AZ18-'Constant prices, 1913 borders'!AZ18</f>
        <v>0</v>
      </c>
      <c r="CV18">
        <f>+BA18-'Constant prices, 1913 borders'!BA18</f>
        <v>0</v>
      </c>
      <c r="CW18">
        <f>+BB18-'Constant prices, 1913 borders'!BB18</f>
        <v>0</v>
      </c>
      <c r="CX18">
        <f>+BC18-'Constant prices, 1913 borders'!BC18</f>
        <v>0</v>
      </c>
      <c r="CY18">
        <f>+BD18-'Constant prices, 1913 borders'!BD18</f>
        <v>0</v>
      </c>
      <c r="CZ18">
        <f>+BE18-'Constant prices, 1913 borders'!BE18</f>
        <v>0</v>
      </c>
      <c r="DA18">
        <f>+BF18-'Constant prices, 1913 borders'!BF18</f>
        <v>0</v>
      </c>
      <c r="DB18">
        <f>+BG18-'Constant prices, 1913 borders'!BG18</f>
        <v>0</v>
      </c>
      <c r="DC18">
        <f>+BH18-'Constant prices, 1913 borders'!BH18</f>
        <v>0</v>
      </c>
      <c r="DD18">
        <f>+BI18-'Constant prices, 1913 borders'!BI18</f>
        <v>0</v>
      </c>
      <c r="DE18">
        <f>+BJ18-'Constant prices, 1913 borders'!BJ18</f>
        <v>0</v>
      </c>
      <c r="DF18">
        <f>+BK18-'Constant prices, 1913 borders'!BK18</f>
        <v>0</v>
      </c>
      <c r="DG18">
        <f>+BL18-'Constant prices, 1913 borders'!BL18</f>
        <v>0</v>
      </c>
      <c r="DH18">
        <f>+BM18-'Constant prices, 1913 borders'!BM18</f>
        <v>0</v>
      </c>
      <c r="DI18">
        <f>+BN18-'Constant prices, 1913 borders'!BN18</f>
        <v>0</v>
      </c>
      <c r="DJ18">
        <f>+BO18-'Constant prices, 1913 borders'!BO18</f>
        <v>0</v>
      </c>
      <c r="DK18">
        <f>+BP18-'Constant prices, 1913 borders'!BP18</f>
        <v>0</v>
      </c>
      <c r="DL18">
        <f>+BQ18-'Constant prices, 1913 borders'!BQ18</f>
        <v>0</v>
      </c>
      <c r="DM18">
        <f>+BR18-'Constant prices, 1913 borders'!BR18</f>
        <v>0</v>
      </c>
      <c r="DN18">
        <f>+BS18-'Constant prices, 1913 borders'!BS18</f>
        <v>0</v>
      </c>
      <c r="DO18">
        <f>+BT18-'Constant prices, 1913 borders'!BT18</f>
        <v>0</v>
      </c>
      <c r="DP18">
        <f>+BU18-'Constant prices, 1913 borders'!BU18</f>
        <v>0</v>
      </c>
      <c r="DQ18">
        <f>+BV18-'Constant prices, 1913 borders'!BV18</f>
        <v>0</v>
      </c>
      <c r="DR18">
        <f>+BW18-'Constant prices, 1913 borders'!BW18</f>
        <v>0</v>
      </c>
      <c r="DS18">
        <f>+BX18-'Constant prices, 1913 borders'!BX18</f>
        <v>0</v>
      </c>
      <c r="DT18">
        <f>+BY18-'Constant prices, 1913 borders'!BY18</f>
        <v>0</v>
      </c>
      <c r="DU18">
        <f>+BZ18-'Constant prices, 1913 borders'!BZ18</f>
        <v>0</v>
      </c>
      <c r="DV18">
        <f>+CA18-'Constant prices, 1913 borders'!CA18</f>
        <v>0</v>
      </c>
      <c r="DW18">
        <f>+CB18-'Constant prices, 1913 borders'!CB18</f>
        <v>0</v>
      </c>
      <c r="DX18">
        <f>+CC18-'Constant prices, 1913 borders'!CC18</f>
        <v>0</v>
      </c>
      <c r="DY18">
        <f>+CD18-'Constant prices, 1913 borders'!CD18</f>
        <v>0</v>
      </c>
      <c r="DZ18">
        <f>+CE18-'Constant prices, 1913 borders'!CE18</f>
        <v>0</v>
      </c>
      <c r="EA18">
        <f>+CF18-'Constant prices, 1913 borders'!CF18</f>
        <v>0</v>
      </c>
      <c r="EB18">
        <f>+CG18-'Constant prices, 1913 borders'!CG18</f>
        <v>0</v>
      </c>
      <c r="EC18">
        <f>+CH18-'Constant prices, 1913 borders'!CH18</f>
        <v>0</v>
      </c>
      <c r="ED18">
        <f>+CI18-'Constant prices, 1913 borders'!CI18</f>
        <v>0</v>
      </c>
      <c r="EE18">
        <f>+CJ18-'Constant prices, 1913 borders'!CJ18</f>
        <v>0</v>
      </c>
      <c r="EF18">
        <f>+CK18-'Constant prices, 1913 borders'!CK18</f>
        <v>0</v>
      </c>
      <c r="EG18">
        <f>+CL18-'Constant prices, 1913 borders'!CL18</f>
        <v>0</v>
      </c>
      <c r="EH18">
        <f>+CM18-'Constant prices, 1913 borders'!CM18</f>
        <v>0</v>
      </c>
      <c r="EI18">
        <f>+CN18-'Constant prices, 1913 borders'!CN18</f>
        <v>0</v>
      </c>
      <c r="EJ18">
        <f>+CO18-'Constant prices, 1913 borders'!CO18</f>
        <v>0</v>
      </c>
      <c r="EL18">
        <f t="shared" si="0"/>
        <v>0</v>
      </c>
    </row>
    <row r="19" spans="1:142" x14ac:dyDescent="0.25">
      <c r="A19">
        <v>1812</v>
      </c>
      <c r="B19" s="9"/>
      <c r="C19" s="9"/>
      <c r="D19" s="9"/>
      <c r="E19" s="9"/>
      <c r="F19" s="9"/>
      <c r="G19" s="9"/>
      <c r="H19" s="9"/>
      <c r="I19" s="9"/>
      <c r="J19" s="9"/>
      <c r="K19" s="20">
        <v>0.6730930900084432</v>
      </c>
      <c r="L19" s="9"/>
      <c r="M19" s="9"/>
      <c r="N19" s="9">
        <v>3.0616086089726031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>
        <v>18.946084571135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>
        <v>39.807372900510849</v>
      </c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>
        <v>1.3025894069714803</v>
      </c>
      <c r="BG19" s="14"/>
      <c r="BH19" s="14"/>
      <c r="BI19" s="9">
        <v>2.739008781405774</v>
      </c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>
        <v>7.4686798001995136</v>
      </c>
      <c r="BZ19" s="9"/>
      <c r="CA19" s="9"/>
      <c r="CB19" s="9"/>
      <c r="CC19" s="9"/>
      <c r="CD19" s="9">
        <v>5.354457940263039</v>
      </c>
      <c r="CE19" s="9"/>
      <c r="CF19" s="9"/>
      <c r="CG19" s="9"/>
      <c r="CH19" s="9"/>
      <c r="CI19" s="9"/>
      <c r="CJ19" s="9"/>
      <c r="CK19" s="9"/>
      <c r="CL19" s="9"/>
      <c r="CM19" s="9">
        <v>33.134346005486201</v>
      </c>
      <c r="CN19" s="9"/>
      <c r="CO19" s="9"/>
      <c r="CR19">
        <f>+AW19-'Constant prices, 1913 borders'!AW19</f>
        <v>0</v>
      </c>
      <c r="CS19">
        <f>+AX19-'Constant prices, 1913 borders'!AX19</f>
        <v>0</v>
      </c>
      <c r="CT19">
        <f>+AY19-'Constant prices, 1913 borders'!AY19</f>
        <v>0</v>
      </c>
      <c r="CU19">
        <f>+AZ19-'Constant prices, 1913 borders'!AZ19</f>
        <v>0</v>
      </c>
      <c r="CV19">
        <f>+BA19-'Constant prices, 1913 borders'!BA19</f>
        <v>0</v>
      </c>
      <c r="CW19">
        <f>+BB19-'Constant prices, 1913 borders'!BB19</f>
        <v>0</v>
      </c>
      <c r="CX19">
        <f>+BC19-'Constant prices, 1913 borders'!BC19</f>
        <v>0</v>
      </c>
      <c r="CY19">
        <f>+BD19-'Constant prices, 1913 borders'!BD19</f>
        <v>0</v>
      </c>
      <c r="CZ19">
        <f>+BE19-'Constant prices, 1913 borders'!BE19</f>
        <v>0</v>
      </c>
      <c r="DA19">
        <f>+BF19-'Constant prices, 1913 borders'!BF19</f>
        <v>0</v>
      </c>
      <c r="DB19">
        <f>+BG19-'Constant prices, 1913 borders'!BG19</f>
        <v>0</v>
      </c>
      <c r="DC19">
        <f>+BH19-'Constant prices, 1913 borders'!BH19</f>
        <v>0</v>
      </c>
      <c r="DD19">
        <f>+BI19-'Constant prices, 1913 borders'!BI19</f>
        <v>0</v>
      </c>
      <c r="DE19">
        <f>+BJ19-'Constant prices, 1913 borders'!BJ19</f>
        <v>0</v>
      </c>
      <c r="DF19">
        <f>+BK19-'Constant prices, 1913 borders'!BK19</f>
        <v>0</v>
      </c>
      <c r="DG19">
        <f>+BL19-'Constant prices, 1913 borders'!BL19</f>
        <v>0</v>
      </c>
      <c r="DH19">
        <f>+BM19-'Constant prices, 1913 borders'!BM19</f>
        <v>0</v>
      </c>
      <c r="DI19">
        <f>+BN19-'Constant prices, 1913 borders'!BN19</f>
        <v>0</v>
      </c>
      <c r="DJ19">
        <f>+BO19-'Constant prices, 1913 borders'!BO19</f>
        <v>0</v>
      </c>
      <c r="DK19">
        <f>+BP19-'Constant prices, 1913 borders'!BP19</f>
        <v>0</v>
      </c>
      <c r="DL19">
        <f>+BQ19-'Constant prices, 1913 borders'!BQ19</f>
        <v>0</v>
      </c>
      <c r="DM19">
        <f>+BR19-'Constant prices, 1913 borders'!BR19</f>
        <v>0</v>
      </c>
      <c r="DN19">
        <f>+BS19-'Constant prices, 1913 borders'!BS19</f>
        <v>0</v>
      </c>
      <c r="DO19">
        <f>+BT19-'Constant prices, 1913 borders'!BT19</f>
        <v>0</v>
      </c>
      <c r="DP19">
        <f>+BU19-'Constant prices, 1913 borders'!BU19</f>
        <v>0</v>
      </c>
      <c r="DQ19">
        <f>+BV19-'Constant prices, 1913 borders'!BV19</f>
        <v>0</v>
      </c>
      <c r="DR19">
        <f>+BW19-'Constant prices, 1913 borders'!BW19</f>
        <v>0</v>
      </c>
      <c r="DS19">
        <f>+BX19-'Constant prices, 1913 borders'!BX19</f>
        <v>0</v>
      </c>
      <c r="DT19">
        <f>+BY19-'Constant prices, 1913 borders'!BY19</f>
        <v>0</v>
      </c>
      <c r="DU19">
        <f>+BZ19-'Constant prices, 1913 borders'!BZ19</f>
        <v>0</v>
      </c>
      <c r="DV19">
        <f>+CA19-'Constant prices, 1913 borders'!CA19</f>
        <v>0</v>
      </c>
      <c r="DW19">
        <f>+CB19-'Constant prices, 1913 borders'!CB19</f>
        <v>0</v>
      </c>
      <c r="DX19">
        <f>+CC19-'Constant prices, 1913 borders'!CC19</f>
        <v>0</v>
      </c>
      <c r="DY19">
        <f>+CD19-'Constant prices, 1913 borders'!CD19</f>
        <v>0</v>
      </c>
      <c r="DZ19">
        <f>+CE19-'Constant prices, 1913 borders'!CE19</f>
        <v>0</v>
      </c>
      <c r="EA19">
        <f>+CF19-'Constant prices, 1913 borders'!CF19</f>
        <v>0</v>
      </c>
      <c r="EB19">
        <f>+CG19-'Constant prices, 1913 borders'!CG19</f>
        <v>0</v>
      </c>
      <c r="EC19">
        <f>+CH19-'Constant prices, 1913 borders'!CH19</f>
        <v>0</v>
      </c>
      <c r="ED19">
        <f>+CI19-'Constant prices, 1913 borders'!CI19</f>
        <v>0</v>
      </c>
      <c r="EE19">
        <f>+CJ19-'Constant prices, 1913 borders'!CJ19</f>
        <v>0</v>
      </c>
      <c r="EF19">
        <f>+CK19-'Constant prices, 1913 borders'!CK19</f>
        <v>0</v>
      </c>
      <c r="EG19">
        <f>+CL19-'Constant prices, 1913 borders'!CL19</f>
        <v>0</v>
      </c>
      <c r="EH19">
        <f>+CM19-'Constant prices, 1913 borders'!CM19</f>
        <v>0</v>
      </c>
      <c r="EI19">
        <f>+CN19-'Constant prices, 1913 borders'!CN19</f>
        <v>0</v>
      </c>
      <c r="EJ19">
        <f>+CO19-'Constant prices, 1913 borders'!CO19</f>
        <v>0</v>
      </c>
      <c r="EL19">
        <f t="shared" si="0"/>
        <v>0</v>
      </c>
    </row>
    <row r="20" spans="1:142" x14ac:dyDescent="0.25">
      <c r="A20">
        <v>1813</v>
      </c>
      <c r="B20" s="9"/>
      <c r="C20" s="9"/>
      <c r="D20" s="9"/>
      <c r="E20" s="9"/>
      <c r="F20" s="9"/>
      <c r="G20" s="9"/>
      <c r="H20" s="9"/>
      <c r="I20" s="9"/>
      <c r="J20" s="9"/>
      <c r="K20" s="20">
        <v>0.72110627549343231</v>
      </c>
      <c r="L20" s="9"/>
      <c r="M20" s="9"/>
      <c r="N20" s="9">
        <v>4.2616328210532526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>
        <v>32.850586991689376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>
        <v>10.350384263681923</v>
      </c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>
        <v>1.3709739368998628</v>
      </c>
      <c r="BG20" s="14"/>
      <c r="BH20" s="14"/>
      <c r="BI20" s="9">
        <v>2.8207775945188054</v>
      </c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>
        <v>17.247333766546042</v>
      </c>
      <c r="BZ20" s="9"/>
      <c r="CA20" s="9"/>
      <c r="CB20" s="9"/>
      <c r="CC20" s="9"/>
      <c r="CD20" s="9">
        <v>5.2240932529018291</v>
      </c>
      <c r="CE20" s="9"/>
      <c r="CF20" s="9"/>
      <c r="CG20" s="9"/>
      <c r="CH20" s="9"/>
      <c r="CI20" s="9"/>
      <c r="CJ20" s="9"/>
      <c r="CK20" s="9"/>
      <c r="CL20" s="9"/>
      <c r="CM20" s="9">
        <v>23.660731639782071</v>
      </c>
      <c r="CN20" s="9"/>
      <c r="CO20" s="9"/>
      <c r="CR20">
        <f>+AW20-'Constant prices, 1913 borders'!AW20</f>
        <v>0</v>
      </c>
      <c r="CS20">
        <f>+AX20-'Constant prices, 1913 borders'!AX20</f>
        <v>0</v>
      </c>
      <c r="CT20">
        <f>+AY20-'Constant prices, 1913 borders'!AY20</f>
        <v>0</v>
      </c>
      <c r="CU20">
        <f>+AZ20-'Constant prices, 1913 borders'!AZ20</f>
        <v>0</v>
      </c>
      <c r="CV20">
        <f>+BA20-'Constant prices, 1913 borders'!BA20</f>
        <v>0</v>
      </c>
      <c r="CW20">
        <f>+BB20-'Constant prices, 1913 borders'!BB20</f>
        <v>0</v>
      </c>
      <c r="CX20">
        <f>+BC20-'Constant prices, 1913 borders'!BC20</f>
        <v>0</v>
      </c>
      <c r="CY20">
        <f>+BD20-'Constant prices, 1913 borders'!BD20</f>
        <v>0</v>
      </c>
      <c r="CZ20">
        <f>+BE20-'Constant prices, 1913 borders'!BE20</f>
        <v>0</v>
      </c>
      <c r="DA20">
        <f>+BF20-'Constant prices, 1913 borders'!BF20</f>
        <v>0</v>
      </c>
      <c r="DB20">
        <f>+BG20-'Constant prices, 1913 borders'!BG20</f>
        <v>0</v>
      </c>
      <c r="DC20">
        <f>+BH20-'Constant prices, 1913 borders'!BH20</f>
        <v>0</v>
      </c>
      <c r="DD20">
        <f>+BI20-'Constant prices, 1913 borders'!BI20</f>
        <v>0</v>
      </c>
      <c r="DE20">
        <f>+BJ20-'Constant prices, 1913 borders'!BJ20</f>
        <v>0</v>
      </c>
      <c r="DF20">
        <f>+BK20-'Constant prices, 1913 borders'!BK20</f>
        <v>0</v>
      </c>
      <c r="DG20">
        <f>+BL20-'Constant prices, 1913 borders'!BL20</f>
        <v>0</v>
      </c>
      <c r="DH20">
        <f>+BM20-'Constant prices, 1913 borders'!BM20</f>
        <v>0</v>
      </c>
      <c r="DI20">
        <f>+BN20-'Constant prices, 1913 borders'!BN20</f>
        <v>0</v>
      </c>
      <c r="DJ20">
        <f>+BO20-'Constant prices, 1913 borders'!BO20</f>
        <v>0</v>
      </c>
      <c r="DK20">
        <f>+BP20-'Constant prices, 1913 borders'!BP20</f>
        <v>0</v>
      </c>
      <c r="DL20">
        <f>+BQ20-'Constant prices, 1913 borders'!BQ20</f>
        <v>0</v>
      </c>
      <c r="DM20">
        <f>+BR20-'Constant prices, 1913 borders'!BR20</f>
        <v>0</v>
      </c>
      <c r="DN20">
        <f>+BS20-'Constant prices, 1913 borders'!BS20</f>
        <v>0</v>
      </c>
      <c r="DO20">
        <f>+BT20-'Constant prices, 1913 borders'!BT20</f>
        <v>0</v>
      </c>
      <c r="DP20">
        <f>+BU20-'Constant prices, 1913 borders'!BU20</f>
        <v>0</v>
      </c>
      <c r="DQ20">
        <f>+BV20-'Constant prices, 1913 borders'!BV20</f>
        <v>0</v>
      </c>
      <c r="DR20">
        <f>+BW20-'Constant prices, 1913 borders'!BW20</f>
        <v>0</v>
      </c>
      <c r="DS20">
        <f>+BX20-'Constant prices, 1913 borders'!BX20</f>
        <v>0</v>
      </c>
      <c r="DT20">
        <f>+BY20-'Constant prices, 1913 borders'!BY20</f>
        <v>0</v>
      </c>
      <c r="DU20">
        <f>+BZ20-'Constant prices, 1913 borders'!BZ20</f>
        <v>0</v>
      </c>
      <c r="DV20">
        <f>+CA20-'Constant prices, 1913 borders'!CA20</f>
        <v>0</v>
      </c>
      <c r="DW20">
        <f>+CB20-'Constant prices, 1913 borders'!CB20</f>
        <v>0</v>
      </c>
      <c r="DX20">
        <f>+CC20-'Constant prices, 1913 borders'!CC20</f>
        <v>0</v>
      </c>
      <c r="DY20">
        <f>+CD20-'Constant prices, 1913 borders'!CD20</f>
        <v>0</v>
      </c>
      <c r="DZ20">
        <f>+CE20-'Constant prices, 1913 borders'!CE20</f>
        <v>0</v>
      </c>
      <c r="EA20">
        <f>+CF20-'Constant prices, 1913 borders'!CF20</f>
        <v>0</v>
      </c>
      <c r="EB20">
        <f>+CG20-'Constant prices, 1913 borders'!CG20</f>
        <v>0</v>
      </c>
      <c r="EC20">
        <f>+CH20-'Constant prices, 1913 borders'!CH20</f>
        <v>0</v>
      </c>
      <c r="ED20">
        <f>+CI20-'Constant prices, 1913 borders'!CI20</f>
        <v>0</v>
      </c>
      <c r="EE20">
        <f>+CJ20-'Constant prices, 1913 borders'!CJ20</f>
        <v>0</v>
      </c>
      <c r="EF20">
        <f>+CK20-'Constant prices, 1913 borders'!CK20</f>
        <v>0</v>
      </c>
      <c r="EG20">
        <f>+CL20-'Constant prices, 1913 borders'!CL20</f>
        <v>0</v>
      </c>
      <c r="EH20">
        <f>+CM20-'Constant prices, 1913 borders'!CM20</f>
        <v>0</v>
      </c>
      <c r="EI20">
        <f>+CN20-'Constant prices, 1913 borders'!CN20</f>
        <v>0</v>
      </c>
      <c r="EJ20">
        <f>+CO20-'Constant prices, 1913 borders'!CO20</f>
        <v>0</v>
      </c>
      <c r="EL20">
        <f t="shared" si="0"/>
        <v>0</v>
      </c>
    </row>
    <row r="21" spans="1:142" x14ac:dyDescent="0.25">
      <c r="A21">
        <v>1814</v>
      </c>
      <c r="B21" s="9"/>
      <c r="C21" s="9"/>
      <c r="D21" s="9"/>
      <c r="E21" s="9"/>
      <c r="F21" s="9"/>
      <c r="G21" s="9"/>
      <c r="H21" s="9"/>
      <c r="I21" s="9"/>
      <c r="J21" s="9"/>
      <c r="K21" s="20">
        <v>0.60281590278994612</v>
      </c>
      <c r="L21" s="9"/>
      <c r="M21" s="9"/>
      <c r="N21" s="9">
        <v>4.2682084034947572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>
        <v>32.483976756106465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>
        <v>15.000014474444344</v>
      </c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>
        <v>1.4358271719038815</v>
      </c>
      <c r="BG21" s="14"/>
      <c r="BH21" s="14"/>
      <c r="BI21" s="9">
        <v>3.4218691466008631</v>
      </c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>
        <v>13.16277813957789</v>
      </c>
      <c r="BZ21" s="9"/>
      <c r="CA21" s="9"/>
      <c r="CB21" s="9"/>
      <c r="CC21" s="9"/>
      <c r="CD21" s="9">
        <v>5.3272986303961201</v>
      </c>
      <c r="CE21" s="9"/>
      <c r="CF21" s="9"/>
      <c r="CG21" s="9"/>
      <c r="CH21" s="9"/>
      <c r="CI21" s="9"/>
      <c r="CJ21" s="9"/>
      <c r="CK21" s="9"/>
      <c r="CL21" s="9"/>
      <c r="CM21" s="9">
        <v>19.061461654741933</v>
      </c>
      <c r="CN21" s="9"/>
      <c r="CO21" s="9"/>
      <c r="CR21">
        <f>+AW21-'Constant prices, 1913 borders'!AW21</f>
        <v>0</v>
      </c>
      <c r="CS21">
        <f>+AX21-'Constant prices, 1913 borders'!AX21</f>
        <v>0</v>
      </c>
      <c r="CT21">
        <f>+AY21-'Constant prices, 1913 borders'!AY21</f>
        <v>0</v>
      </c>
      <c r="CU21">
        <f>+AZ21-'Constant prices, 1913 borders'!AZ21</f>
        <v>0</v>
      </c>
      <c r="CV21">
        <f>+BA21-'Constant prices, 1913 borders'!BA21</f>
        <v>0</v>
      </c>
      <c r="CW21">
        <f>+BB21-'Constant prices, 1913 borders'!BB21</f>
        <v>0</v>
      </c>
      <c r="CX21">
        <f>+BC21-'Constant prices, 1913 borders'!BC21</f>
        <v>0</v>
      </c>
      <c r="CY21">
        <f>+BD21-'Constant prices, 1913 borders'!BD21</f>
        <v>0</v>
      </c>
      <c r="CZ21">
        <f>+BE21-'Constant prices, 1913 borders'!BE21</f>
        <v>0</v>
      </c>
      <c r="DA21">
        <f>+BF21-'Constant prices, 1913 borders'!BF21</f>
        <v>0</v>
      </c>
      <c r="DB21">
        <f>+BG21-'Constant prices, 1913 borders'!BG21</f>
        <v>0</v>
      </c>
      <c r="DC21">
        <f>+BH21-'Constant prices, 1913 borders'!BH21</f>
        <v>0</v>
      </c>
      <c r="DD21">
        <f>+BI21-'Constant prices, 1913 borders'!BI21</f>
        <v>0</v>
      </c>
      <c r="DE21">
        <f>+BJ21-'Constant prices, 1913 borders'!BJ21</f>
        <v>0</v>
      </c>
      <c r="DF21">
        <f>+BK21-'Constant prices, 1913 borders'!BK21</f>
        <v>0</v>
      </c>
      <c r="DG21">
        <f>+BL21-'Constant prices, 1913 borders'!BL21</f>
        <v>0</v>
      </c>
      <c r="DH21">
        <f>+BM21-'Constant prices, 1913 borders'!BM21</f>
        <v>0</v>
      </c>
      <c r="DI21">
        <f>+BN21-'Constant prices, 1913 borders'!BN21</f>
        <v>0</v>
      </c>
      <c r="DJ21">
        <f>+BO21-'Constant prices, 1913 borders'!BO21</f>
        <v>0</v>
      </c>
      <c r="DK21">
        <f>+BP21-'Constant prices, 1913 borders'!BP21</f>
        <v>0</v>
      </c>
      <c r="DL21">
        <f>+BQ21-'Constant prices, 1913 borders'!BQ21</f>
        <v>0</v>
      </c>
      <c r="DM21">
        <f>+BR21-'Constant prices, 1913 borders'!BR21</f>
        <v>0</v>
      </c>
      <c r="DN21">
        <f>+BS21-'Constant prices, 1913 borders'!BS21</f>
        <v>0</v>
      </c>
      <c r="DO21">
        <f>+BT21-'Constant prices, 1913 borders'!BT21</f>
        <v>0</v>
      </c>
      <c r="DP21">
        <f>+BU21-'Constant prices, 1913 borders'!BU21</f>
        <v>0</v>
      </c>
      <c r="DQ21">
        <f>+BV21-'Constant prices, 1913 borders'!BV21</f>
        <v>0</v>
      </c>
      <c r="DR21">
        <f>+BW21-'Constant prices, 1913 borders'!BW21</f>
        <v>0</v>
      </c>
      <c r="DS21">
        <f>+BX21-'Constant prices, 1913 borders'!BX21</f>
        <v>0</v>
      </c>
      <c r="DT21">
        <f>+BY21-'Constant prices, 1913 borders'!BY21</f>
        <v>0</v>
      </c>
      <c r="DU21">
        <f>+BZ21-'Constant prices, 1913 borders'!BZ21</f>
        <v>0</v>
      </c>
      <c r="DV21">
        <f>+CA21-'Constant prices, 1913 borders'!CA21</f>
        <v>0</v>
      </c>
      <c r="DW21">
        <f>+CB21-'Constant prices, 1913 borders'!CB21</f>
        <v>0</v>
      </c>
      <c r="DX21">
        <f>+CC21-'Constant prices, 1913 borders'!CC21</f>
        <v>0</v>
      </c>
      <c r="DY21">
        <f>+CD21-'Constant prices, 1913 borders'!CD21</f>
        <v>0</v>
      </c>
      <c r="DZ21">
        <f>+CE21-'Constant prices, 1913 borders'!CE21</f>
        <v>0</v>
      </c>
      <c r="EA21">
        <f>+CF21-'Constant prices, 1913 borders'!CF21</f>
        <v>0</v>
      </c>
      <c r="EB21">
        <f>+CG21-'Constant prices, 1913 borders'!CG21</f>
        <v>0</v>
      </c>
      <c r="EC21">
        <f>+CH21-'Constant prices, 1913 borders'!CH21</f>
        <v>0</v>
      </c>
      <c r="ED21">
        <f>+CI21-'Constant prices, 1913 borders'!CI21</f>
        <v>0</v>
      </c>
      <c r="EE21">
        <f>+CJ21-'Constant prices, 1913 borders'!CJ21</f>
        <v>0</v>
      </c>
      <c r="EF21">
        <f>+CK21-'Constant prices, 1913 borders'!CK21</f>
        <v>0</v>
      </c>
      <c r="EG21">
        <f>+CL21-'Constant prices, 1913 borders'!CL21</f>
        <v>0</v>
      </c>
      <c r="EH21">
        <f>+CM21-'Constant prices, 1913 borders'!CM21</f>
        <v>0</v>
      </c>
      <c r="EI21">
        <f>+CN21-'Constant prices, 1913 borders'!CN21</f>
        <v>0</v>
      </c>
      <c r="EJ21">
        <f>+CO21-'Constant prices, 1913 borders'!CO21</f>
        <v>0</v>
      </c>
      <c r="EL21">
        <f t="shared" si="0"/>
        <v>0</v>
      </c>
    </row>
    <row r="22" spans="1:142" x14ac:dyDescent="0.25">
      <c r="A22">
        <v>1815</v>
      </c>
      <c r="B22" s="9"/>
      <c r="C22" s="9"/>
      <c r="D22" s="9"/>
      <c r="E22" s="9"/>
      <c r="F22" s="9"/>
      <c r="G22" s="9"/>
      <c r="H22" s="9"/>
      <c r="I22" s="9"/>
      <c r="J22" s="9"/>
      <c r="K22" s="20">
        <v>0.52759665680278245</v>
      </c>
      <c r="L22" s="9"/>
      <c r="M22" s="9"/>
      <c r="N22" s="9">
        <v>4.5140627258703958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>
        <v>29.131246545635179</v>
      </c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>
        <v>53.902562787662774</v>
      </c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>
        <v>1.5013725490196079</v>
      </c>
      <c r="BG22" s="14"/>
      <c r="BH22" s="14"/>
      <c r="BI22" s="9">
        <v>3.2940075524235137</v>
      </c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>
        <v>12.800074759772361</v>
      </c>
      <c r="BZ22" s="9"/>
      <c r="CA22" s="9"/>
      <c r="CB22" s="9"/>
      <c r="CC22" s="9"/>
      <c r="CD22" s="9">
        <v>4.495544765721732</v>
      </c>
      <c r="CE22" s="9"/>
      <c r="CF22" s="9"/>
      <c r="CG22" s="9"/>
      <c r="CH22" s="9"/>
      <c r="CI22" s="9"/>
      <c r="CJ22" s="9"/>
      <c r="CK22" s="9"/>
      <c r="CL22" s="9"/>
      <c r="CM22" s="9">
        <v>40.549587049487975</v>
      </c>
      <c r="CN22" s="9"/>
      <c r="CO22" s="9"/>
      <c r="CR22">
        <f>+AW22-'Constant prices, 1913 borders'!AW22</f>
        <v>0</v>
      </c>
      <c r="CS22">
        <f>+AX22-'Constant prices, 1913 borders'!AX22</f>
        <v>0</v>
      </c>
      <c r="CT22">
        <f>+AY22-'Constant prices, 1913 borders'!AY22</f>
        <v>0</v>
      </c>
      <c r="CU22">
        <f>+AZ22-'Constant prices, 1913 borders'!AZ22</f>
        <v>0</v>
      </c>
      <c r="CV22">
        <f>+BA22-'Constant prices, 1913 borders'!BA22</f>
        <v>0</v>
      </c>
      <c r="CW22">
        <f>+BB22-'Constant prices, 1913 borders'!BB22</f>
        <v>0</v>
      </c>
      <c r="CX22">
        <f>+BC22-'Constant prices, 1913 borders'!BC22</f>
        <v>0</v>
      </c>
      <c r="CY22">
        <f>+BD22-'Constant prices, 1913 borders'!BD22</f>
        <v>0</v>
      </c>
      <c r="CZ22">
        <f>+BE22-'Constant prices, 1913 borders'!BE22</f>
        <v>0</v>
      </c>
      <c r="DA22">
        <f>+BF22-'Constant prices, 1913 borders'!BF22</f>
        <v>0</v>
      </c>
      <c r="DB22">
        <f>+BG22-'Constant prices, 1913 borders'!BG22</f>
        <v>0</v>
      </c>
      <c r="DC22">
        <f>+BH22-'Constant prices, 1913 borders'!BH22</f>
        <v>0</v>
      </c>
      <c r="DD22">
        <f>+BI22-'Constant prices, 1913 borders'!BI22</f>
        <v>0</v>
      </c>
      <c r="DE22">
        <f>+BJ22-'Constant prices, 1913 borders'!BJ22</f>
        <v>0</v>
      </c>
      <c r="DF22">
        <f>+BK22-'Constant prices, 1913 borders'!BK22</f>
        <v>0</v>
      </c>
      <c r="DG22">
        <f>+BL22-'Constant prices, 1913 borders'!BL22</f>
        <v>0</v>
      </c>
      <c r="DH22">
        <f>+BM22-'Constant prices, 1913 borders'!BM22</f>
        <v>0</v>
      </c>
      <c r="DI22">
        <f>+BN22-'Constant prices, 1913 borders'!BN22</f>
        <v>0</v>
      </c>
      <c r="DJ22">
        <f>+BO22-'Constant prices, 1913 borders'!BO22</f>
        <v>0</v>
      </c>
      <c r="DK22">
        <f>+BP22-'Constant prices, 1913 borders'!BP22</f>
        <v>0</v>
      </c>
      <c r="DL22">
        <f>+BQ22-'Constant prices, 1913 borders'!BQ22</f>
        <v>0</v>
      </c>
      <c r="DM22">
        <f>+BR22-'Constant prices, 1913 borders'!BR22</f>
        <v>0</v>
      </c>
      <c r="DN22">
        <f>+BS22-'Constant prices, 1913 borders'!BS22</f>
        <v>0</v>
      </c>
      <c r="DO22">
        <f>+BT22-'Constant prices, 1913 borders'!BT22</f>
        <v>0</v>
      </c>
      <c r="DP22">
        <f>+BU22-'Constant prices, 1913 borders'!BU22</f>
        <v>0</v>
      </c>
      <c r="DQ22">
        <f>+BV22-'Constant prices, 1913 borders'!BV22</f>
        <v>0</v>
      </c>
      <c r="DR22">
        <f>+BW22-'Constant prices, 1913 borders'!BW22</f>
        <v>0</v>
      </c>
      <c r="DS22">
        <f>+BX22-'Constant prices, 1913 borders'!BX22</f>
        <v>0</v>
      </c>
      <c r="DT22">
        <f>+BY22-'Constant prices, 1913 borders'!BY22</f>
        <v>0</v>
      </c>
      <c r="DU22">
        <f>+BZ22-'Constant prices, 1913 borders'!BZ22</f>
        <v>0</v>
      </c>
      <c r="DV22">
        <f>+CA22-'Constant prices, 1913 borders'!CA22</f>
        <v>0</v>
      </c>
      <c r="DW22">
        <f>+CB22-'Constant prices, 1913 borders'!CB22</f>
        <v>0</v>
      </c>
      <c r="DX22">
        <f>+CC22-'Constant prices, 1913 borders'!CC22</f>
        <v>0</v>
      </c>
      <c r="DY22">
        <f>+CD22-'Constant prices, 1913 borders'!CD22</f>
        <v>0</v>
      </c>
      <c r="DZ22">
        <f>+CE22-'Constant prices, 1913 borders'!CE22</f>
        <v>0</v>
      </c>
      <c r="EA22">
        <f>+CF22-'Constant prices, 1913 borders'!CF22</f>
        <v>0</v>
      </c>
      <c r="EB22">
        <f>+CG22-'Constant prices, 1913 borders'!CG22</f>
        <v>0</v>
      </c>
      <c r="EC22">
        <f>+CH22-'Constant prices, 1913 borders'!CH22</f>
        <v>0</v>
      </c>
      <c r="ED22">
        <f>+CI22-'Constant prices, 1913 borders'!CI22</f>
        <v>0</v>
      </c>
      <c r="EE22">
        <f>+CJ22-'Constant prices, 1913 borders'!CJ22</f>
        <v>0</v>
      </c>
      <c r="EF22">
        <f>+CK22-'Constant prices, 1913 borders'!CK22</f>
        <v>0</v>
      </c>
      <c r="EG22">
        <f>+CL22-'Constant prices, 1913 borders'!CL22</f>
        <v>0</v>
      </c>
      <c r="EH22">
        <f>+CM22-'Constant prices, 1913 borders'!CM22</f>
        <v>0</v>
      </c>
      <c r="EI22">
        <f>+CN22-'Constant prices, 1913 borders'!CN22</f>
        <v>0</v>
      </c>
      <c r="EJ22">
        <f>+CO22-'Constant prices, 1913 borders'!CO22</f>
        <v>0</v>
      </c>
      <c r="EL22">
        <f t="shared" si="0"/>
        <v>0</v>
      </c>
    </row>
    <row r="23" spans="1:142" x14ac:dyDescent="0.25">
      <c r="A23">
        <v>1816</v>
      </c>
      <c r="B23" s="9"/>
      <c r="C23" s="9"/>
      <c r="D23" s="9"/>
      <c r="E23" s="9"/>
      <c r="F23" s="9"/>
      <c r="G23" s="9"/>
      <c r="H23" s="9"/>
      <c r="I23" s="9"/>
      <c r="J23" s="9"/>
      <c r="K23" s="20">
        <v>0.88483496945141427</v>
      </c>
      <c r="L23" s="9"/>
      <c r="M23" s="9"/>
      <c r="N23" s="9">
        <v>6.3030226664654387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>
        <v>16.362605458956001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>
        <v>63.833982875833748</v>
      </c>
      <c r="AS23" s="9"/>
      <c r="AT23" s="9"/>
      <c r="AU23" s="9"/>
      <c r="AV23" s="9"/>
      <c r="AW23" s="9"/>
      <c r="AX23" s="9">
        <v>0.23006475023168987</v>
      </c>
      <c r="AY23" s="9">
        <v>0.45128236544235489</v>
      </c>
      <c r="AZ23" s="9">
        <v>5.9404446297565909E-2</v>
      </c>
      <c r="BA23" s="9"/>
      <c r="BB23" s="9"/>
      <c r="BC23" s="9">
        <v>2.3710746064054731</v>
      </c>
      <c r="BD23" s="9"/>
      <c r="BE23" s="9">
        <v>6.6555542464721089</v>
      </c>
      <c r="BF23" s="9">
        <v>1.5317391304347825</v>
      </c>
      <c r="BG23" s="14"/>
      <c r="BH23" s="14"/>
      <c r="BI23" s="9">
        <v>3.1766761523584131</v>
      </c>
      <c r="BJ23" s="9"/>
      <c r="BK23" s="9"/>
      <c r="BL23" s="9"/>
      <c r="BM23" s="9"/>
      <c r="BN23" s="9"/>
      <c r="BO23" s="9"/>
      <c r="BP23" s="9"/>
      <c r="BQ23" s="9">
        <v>0.85042393681385542</v>
      </c>
      <c r="BR23" s="9"/>
      <c r="BS23" s="9"/>
      <c r="BT23" s="9"/>
      <c r="BU23" s="9"/>
      <c r="BV23" s="9">
        <v>8.2938267546692668</v>
      </c>
      <c r="BW23" s="9">
        <v>0.6783776904069988</v>
      </c>
      <c r="BX23" s="9"/>
      <c r="BY23" s="9">
        <v>10.123352386001507</v>
      </c>
      <c r="BZ23" s="9">
        <v>4.1357106401374653</v>
      </c>
      <c r="CA23" s="9"/>
      <c r="CB23" s="9"/>
      <c r="CC23" s="9"/>
      <c r="CD23" s="9">
        <v>4.6951656932435855</v>
      </c>
      <c r="CE23" s="9"/>
      <c r="CF23" s="9"/>
      <c r="CG23" s="9">
        <v>1.1765403118358448</v>
      </c>
      <c r="CH23" s="9">
        <v>0.28956838328321771</v>
      </c>
      <c r="CI23" s="9"/>
      <c r="CJ23" s="9"/>
      <c r="CK23" s="9">
        <v>1.0516873897894279</v>
      </c>
      <c r="CL23" s="9">
        <v>1.9637931800828394E-2</v>
      </c>
      <c r="CM23" s="9">
        <v>38.718697560816253</v>
      </c>
      <c r="CN23" s="9"/>
      <c r="CO23" s="9"/>
      <c r="CR23">
        <f>+AW23-'Constant prices, 1913 borders'!AW23</f>
        <v>0</v>
      </c>
      <c r="CS23">
        <f>+AX23-'Constant prices, 1913 borders'!AX23</f>
        <v>0</v>
      </c>
      <c r="CT23">
        <f>+AY23-'Constant prices, 1913 borders'!AY23</f>
        <v>0</v>
      </c>
      <c r="CU23">
        <f>+AZ23-'Constant prices, 1913 borders'!AZ23</f>
        <v>0</v>
      </c>
      <c r="CV23">
        <f>+BA23-'Constant prices, 1913 borders'!BA23</f>
        <v>0</v>
      </c>
      <c r="CW23">
        <f>+BB23-'Constant prices, 1913 borders'!BB23</f>
        <v>0</v>
      </c>
      <c r="CX23">
        <f>+BC23-'Constant prices, 1913 borders'!BC23</f>
        <v>0</v>
      </c>
      <c r="CY23">
        <f>+BD23-'Constant prices, 1913 borders'!BD23</f>
        <v>0</v>
      </c>
      <c r="CZ23">
        <f>+BE23-'Constant prices, 1913 borders'!BE23</f>
        <v>0</v>
      </c>
      <c r="DA23">
        <f>+BF23-'Constant prices, 1913 borders'!BF23</f>
        <v>0</v>
      </c>
      <c r="DB23">
        <f>+BG23-'Constant prices, 1913 borders'!BG23</f>
        <v>0</v>
      </c>
      <c r="DC23">
        <f>+BH23-'Constant prices, 1913 borders'!BH23</f>
        <v>0</v>
      </c>
      <c r="DD23">
        <f>+BI23-'Constant prices, 1913 borders'!BI23</f>
        <v>0</v>
      </c>
      <c r="DE23">
        <f>+BJ23-'Constant prices, 1913 borders'!BJ23</f>
        <v>0</v>
      </c>
      <c r="DF23">
        <f>+BK23-'Constant prices, 1913 borders'!BK23</f>
        <v>0</v>
      </c>
      <c r="DG23">
        <f>+BL23-'Constant prices, 1913 borders'!BL23</f>
        <v>0</v>
      </c>
      <c r="DH23">
        <f>+BM23-'Constant prices, 1913 borders'!BM23</f>
        <v>0</v>
      </c>
      <c r="DI23">
        <f>+BN23-'Constant prices, 1913 borders'!BN23</f>
        <v>0</v>
      </c>
      <c r="DJ23">
        <f>+BO23-'Constant prices, 1913 borders'!BO23</f>
        <v>0</v>
      </c>
      <c r="DK23">
        <f>+BP23-'Constant prices, 1913 borders'!BP23</f>
        <v>0</v>
      </c>
      <c r="DL23">
        <f>+BQ23-'Constant prices, 1913 borders'!BQ23</f>
        <v>0</v>
      </c>
      <c r="DM23">
        <f>+BR23-'Constant prices, 1913 borders'!BR23</f>
        <v>0</v>
      </c>
      <c r="DN23">
        <f>+BS23-'Constant prices, 1913 borders'!BS23</f>
        <v>0</v>
      </c>
      <c r="DO23">
        <f>+BT23-'Constant prices, 1913 borders'!BT23</f>
        <v>0</v>
      </c>
      <c r="DP23">
        <f>+BU23-'Constant prices, 1913 borders'!BU23</f>
        <v>0</v>
      </c>
      <c r="DQ23">
        <f>+BV23-'Constant prices, 1913 borders'!BV23</f>
        <v>0</v>
      </c>
      <c r="DR23">
        <f>+BW23-'Constant prices, 1913 borders'!BW23</f>
        <v>0</v>
      </c>
      <c r="DS23">
        <f>+BX23-'Constant prices, 1913 borders'!BX23</f>
        <v>0</v>
      </c>
      <c r="DT23">
        <f>+BY23-'Constant prices, 1913 borders'!BY23</f>
        <v>0</v>
      </c>
      <c r="DU23">
        <f>+BZ23-'Constant prices, 1913 borders'!BZ23</f>
        <v>0</v>
      </c>
      <c r="DV23">
        <f>+CA23-'Constant prices, 1913 borders'!CA23</f>
        <v>0</v>
      </c>
      <c r="DW23">
        <f>+CB23-'Constant prices, 1913 borders'!CB23</f>
        <v>0</v>
      </c>
      <c r="DX23">
        <f>+CC23-'Constant prices, 1913 borders'!CC23</f>
        <v>0</v>
      </c>
      <c r="DY23">
        <f>+CD23-'Constant prices, 1913 borders'!CD23</f>
        <v>0</v>
      </c>
      <c r="DZ23">
        <f>+CE23-'Constant prices, 1913 borders'!CE23</f>
        <v>0</v>
      </c>
      <c r="EA23">
        <f>+CF23-'Constant prices, 1913 borders'!CF23</f>
        <v>0</v>
      </c>
      <c r="EB23">
        <f>+CG23-'Constant prices, 1913 borders'!CG23</f>
        <v>0</v>
      </c>
      <c r="EC23">
        <f>+CH23-'Constant prices, 1913 borders'!CH23</f>
        <v>0</v>
      </c>
      <c r="ED23">
        <f>+CI23-'Constant prices, 1913 borders'!CI23</f>
        <v>0</v>
      </c>
      <c r="EE23">
        <f>+CJ23-'Constant prices, 1913 borders'!CJ23</f>
        <v>0</v>
      </c>
      <c r="EF23">
        <f>+CK23-'Constant prices, 1913 borders'!CK23</f>
        <v>0</v>
      </c>
      <c r="EG23">
        <f>+CL23-'Constant prices, 1913 borders'!CL23</f>
        <v>0</v>
      </c>
      <c r="EH23">
        <f>+CM23-'Constant prices, 1913 borders'!CM23</f>
        <v>0</v>
      </c>
      <c r="EI23">
        <f>+CN23-'Constant prices, 1913 borders'!CN23</f>
        <v>0</v>
      </c>
      <c r="EJ23">
        <f>+CO23-'Constant prices, 1913 borders'!CO23</f>
        <v>0</v>
      </c>
      <c r="EL23">
        <f t="shared" si="0"/>
        <v>0</v>
      </c>
    </row>
    <row r="24" spans="1:142" x14ac:dyDescent="0.25">
      <c r="A24">
        <v>1817</v>
      </c>
      <c r="B24" s="9"/>
      <c r="C24" s="9"/>
      <c r="D24" s="9"/>
      <c r="E24" s="9"/>
      <c r="F24" s="9"/>
      <c r="G24" s="9"/>
      <c r="H24" s="9"/>
      <c r="I24" s="9"/>
      <c r="J24" s="9"/>
      <c r="K24" s="20">
        <v>1.4461794598783833</v>
      </c>
      <c r="L24" s="9"/>
      <c r="M24" s="9"/>
      <c r="N24" s="9">
        <v>8.293595076200921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>
        <v>13.152385127400294</v>
      </c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>
        <v>51.822220760569842</v>
      </c>
      <c r="AS24" s="9"/>
      <c r="AT24" s="9"/>
      <c r="AU24" s="9"/>
      <c r="AV24" s="9"/>
      <c r="AW24" s="9"/>
      <c r="AX24" s="9">
        <v>0.22516528592861779</v>
      </c>
      <c r="AY24" s="9">
        <v>0.44167184563058842</v>
      </c>
      <c r="AZ24" s="9">
        <v>6.8348185954771212E-2</v>
      </c>
      <c r="BA24" s="9"/>
      <c r="BB24" s="9"/>
      <c r="BC24" s="9">
        <v>2.2198294228415603</v>
      </c>
      <c r="BD24" s="9"/>
      <c r="BE24" s="9">
        <v>7.4489584936390827</v>
      </c>
      <c r="BF24" s="9">
        <v>1.5840898455779124</v>
      </c>
      <c r="BG24" s="14"/>
      <c r="BH24" s="14"/>
      <c r="BI24" s="9">
        <v>3.3265994286080489</v>
      </c>
      <c r="BJ24" s="9"/>
      <c r="BK24" s="9"/>
      <c r="BL24" s="9"/>
      <c r="BM24" s="9"/>
      <c r="BN24" s="9"/>
      <c r="BO24" s="9"/>
      <c r="BP24" s="9"/>
      <c r="BQ24" s="9">
        <v>0.83096567145125866</v>
      </c>
      <c r="BR24" s="9"/>
      <c r="BS24" s="9"/>
      <c r="BT24" s="9"/>
      <c r="BU24" s="9"/>
      <c r="BV24" s="9">
        <v>7.8534915459981818</v>
      </c>
      <c r="BW24" s="9">
        <v>0.66285595760458116</v>
      </c>
      <c r="BX24" s="9"/>
      <c r="BY24" s="9">
        <v>16.470432146046317</v>
      </c>
      <c r="BZ24" s="9">
        <v>3.8218279147152767</v>
      </c>
      <c r="CA24" s="9"/>
      <c r="CB24" s="9"/>
      <c r="CC24" s="9"/>
      <c r="CD24" s="9">
        <v>4.9131191549256084</v>
      </c>
      <c r="CE24" s="9"/>
      <c r="CF24" s="9"/>
      <c r="CG24" s="9">
        <v>1.1496202868853889</v>
      </c>
      <c r="CH24" s="9">
        <v>0.28294286605747643</v>
      </c>
      <c r="CI24" s="9"/>
      <c r="CJ24" s="9"/>
      <c r="CK24" s="9">
        <v>1.0276240827455456</v>
      </c>
      <c r="CL24" s="9">
        <v>1.9219721945787891E-2</v>
      </c>
      <c r="CM24" s="9">
        <v>42.448886756419327</v>
      </c>
      <c r="CN24" s="9"/>
      <c r="CO24" s="9"/>
      <c r="CR24">
        <f>+AW24-'Constant prices, 1913 borders'!AW24</f>
        <v>0</v>
      </c>
      <c r="CS24">
        <f>+AX24-'Constant prices, 1913 borders'!AX24</f>
        <v>0</v>
      </c>
      <c r="CT24">
        <f>+AY24-'Constant prices, 1913 borders'!AY24</f>
        <v>0</v>
      </c>
      <c r="CU24">
        <f>+AZ24-'Constant prices, 1913 borders'!AZ24</f>
        <v>0</v>
      </c>
      <c r="CV24">
        <f>+BA24-'Constant prices, 1913 borders'!BA24</f>
        <v>0</v>
      </c>
      <c r="CW24">
        <f>+BB24-'Constant prices, 1913 borders'!BB24</f>
        <v>0</v>
      </c>
      <c r="CX24">
        <f>+BC24-'Constant prices, 1913 borders'!BC24</f>
        <v>0</v>
      </c>
      <c r="CY24">
        <f>+BD24-'Constant prices, 1913 borders'!BD24</f>
        <v>0</v>
      </c>
      <c r="CZ24">
        <f>+BE24-'Constant prices, 1913 borders'!BE24</f>
        <v>0</v>
      </c>
      <c r="DA24">
        <f>+BF24-'Constant prices, 1913 borders'!BF24</f>
        <v>0</v>
      </c>
      <c r="DB24">
        <f>+BG24-'Constant prices, 1913 borders'!BG24</f>
        <v>0</v>
      </c>
      <c r="DC24">
        <f>+BH24-'Constant prices, 1913 borders'!BH24</f>
        <v>0</v>
      </c>
      <c r="DD24">
        <f>+BI24-'Constant prices, 1913 borders'!BI24</f>
        <v>0</v>
      </c>
      <c r="DE24">
        <f>+BJ24-'Constant prices, 1913 borders'!BJ24</f>
        <v>0</v>
      </c>
      <c r="DF24">
        <f>+BK24-'Constant prices, 1913 borders'!BK24</f>
        <v>0</v>
      </c>
      <c r="DG24">
        <f>+BL24-'Constant prices, 1913 borders'!BL24</f>
        <v>0</v>
      </c>
      <c r="DH24">
        <f>+BM24-'Constant prices, 1913 borders'!BM24</f>
        <v>0</v>
      </c>
      <c r="DI24">
        <f>+BN24-'Constant prices, 1913 borders'!BN24</f>
        <v>0</v>
      </c>
      <c r="DJ24">
        <f>+BO24-'Constant prices, 1913 borders'!BO24</f>
        <v>0</v>
      </c>
      <c r="DK24">
        <f>+BP24-'Constant prices, 1913 borders'!BP24</f>
        <v>0</v>
      </c>
      <c r="DL24">
        <f>+BQ24-'Constant prices, 1913 borders'!BQ24</f>
        <v>0</v>
      </c>
      <c r="DM24">
        <f>+BR24-'Constant prices, 1913 borders'!BR24</f>
        <v>0</v>
      </c>
      <c r="DN24">
        <f>+BS24-'Constant prices, 1913 borders'!BS24</f>
        <v>0</v>
      </c>
      <c r="DO24">
        <f>+BT24-'Constant prices, 1913 borders'!BT24</f>
        <v>0</v>
      </c>
      <c r="DP24">
        <f>+BU24-'Constant prices, 1913 borders'!BU24</f>
        <v>0</v>
      </c>
      <c r="DQ24">
        <f>+BV24-'Constant prices, 1913 borders'!BV24</f>
        <v>0</v>
      </c>
      <c r="DR24">
        <f>+BW24-'Constant prices, 1913 borders'!BW24</f>
        <v>0</v>
      </c>
      <c r="DS24">
        <f>+BX24-'Constant prices, 1913 borders'!BX24</f>
        <v>0</v>
      </c>
      <c r="DT24">
        <f>+BY24-'Constant prices, 1913 borders'!BY24</f>
        <v>0</v>
      </c>
      <c r="DU24">
        <f>+BZ24-'Constant prices, 1913 borders'!BZ24</f>
        <v>0</v>
      </c>
      <c r="DV24">
        <f>+CA24-'Constant prices, 1913 borders'!CA24</f>
        <v>0</v>
      </c>
      <c r="DW24">
        <f>+CB24-'Constant prices, 1913 borders'!CB24</f>
        <v>0</v>
      </c>
      <c r="DX24">
        <f>+CC24-'Constant prices, 1913 borders'!CC24</f>
        <v>0</v>
      </c>
      <c r="DY24">
        <f>+CD24-'Constant prices, 1913 borders'!CD24</f>
        <v>0</v>
      </c>
      <c r="DZ24">
        <f>+CE24-'Constant prices, 1913 borders'!CE24</f>
        <v>0</v>
      </c>
      <c r="EA24">
        <f>+CF24-'Constant prices, 1913 borders'!CF24</f>
        <v>0</v>
      </c>
      <c r="EB24">
        <f>+CG24-'Constant prices, 1913 borders'!CG24</f>
        <v>0</v>
      </c>
      <c r="EC24">
        <f>+CH24-'Constant prices, 1913 borders'!CH24</f>
        <v>0</v>
      </c>
      <c r="ED24">
        <f>+CI24-'Constant prices, 1913 borders'!CI24</f>
        <v>0</v>
      </c>
      <c r="EE24">
        <f>+CJ24-'Constant prices, 1913 borders'!CJ24</f>
        <v>0</v>
      </c>
      <c r="EF24">
        <f>+CK24-'Constant prices, 1913 borders'!CK24</f>
        <v>0</v>
      </c>
      <c r="EG24">
        <f>+CL24-'Constant prices, 1913 borders'!CL24</f>
        <v>0</v>
      </c>
      <c r="EH24">
        <f>+CM24-'Constant prices, 1913 borders'!CM24</f>
        <v>0</v>
      </c>
      <c r="EI24">
        <f>+CN24-'Constant prices, 1913 borders'!CN24</f>
        <v>0</v>
      </c>
      <c r="EJ24">
        <f>+CO24-'Constant prices, 1913 borders'!CO24</f>
        <v>0</v>
      </c>
      <c r="EL24">
        <f t="shared" si="0"/>
        <v>0</v>
      </c>
    </row>
    <row r="25" spans="1:142" x14ac:dyDescent="0.25">
      <c r="A25">
        <v>1818</v>
      </c>
      <c r="B25" s="9"/>
      <c r="C25" s="9"/>
      <c r="D25" s="9"/>
      <c r="E25" s="9"/>
      <c r="F25" s="9"/>
      <c r="G25" s="9"/>
      <c r="H25" s="9"/>
      <c r="I25" s="9"/>
      <c r="J25" s="9"/>
      <c r="K25" s="20">
        <v>1.0892289317809589</v>
      </c>
      <c r="L25" s="9"/>
      <c r="M25" s="9"/>
      <c r="N25" s="9">
        <v>7.1128278630200752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>
        <v>13.207832696641109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>
        <v>53.567107190629947</v>
      </c>
      <c r="AS25" s="9"/>
      <c r="AT25" s="9"/>
      <c r="AU25" s="9"/>
      <c r="AV25" s="9"/>
      <c r="AW25" s="9"/>
      <c r="AX25" s="9">
        <v>0.25973981190798401</v>
      </c>
      <c r="AY25" s="9">
        <v>0.50949133493654886</v>
      </c>
      <c r="AZ25" s="9">
        <v>6.3318078148114909E-2</v>
      </c>
      <c r="BA25" s="9"/>
      <c r="BB25" s="9"/>
      <c r="BC25" s="9">
        <v>2.5441817608346211</v>
      </c>
      <c r="BD25" s="9"/>
      <c r="BE25" s="9">
        <v>14.529308203007092</v>
      </c>
      <c r="BF25" s="9">
        <v>1.6146438612933458</v>
      </c>
      <c r="BG25" s="14"/>
      <c r="BH25" s="14"/>
      <c r="BI25" s="9">
        <v>3.2291718824663187</v>
      </c>
      <c r="BJ25" s="9"/>
      <c r="BK25" s="9"/>
      <c r="BL25" s="9"/>
      <c r="BM25" s="9"/>
      <c r="BN25" s="9"/>
      <c r="BO25" s="9"/>
      <c r="BP25" s="9"/>
      <c r="BQ25" s="9">
        <v>0.91930473770504595</v>
      </c>
      <c r="BR25" s="9"/>
      <c r="BS25" s="9"/>
      <c r="BT25" s="9"/>
      <c r="BU25" s="9"/>
      <c r="BV25" s="9">
        <v>7.4914299098928261</v>
      </c>
      <c r="BW25" s="9">
        <v>0.73332346109757396</v>
      </c>
      <c r="BX25" s="9"/>
      <c r="BY25" s="9">
        <v>10.275144580640154</v>
      </c>
      <c r="BZ25" s="9">
        <v>4.3249838841637098</v>
      </c>
      <c r="CA25" s="9"/>
      <c r="CB25" s="9"/>
      <c r="CC25" s="9"/>
      <c r="CD25" s="9">
        <v>4.0494531011575914</v>
      </c>
      <c r="CE25" s="9"/>
      <c r="CF25" s="9"/>
      <c r="CG25" s="9">
        <v>1.2718351823725884</v>
      </c>
      <c r="CH25" s="9">
        <v>0.31302221764733812</v>
      </c>
      <c r="CI25" s="9"/>
      <c r="CJ25" s="9"/>
      <c r="CK25" s="9">
        <v>1.1368696930619171</v>
      </c>
      <c r="CL25" s="9">
        <v>2.217094408018699E-2</v>
      </c>
      <c r="CM25" s="9">
        <v>40.617267117300592</v>
      </c>
      <c r="CN25" s="9"/>
      <c r="CO25" s="9"/>
      <c r="CR25">
        <f>+AW25-'Constant prices, 1913 borders'!AW25</f>
        <v>0</v>
      </c>
      <c r="CS25">
        <f>+AX25-'Constant prices, 1913 borders'!AX25</f>
        <v>0</v>
      </c>
      <c r="CT25">
        <f>+AY25-'Constant prices, 1913 borders'!AY25</f>
        <v>0</v>
      </c>
      <c r="CU25">
        <f>+AZ25-'Constant prices, 1913 borders'!AZ25</f>
        <v>0</v>
      </c>
      <c r="CV25">
        <f>+BA25-'Constant prices, 1913 borders'!BA25</f>
        <v>0</v>
      </c>
      <c r="CW25">
        <f>+BB25-'Constant prices, 1913 borders'!BB25</f>
        <v>0</v>
      </c>
      <c r="CX25">
        <f>+BC25-'Constant prices, 1913 borders'!BC25</f>
        <v>0</v>
      </c>
      <c r="CY25">
        <f>+BD25-'Constant prices, 1913 borders'!BD25</f>
        <v>0</v>
      </c>
      <c r="CZ25">
        <f>+BE25-'Constant prices, 1913 borders'!BE25</f>
        <v>0</v>
      </c>
      <c r="DA25">
        <f>+BF25-'Constant prices, 1913 borders'!BF25</f>
        <v>0</v>
      </c>
      <c r="DB25">
        <f>+BG25-'Constant prices, 1913 borders'!BG25</f>
        <v>0</v>
      </c>
      <c r="DC25">
        <f>+BH25-'Constant prices, 1913 borders'!BH25</f>
        <v>0</v>
      </c>
      <c r="DD25">
        <f>+BI25-'Constant prices, 1913 borders'!BI25</f>
        <v>0</v>
      </c>
      <c r="DE25">
        <f>+BJ25-'Constant prices, 1913 borders'!BJ25</f>
        <v>0</v>
      </c>
      <c r="DF25">
        <f>+BK25-'Constant prices, 1913 borders'!BK25</f>
        <v>0</v>
      </c>
      <c r="DG25">
        <f>+BL25-'Constant prices, 1913 borders'!BL25</f>
        <v>0</v>
      </c>
      <c r="DH25">
        <f>+BM25-'Constant prices, 1913 borders'!BM25</f>
        <v>0</v>
      </c>
      <c r="DI25">
        <f>+BN25-'Constant prices, 1913 borders'!BN25</f>
        <v>0</v>
      </c>
      <c r="DJ25">
        <f>+BO25-'Constant prices, 1913 borders'!BO25</f>
        <v>0</v>
      </c>
      <c r="DK25">
        <f>+BP25-'Constant prices, 1913 borders'!BP25</f>
        <v>0</v>
      </c>
      <c r="DL25">
        <f>+BQ25-'Constant prices, 1913 borders'!BQ25</f>
        <v>0</v>
      </c>
      <c r="DM25">
        <f>+BR25-'Constant prices, 1913 borders'!BR25</f>
        <v>0</v>
      </c>
      <c r="DN25">
        <f>+BS25-'Constant prices, 1913 borders'!BS25</f>
        <v>0</v>
      </c>
      <c r="DO25">
        <f>+BT25-'Constant prices, 1913 borders'!BT25</f>
        <v>0</v>
      </c>
      <c r="DP25">
        <f>+BU25-'Constant prices, 1913 borders'!BU25</f>
        <v>0</v>
      </c>
      <c r="DQ25">
        <f>+BV25-'Constant prices, 1913 borders'!BV25</f>
        <v>0</v>
      </c>
      <c r="DR25">
        <f>+BW25-'Constant prices, 1913 borders'!BW25</f>
        <v>0</v>
      </c>
      <c r="DS25">
        <f>+BX25-'Constant prices, 1913 borders'!BX25</f>
        <v>0</v>
      </c>
      <c r="DT25">
        <f>+BY25-'Constant prices, 1913 borders'!BY25</f>
        <v>0</v>
      </c>
      <c r="DU25">
        <f>+BZ25-'Constant prices, 1913 borders'!BZ25</f>
        <v>0</v>
      </c>
      <c r="DV25">
        <f>+CA25-'Constant prices, 1913 borders'!CA25</f>
        <v>0</v>
      </c>
      <c r="DW25">
        <f>+CB25-'Constant prices, 1913 borders'!CB25</f>
        <v>0</v>
      </c>
      <c r="DX25">
        <f>+CC25-'Constant prices, 1913 borders'!CC25</f>
        <v>0</v>
      </c>
      <c r="DY25">
        <f>+CD25-'Constant prices, 1913 borders'!CD25</f>
        <v>0</v>
      </c>
      <c r="DZ25">
        <f>+CE25-'Constant prices, 1913 borders'!CE25</f>
        <v>0</v>
      </c>
      <c r="EA25">
        <f>+CF25-'Constant prices, 1913 borders'!CF25</f>
        <v>0</v>
      </c>
      <c r="EB25">
        <f>+CG25-'Constant prices, 1913 borders'!CG25</f>
        <v>0</v>
      </c>
      <c r="EC25">
        <f>+CH25-'Constant prices, 1913 borders'!CH25</f>
        <v>0</v>
      </c>
      <c r="ED25">
        <f>+CI25-'Constant prices, 1913 borders'!CI25</f>
        <v>0</v>
      </c>
      <c r="EE25">
        <f>+CJ25-'Constant prices, 1913 borders'!CJ25</f>
        <v>0</v>
      </c>
      <c r="EF25">
        <f>+CK25-'Constant prices, 1913 borders'!CK25</f>
        <v>0</v>
      </c>
      <c r="EG25">
        <f>+CL25-'Constant prices, 1913 borders'!CL25</f>
        <v>0</v>
      </c>
      <c r="EH25">
        <f>+CM25-'Constant prices, 1913 borders'!CM25</f>
        <v>0</v>
      </c>
      <c r="EI25">
        <f>+CN25-'Constant prices, 1913 borders'!CN25</f>
        <v>0</v>
      </c>
      <c r="EJ25">
        <f>+CO25-'Constant prices, 1913 borders'!CO25</f>
        <v>0</v>
      </c>
      <c r="EL25">
        <f t="shared" si="0"/>
        <v>0</v>
      </c>
    </row>
    <row r="26" spans="1:142" x14ac:dyDescent="0.25">
      <c r="A26">
        <v>1819</v>
      </c>
      <c r="B26" s="9"/>
      <c r="C26" s="9"/>
      <c r="D26" s="9"/>
      <c r="E26" s="9"/>
      <c r="F26" s="9"/>
      <c r="G26" s="9"/>
      <c r="H26" s="9"/>
      <c r="I26" s="9"/>
      <c r="J26" s="9"/>
      <c r="K26" s="20">
        <v>1.7850009612097977</v>
      </c>
      <c r="L26" s="9"/>
      <c r="M26" s="9"/>
      <c r="N26" s="9">
        <v>9.0558584577713717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>
        <v>17.680856242335022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>
        <v>42.349476120746075</v>
      </c>
      <c r="AS26" s="9"/>
      <c r="AT26" s="9"/>
      <c r="AU26" s="9"/>
      <c r="AV26" s="9"/>
      <c r="AW26" s="9"/>
      <c r="AX26" s="9">
        <v>0.2611483446337885</v>
      </c>
      <c r="AY26" s="9">
        <v>0.51225423529248737</v>
      </c>
      <c r="AZ26" s="9">
        <v>5.698100703028032E-2</v>
      </c>
      <c r="BA26" s="9"/>
      <c r="BB26" s="9"/>
      <c r="BC26" s="9">
        <v>2.761101709775045</v>
      </c>
      <c r="BD26" s="9"/>
      <c r="BE26" s="9">
        <v>11.300778630833403</v>
      </c>
      <c r="BF26" s="9">
        <v>1.6169169404035666</v>
      </c>
      <c r="BG26" s="14"/>
      <c r="BH26" s="14"/>
      <c r="BI26" s="9">
        <v>3.8220728052187982</v>
      </c>
      <c r="BJ26" s="9"/>
      <c r="BK26" s="9"/>
      <c r="BL26" s="9"/>
      <c r="BM26" s="9"/>
      <c r="BN26" s="9"/>
      <c r="BO26" s="9"/>
      <c r="BP26" s="9"/>
      <c r="BQ26" s="9">
        <v>0.92801720088562301</v>
      </c>
      <c r="BR26" s="9"/>
      <c r="BS26" s="9"/>
      <c r="BT26" s="9"/>
      <c r="BU26" s="9"/>
      <c r="BV26" s="9">
        <v>8.1191882532817576</v>
      </c>
      <c r="BW26" s="9">
        <v>0.74027333679408724</v>
      </c>
      <c r="BX26" s="9"/>
      <c r="BY26" s="9">
        <v>20.110404767849378</v>
      </c>
      <c r="BZ26" s="9">
        <v>5.65138994832754</v>
      </c>
      <c r="CA26" s="9"/>
      <c r="CB26" s="9"/>
      <c r="CC26" s="9"/>
      <c r="CD26" s="9">
        <v>4.3746858368139439</v>
      </c>
      <c r="CE26" s="9"/>
      <c r="CF26" s="9"/>
      <c r="CG26" s="9">
        <v>1.2838886579435353</v>
      </c>
      <c r="CH26" s="9">
        <v>0.315988801451489</v>
      </c>
      <c r="CI26" s="9"/>
      <c r="CJ26" s="9"/>
      <c r="CK26" s="9">
        <v>1.147644069539778</v>
      </c>
      <c r="CL26" s="9">
        <v>2.2291174013632804E-2</v>
      </c>
      <c r="CM26" s="9">
        <v>38.560702952567354</v>
      </c>
      <c r="CN26" s="9"/>
      <c r="CO26" s="9"/>
      <c r="CR26">
        <f>+AW26-'Constant prices, 1913 borders'!AW26</f>
        <v>0</v>
      </c>
      <c r="CS26">
        <f>+AX26-'Constant prices, 1913 borders'!AX26</f>
        <v>0</v>
      </c>
      <c r="CT26">
        <f>+AY26-'Constant prices, 1913 borders'!AY26</f>
        <v>0</v>
      </c>
      <c r="CU26">
        <f>+AZ26-'Constant prices, 1913 borders'!AZ26</f>
        <v>0</v>
      </c>
      <c r="CV26">
        <f>+BA26-'Constant prices, 1913 borders'!BA26</f>
        <v>0</v>
      </c>
      <c r="CW26">
        <f>+BB26-'Constant prices, 1913 borders'!BB26</f>
        <v>0</v>
      </c>
      <c r="CX26">
        <f>+BC26-'Constant prices, 1913 borders'!BC26</f>
        <v>0</v>
      </c>
      <c r="CY26">
        <f>+BD26-'Constant prices, 1913 borders'!BD26</f>
        <v>0</v>
      </c>
      <c r="CZ26">
        <f>+BE26-'Constant prices, 1913 borders'!BE26</f>
        <v>0</v>
      </c>
      <c r="DA26">
        <f>+BF26-'Constant prices, 1913 borders'!BF26</f>
        <v>0</v>
      </c>
      <c r="DB26">
        <f>+BG26-'Constant prices, 1913 borders'!BG26</f>
        <v>0</v>
      </c>
      <c r="DC26">
        <f>+BH26-'Constant prices, 1913 borders'!BH26</f>
        <v>0</v>
      </c>
      <c r="DD26">
        <f>+BI26-'Constant prices, 1913 borders'!BI26</f>
        <v>0</v>
      </c>
      <c r="DE26">
        <f>+BJ26-'Constant prices, 1913 borders'!BJ26</f>
        <v>0</v>
      </c>
      <c r="DF26">
        <f>+BK26-'Constant prices, 1913 borders'!BK26</f>
        <v>0</v>
      </c>
      <c r="DG26">
        <f>+BL26-'Constant prices, 1913 borders'!BL26</f>
        <v>0</v>
      </c>
      <c r="DH26">
        <f>+BM26-'Constant prices, 1913 borders'!BM26</f>
        <v>0</v>
      </c>
      <c r="DI26">
        <f>+BN26-'Constant prices, 1913 borders'!BN26</f>
        <v>0</v>
      </c>
      <c r="DJ26">
        <f>+BO26-'Constant prices, 1913 borders'!BO26</f>
        <v>0</v>
      </c>
      <c r="DK26">
        <f>+BP26-'Constant prices, 1913 borders'!BP26</f>
        <v>0</v>
      </c>
      <c r="DL26">
        <f>+BQ26-'Constant prices, 1913 borders'!BQ26</f>
        <v>0</v>
      </c>
      <c r="DM26">
        <f>+BR26-'Constant prices, 1913 borders'!BR26</f>
        <v>0</v>
      </c>
      <c r="DN26">
        <f>+BS26-'Constant prices, 1913 borders'!BS26</f>
        <v>0</v>
      </c>
      <c r="DO26">
        <f>+BT26-'Constant prices, 1913 borders'!BT26</f>
        <v>0</v>
      </c>
      <c r="DP26">
        <f>+BU26-'Constant prices, 1913 borders'!BU26</f>
        <v>0</v>
      </c>
      <c r="DQ26">
        <f>+BV26-'Constant prices, 1913 borders'!BV26</f>
        <v>0</v>
      </c>
      <c r="DR26">
        <f>+BW26-'Constant prices, 1913 borders'!BW26</f>
        <v>0</v>
      </c>
      <c r="DS26">
        <f>+BX26-'Constant prices, 1913 borders'!BX26</f>
        <v>0</v>
      </c>
      <c r="DT26">
        <f>+BY26-'Constant prices, 1913 borders'!BY26</f>
        <v>0</v>
      </c>
      <c r="DU26">
        <f>+BZ26-'Constant prices, 1913 borders'!BZ26</f>
        <v>0</v>
      </c>
      <c r="DV26">
        <f>+CA26-'Constant prices, 1913 borders'!CA26</f>
        <v>0</v>
      </c>
      <c r="DW26">
        <f>+CB26-'Constant prices, 1913 borders'!CB26</f>
        <v>0</v>
      </c>
      <c r="DX26">
        <f>+CC26-'Constant prices, 1913 borders'!CC26</f>
        <v>0</v>
      </c>
      <c r="DY26">
        <f>+CD26-'Constant prices, 1913 borders'!CD26</f>
        <v>0</v>
      </c>
      <c r="DZ26">
        <f>+CE26-'Constant prices, 1913 borders'!CE26</f>
        <v>0</v>
      </c>
      <c r="EA26">
        <f>+CF26-'Constant prices, 1913 borders'!CF26</f>
        <v>0</v>
      </c>
      <c r="EB26">
        <f>+CG26-'Constant prices, 1913 borders'!CG26</f>
        <v>0</v>
      </c>
      <c r="EC26">
        <f>+CH26-'Constant prices, 1913 borders'!CH26</f>
        <v>0</v>
      </c>
      <c r="ED26">
        <f>+CI26-'Constant prices, 1913 borders'!CI26</f>
        <v>0</v>
      </c>
      <c r="EE26">
        <f>+CJ26-'Constant prices, 1913 borders'!CJ26</f>
        <v>0</v>
      </c>
      <c r="EF26">
        <f>+CK26-'Constant prices, 1913 borders'!CK26</f>
        <v>0</v>
      </c>
      <c r="EG26">
        <f>+CL26-'Constant prices, 1913 borders'!CL26</f>
        <v>0</v>
      </c>
      <c r="EH26">
        <f>+CM26-'Constant prices, 1913 borders'!CM26</f>
        <v>0</v>
      </c>
      <c r="EI26">
        <f>+CN26-'Constant prices, 1913 borders'!CN26</f>
        <v>0</v>
      </c>
      <c r="EJ26">
        <f>+CO26-'Constant prices, 1913 borders'!CO26</f>
        <v>0</v>
      </c>
      <c r="EL26">
        <f t="shared" si="0"/>
        <v>0</v>
      </c>
    </row>
    <row r="27" spans="1:142" x14ac:dyDescent="0.25">
      <c r="A27">
        <v>1820</v>
      </c>
      <c r="B27" s="9">
        <v>2.3999559705044167</v>
      </c>
      <c r="C27" s="9"/>
      <c r="D27" s="9"/>
      <c r="E27" s="9"/>
      <c r="F27" s="9"/>
      <c r="G27" s="9">
        <v>8.4919170313567154</v>
      </c>
      <c r="H27" s="9"/>
      <c r="I27" s="9">
        <v>0.55175100364620355</v>
      </c>
      <c r="J27" s="9"/>
      <c r="K27" s="20">
        <v>1.7493486411799501</v>
      </c>
      <c r="L27" s="9"/>
      <c r="M27" s="9"/>
      <c r="N27" s="9">
        <v>10.29004264703531</v>
      </c>
      <c r="O27" s="9">
        <v>1.6330998595717636</v>
      </c>
      <c r="P27" s="9"/>
      <c r="Q27" s="9">
        <v>0.19322132963973909</v>
      </c>
      <c r="R27" s="9"/>
      <c r="S27" s="9"/>
      <c r="T27" s="9">
        <v>3.4425293339684672E-2</v>
      </c>
      <c r="U27" s="9">
        <v>1.2113714201486506E-2</v>
      </c>
      <c r="V27" s="9"/>
      <c r="W27" s="9">
        <v>1.860217132170235</v>
      </c>
      <c r="X27" s="9"/>
      <c r="Y27" s="9">
        <v>4.1935233693549856</v>
      </c>
      <c r="Z27" s="9"/>
      <c r="AA27" s="9"/>
      <c r="AB27" s="9"/>
      <c r="AC27" s="9">
        <v>2.075530850865229</v>
      </c>
      <c r="AD27" s="9">
        <v>25.594422151447805</v>
      </c>
      <c r="AE27" s="9"/>
      <c r="AF27" s="9"/>
      <c r="AG27" s="9"/>
      <c r="AH27" s="9">
        <v>0.22795031151546941</v>
      </c>
      <c r="AI27" s="9">
        <v>2.5171657987669054</v>
      </c>
      <c r="AJ27" s="9">
        <v>1.1824938848518738</v>
      </c>
      <c r="AK27" s="9">
        <v>6.2615000000000004E-2</v>
      </c>
      <c r="AL27" s="9"/>
      <c r="AM27" s="9"/>
      <c r="AN27" s="9"/>
      <c r="AO27" s="9"/>
      <c r="AP27" s="9"/>
      <c r="AQ27" s="9"/>
      <c r="AR27" s="9">
        <v>38.93614425083706</v>
      </c>
      <c r="AS27" s="9"/>
      <c r="AT27" s="9"/>
      <c r="AU27" s="9"/>
      <c r="AV27" s="9"/>
      <c r="AW27" s="9">
        <v>5.1072905125058137</v>
      </c>
      <c r="AX27" s="9">
        <v>0.37974484542367537</v>
      </c>
      <c r="AY27" s="9">
        <v>0.7448866109856247</v>
      </c>
      <c r="AZ27" s="9">
        <v>4.0780712083842575E-2</v>
      </c>
      <c r="BA27" s="9">
        <v>1.2114532549830044</v>
      </c>
      <c r="BB27" s="9">
        <v>10.083886023851656</v>
      </c>
      <c r="BC27" s="9">
        <v>3.2295632015837481</v>
      </c>
      <c r="BD27" s="9">
        <v>0.94408464419505067</v>
      </c>
      <c r="BE27" s="9">
        <v>23.865431435208588</v>
      </c>
      <c r="BF27" s="9">
        <v>1.6391304347826086</v>
      </c>
      <c r="BG27" s="9">
        <v>1.6843885197062363</v>
      </c>
      <c r="BH27" s="9">
        <v>4.3786949337446195E-2</v>
      </c>
      <c r="BI27" s="9">
        <v>4.1140131474425523</v>
      </c>
      <c r="BJ27" s="9">
        <v>0.69258370356029519</v>
      </c>
      <c r="BK27" s="9">
        <v>0.5693030059510934</v>
      </c>
      <c r="BL27" s="9">
        <v>0.21697089532684347</v>
      </c>
      <c r="BM27" s="9">
        <v>0.45585363445696064</v>
      </c>
      <c r="BN27" s="9">
        <v>0.33624555986683291</v>
      </c>
      <c r="BO27" s="9">
        <v>3.558777974620226E-2</v>
      </c>
      <c r="BP27" s="9">
        <v>1.2661264835832269</v>
      </c>
      <c r="BQ27" s="9">
        <v>1.0632501791286924</v>
      </c>
      <c r="BR27" s="9">
        <v>3.111906830452726</v>
      </c>
      <c r="BS27" s="9">
        <v>3.6756465769090696E-2</v>
      </c>
      <c r="BT27" s="9">
        <v>3.4810283297490074</v>
      </c>
      <c r="BU27" s="9">
        <v>0.25171959472220434</v>
      </c>
      <c r="BV27" s="9">
        <v>8.5671722972754161</v>
      </c>
      <c r="BW27" s="9">
        <v>0.84814781148384844</v>
      </c>
      <c r="BX27" s="9">
        <v>2.138005474134042</v>
      </c>
      <c r="BY27" s="9">
        <v>19.455236595289598</v>
      </c>
      <c r="BZ27" s="9">
        <v>7.2704655690448066</v>
      </c>
      <c r="CA27" s="9">
        <v>6.4394713653620747E-2</v>
      </c>
      <c r="CB27" s="9"/>
      <c r="CC27" s="9">
        <v>0.14766581648548402</v>
      </c>
      <c r="CD27" s="9">
        <v>3.7475523318854043</v>
      </c>
      <c r="CE27" s="9">
        <v>1.0650620462792315</v>
      </c>
      <c r="CF27" s="9">
        <v>2.5488E-2</v>
      </c>
      <c r="CG27" s="9">
        <v>1.4709801113999033</v>
      </c>
      <c r="CH27" s="9">
        <v>0.36203547674044134</v>
      </c>
      <c r="CI27" s="9">
        <v>0.9431866351576097</v>
      </c>
      <c r="CJ27" s="9">
        <v>3.83274869390385</v>
      </c>
      <c r="CK27" s="9">
        <v>1.3148816221829305</v>
      </c>
      <c r="CL27" s="9">
        <v>3.241436755798606E-2</v>
      </c>
      <c r="CM27" s="9">
        <v>50.189160733965586</v>
      </c>
      <c r="CN27" s="9">
        <v>1.7081488275940937</v>
      </c>
      <c r="CO27" s="9">
        <v>0.81197231487385113</v>
      </c>
      <c r="CR27">
        <f>+AW27-'Constant prices, 1913 borders'!AW27</f>
        <v>0</v>
      </c>
      <c r="CS27">
        <f>+AX27-'Constant prices, 1913 borders'!AX27</f>
        <v>0</v>
      </c>
      <c r="CT27">
        <f>+AY27-'Constant prices, 1913 borders'!AY27</f>
        <v>0</v>
      </c>
      <c r="CU27">
        <f>+AZ27-'Constant prices, 1913 borders'!AZ27</f>
        <v>0</v>
      </c>
      <c r="CV27">
        <f>+BA27-'Constant prices, 1913 borders'!BA27</f>
        <v>0</v>
      </c>
      <c r="CW27">
        <f>+BB27-'Constant prices, 1913 borders'!BB27</f>
        <v>0</v>
      </c>
      <c r="CX27">
        <f>+BC27-'Constant prices, 1913 borders'!BC27</f>
        <v>0</v>
      </c>
      <c r="CY27">
        <f>+BD27-'Constant prices, 1913 borders'!BD27</f>
        <v>0</v>
      </c>
      <c r="CZ27">
        <f>+BE27-'Constant prices, 1913 borders'!BE27</f>
        <v>0</v>
      </c>
      <c r="DA27">
        <f>+BF27-'Constant prices, 1913 borders'!BF27</f>
        <v>0</v>
      </c>
      <c r="DB27">
        <f>+BG27-'Constant prices, 1913 borders'!BG27</f>
        <v>1.6363038000492214E-2</v>
      </c>
      <c r="DC27">
        <f>+BH27-'Constant prices, 1913 borders'!BH27</f>
        <v>0</v>
      </c>
      <c r="DD27">
        <f>+BI27-'Constant prices, 1913 borders'!BI27</f>
        <v>0</v>
      </c>
      <c r="DE27">
        <f>+BJ27-'Constant prices, 1913 borders'!BJ27</f>
        <v>0</v>
      </c>
      <c r="DF27">
        <f>+BK27-'Constant prices, 1913 borders'!BK27</f>
        <v>0</v>
      </c>
      <c r="DG27">
        <f>+BL27-'Constant prices, 1913 borders'!BL27</f>
        <v>0</v>
      </c>
      <c r="DH27">
        <f>+BM27-'Constant prices, 1913 borders'!BM27</f>
        <v>0</v>
      </c>
      <c r="DI27">
        <f>+BN27-'Constant prices, 1913 borders'!BN27</f>
        <v>0</v>
      </c>
      <c r="DJ27">
        <f>+BO27-'Constant prices, 1913 borders'!BO27</f>
        <v>0</v>
      </c>
      <c r="DK27">
        <f>+BP27-'Constant prices, 1913 borders'!BP27</f>
        <v>0</v>
      </c>
      <c r="DL27">
        <f>+BQ27-'Constant prices, 1913 borders'!BQ27</f>
        <v>0</v>
      </c>
      <c r="DM27">
        <f>+BR27-'Constant prices, 1913 borders'!BR27</f>
        <v>0</v>
      </c>
      <c r="DN27">
        <f>+BS27-'Constant prices, 1913 borders'!BS27</f>
        <v>0</v>
      </c>
      <c r="DO27">
        <f>+BT27-'Constant prices, 1913 borders'!BT27</f>
        <v>0</v>
      </c>
      <c r="DP27">
        <f>+BU27-'Constant prices, 1913 borders'!BU27</f>
        <v>0</v>
      </c>
      <c r="DQ27">
        <f>+BV27-'Constant prices, 1913 borders'!BV27</f>
        <v>0</v>
      </c>
      <c r="DR27">
        <f>+BW27-'Constant prices, 1913 borders'!BW27</f>
        <v>0</v>
      </c>
      <c r="DS27">
        <f>+BX27-'Constant prices, 1913 borders'!BX27</f>
        <v>0</v>
      </c>
      <c r="DT27">
        <f>+BY27-'Constant prices, 1913 borders'!BY27</f>
        <v>0</v>
      </c>
      <c r="DU27">
        <f>+BZ27-'Constant prices, 1913 borders'!BZ27</f>
        <v>0</v>
      </c>
      <c r="DV27">
        <f>+CA27-'Constant prices, 1913 borders'!CA27</f>
        <v>0</v>
      </c>
      <c r="DW27">
        <f>+CB27-'Constant prices, 1913 borders'!CB27</f>
        <v>0</v>
      </c>
      <c r="DX27">
        <f>+CC27-'Constant prices, 1913 borders'!CC27</f>
        <v>0</v>
      </c>
      <c r="DY27">
        <f>+CD27-'Constant prices, 1913 borders'!CD27</f>
        <v>0</v>
      </c>
      <c r="DZ27">
        <f>+CE27-'Constant prices, 1913 borders'!CE27</f>
        <v>0</v>
      </c>
      <c r="EA27">
        <f>+CF27-'Constant prices, 1913 borders'!CF27</f>
        <v>0</v>
      </c>
      <c r="EB27">
        <f>+CG27-'Constant prices, 1913 borders'!CG27</f>
        <v>0</v>
      </c>
      <c r="EC27">
        <f>+CH27-'Constant prices, 1913 borders'!CH27</f>
        <v>0</v>
      </c>
      <c r="ED27">
        <f>+CI27-'Constant prices, 1913 borders'!CI27</f>
        <v>0</v>
      </c>
      <c r="EE27">
        <f>+CJ27-'Constant prices, 1913 borders'!CJ27</f>
        <v>0</v>
      </c>
      <c r="EF27">
        <f>+CK27-'Constant prices, 1913 borders'!CK27</f>
        <v>0</v>
      </c>
      <c r="EG27">
        <f>+CL27-'Constant prices, 1913 borders'!CL27</f>
        <v>0</v>
      </c>
      <c r="EH27">
        <f>+CM27-'Constant prices, 1913 borders'!CM27</f>
        <v>0</v>
      </c>
      <c r="EI27">
        <f>+CN27-'Constant prices, 1913 borders'!CN27</f>
        <v>0</v>
      </c>
      <c r="EJ27">
        <f>+CO27-'Constant prices, 1913 borders'!CO27</f>
        <v>0</v>
      </c>
      <c r="EL27">
        <f t="shared" si="0"/>
        <v>1</v>
      </c>
    </row>
    <row r="28" spans="1:142" x14ac:dyDescent="0.25">
      <c r="A28">
        <v>1821</v>
      </c>
      <c r="B28" s="9">
        <v>2.6283433089376191</v>
      </c>
      <c r="C28" s="9"/>
      <c r="D28" s="9"/>
      <c r="E28" s="9"/>
      <c r="F28" s="9"/>
      <c r="G28" s="9">
        <v>9.9426998197576442</v>
      </c>
      <c r="H28" s="9"/>
      <c r="I28" s="9">
        <v>0.58965785734378939</v>
      </c>
      <c r="J28" s="9"/>
      <c r="K28" s="20">
        <v>2.3506401612283816</v>
      </c>
      <c r="L28" s="9"/>
      <c r="M28" s="9"/>
      <c r="N28" s="9">
        <v>11.597250444101368</v>
      </c>
      <c r="O28" s="9">
        <v>1.6658822391463597</v>
      </c>
      <c r="P28" s="9"/>
      <c r="Q28" s="9">
        <v>0.19270629673863859</v>
      </c>
      <c r="R28" s="9"/>
      <c r="S28" s="9"/>
      <c r="T28" s="9">
        <v>3.7701312240556575E-2</v>
      </c>
      <c r="U28" s="9">
        <v>1.5531708842061979E-2</v>
      </c>
      <c r="V28" s="9"/>
      <c r="W28" s="9">
        <v>1.8474749215028718</v>
      </c>
      <c r="X28" s="9"/>
      <c r="Y28" s="9">
        <v>4.097448479123627</v>
      </c>
      <c r="Z28" s="9"/>
      <c r="AA28" s="9"/>
      <c r="AB28" s="9"/>
      <c r="AC28" s="9">
        <v>2.0613137732504869</v>
      </c>
      <c r="AD28" s="9">
        <v>13.315854505392627</v>
      </c>
      <c r="AE28" s="9"/>
      <c r="AF28" s="9"/>
      <c r="AG28" s="9"/>
      <c r="AH28" s="9">
        <v>0.2668939784561763</v>
      </c>
      <c r="AI28" s="9">
        <v>2.7941460336673356</v>
      </c>
      <c r="AJ28" s="9">
        <v>1.2951580089312116</v>
      </c>
      <c r="AK28" s="9">
        <v>6.1844169752965424E-2</v>
      </c>
      <c r="AL28" s="9"/>
      <c r="AM28" s="9"/>
      <c r="AN28" s="9"/>
      <c r="AO28" s="9"/>
      <c r="AP28" s="9"/>
      <c r="AQ28" s="9"/>
      <c r="AR28" s="9">
        <v>39.469109134176762</v>
      </c>
      <c r="AS28" s="9"/>
      <c r="AT28" s="9"/>
      <c r="AU28" s="9"/>
      <c r="AV28" s="9"/>
      <c r="AW28" s="9">
        <v>4.9804502541395914</v>
      </c>
      <c r="AX28" s="9">
        <v>0.42347458611689587</v>
      </c>
      <c r="AY28" s="9">
        <v>0.83066446613441858</v>
      </c>
      <c r="AZ28" s="9">
        <v>3.6859046258127137E-2</v>
      </c>
      <c r="BA28" s="9">
        <v>1.1269622336832157</v>
      </c>
      <c r="BB28" s="9">
        <v>12.509418023631538</v>
      </c>
      <c r="BC28" s="9">
        <v>3.4595696410518997</v>
      </c>
      <c r="BD28" s="9">
        <v>0.54737201696434312</v>
      </c>
      <c r="BE28" s="9">
        <v>18.788381847499245</v>
      </c>
      <c r="BF28" s="9">
        <v>1.4633429394812683</v>
      </c>
      <c r="BG28" s="9">
        <v>1.8010126644732274</v>
      </c>
      <c r="BH28" s="9">
        <v>4.6062923245193399E-2</v>
      </c>
      <c r="BI28" s="9">
        <v>4.4207666865119633</v>
      </c>
      <c r="BJ28" s="9">
        <v>0.69446480151838552</v>
      </c>
      <c r="BK28" s="9">
        <v>0.61194558418347922</v>
      </c>
      <c r="BL28" s="9">
        <v>0.20952951883301915</v>
      </c>
      <c r="BM28" s="9">
        <v>0.46340444957453303</v>
      </c>
      <c r="BN28" s="9">
        <v>0.30649011312338759</v>
      </c>
      <c r="BO28" s="9">
        <v>3.4703952369115436E-2</v>
      </c>
      <c r="BP28" s="9">
        <v>1.2541973887222362</v>
      </c>
      <c r="BQ28" s="9">
        <v>1.1981136556131464</v>
      </c>
      <c r="BR28" s="9">
        <v>3.0905907315279868</v>
      </c>
      <c r="BS28" s="9">
        <v>3.8904315798226882E-2</v>
      </c>
      <c r="BT28" s="9">
        <v>3.6810035753379502</v>
      </c>
      <c r="BU28" s="9">
        <v>0.26528100440421498</v>
      </c>
      <c r="BV28" s="9">
        <v>9.4618633357174939</v>
      </c>
      <c r="BW28" s="9">
        <v>0.95572753700350788</v>
      </c>
      <c r="BX28" s="9">
        <v>2.1233604546423601</v>
      </c>
      <c r="BY28" s="9">
        <v>18.037604877812424</v>
      </c>
      <c r="BZ28" s="9">
        <v>9.5942594950018432</v>
      </c>
      <c r="CA28" s="9">
        <v>5.4289995055102007E-2</v>
      </c>
      <c r="CB28" s="9"/>
      <c r="CC28" s="9">
        <v>0.16438259815449638</v>
      </c>
      <c r="CD28" s="9">
        <v>1.6961064760078279</v>
      </c>
      <c r="CE28" s="9">
        <v>1.2019777619709053</v>
      </c>
      <c r="CF28" s="9">
        <v>2.5366423297361697E-2</v>
      </c>
      <c r="CG28" s="9">
        <v>1.6575603683865041</v>
      </c>
      <c r="CH28" s="9">
        <v>0.40795633710082613</v>
      </c>
      <c r="CI28" s="9">
        <v>1.2361232889191422</v>
      </c>
      <c r="CJ28" s="9">
        <v>3.8920134652751512</v>
      </c>
      <c r="CK28" s="9">
        <v>1.481662225858376</v>
      </c>
      <c r="CL28" s="9">
        <v>3.6147063090598279E-2</v>
      </c>
      <c r="CM28" s="9">
        <v>49.489047608985047</v>
      </c>
      <c r="CN28" s="9">
        <v>1.5656027467817346</v>
      </c>
      <c r="CO28" s="9">
        <v>0.76270639130868745</v>
      </c>
      <c r="CR28">
        <f>+AW28-'Constant prices, 1913 borders'!AW28</f>
        <v>0</v>
      </c>
      <c r="CS28">
        <f>+AX28-'Constant prices, 1913 borders'!AX28</f>
        <v>0</v>
      </c>
      <c r="CT28">
        <f>+AY28-'Constant prices, 1913 borders'!AY28</f>
        <v>0</v>
      </c>
      <c r="CU28">
        <f>+AZ28-'Constant prices, 1913 borders'!AZ28</f>
        <v>0</v>
      </c>
      <c r="CV28">
        <f>+BA28-'Constant prices, 1913 borders'!BA28</f>
        <v>0</v>
      </c>
      <c r="CW28">
        <f>+BB28-'Constant prices, 1913 borders'!BB28</f>
        <v>0</v>
      </c>
      <c r="CX28">
        <f>+BC28-'Constant prices, 1913 borders'!BC28</f>
        <v>0</v>
      </c>
      <c r="CY28">
        <f>+BD28-'Constant prices, 1913 borders'!BD28</f>
        <v>0</v>
      </c>
      <c r="CZ28">
        <f>+BE28-'Constant prices, 1913 borders'!BE28</f>
        <v>0</v>
      </c>
      <c r="DA28">
        <f>+BF28-'Constant prices, 1913 borders'!BF28</f>
        <v>0</v>
      </c>
      <c r="DB28">
        <f>+BG28-'Constant prices, 1913 borders'!BG28</f>
        <v>1.6831127325643624E-2</v>
      </c>
      <c r="DC28">
        <f>+BH28-'Constant prices, 1913 borders'!BH28</f>
        <v>0</v>
      </c>
      <c r="DD28">
        <f>+BI28-'Constant prices, 1913 borders'!BI28</f>
        <v>0</v>
      </c>
      <c r="DE28">
        <f>+BJ28-'Constant prices, 1913 borders'!BJ28</f>
        <v>0</v>
      </c>
      <c r="DF28">
        <f>+BK28-'Constant prices, 1913 borders'!BK28</f>
        <v>0</v>
      </c>
      <c r="DG28">
        <f>+BL28-'Constant prices, 1913 borders'!BL28</f>
        <v>0</v>
      </c>
      <c r="DH28">
        <f>+BM28-'Constant prices, 1913 borders'!BM28</f>
        <v>0</v>
      </c>
      <c r="DI28">
        <f>+BN28-'Constant prices, 1913 borders'!BN28</f>
        <v>0</v>
      </c>
      <c r="DJ28">
        <f>+BO28-'Constant prices, 1913 borders'!BO28</f>
        <v>0</v>
      </c>
      <c r="DK28">
        <f>+BP28-'Constant prices, 1913 borders'!BP28</f>
        <v>0</v>
      </c>
      <c r="DL28">
        <f>+BQ28-'Constant prices, 1913 borders'!BQ28</f>
        <v>0</v>
      </c>
      <c r="DM28">
        <f>+BR28-'Constant prices, 1913 borders'!BR28</f>
        <v>0</v>
      </c>
      <c r="DN28">
        <f>+BS28-'Constant prices, 1913 borders'!BS28</f>
        <v>0</v>
      </c>
      <c r="DO28">
        <f>+BT28-'Constant prices, 1913 borders'!BT28</f>
        <v>0</v>
      </c>
      <c r="DP28">
        <f>+BU28-'Constant prices, 1913 borders'!BU28</f>
        <v>0</v>
      </c>
      <c r="DQ28">
        <f>+BV28-'Constant prices, 1913 borders'!BV28</f>
        <v>0</v>
      </c>
      <c r="DR28">
        <f>+BW28-'Constant prices, 1913 borders'!BW28</f>
        <v>0</v>
      </c>
      <c r="DS28">
        <f>+BX28-'Constant prices, 1913 borders'!BX28</f>
        <v>0</v>
      </c>
      <c r="DT28">
        <f>+BY28-'Constant prices, 1913 borders'!BY28</f>
        <v>0</v>
      </c>
      <c r="DU28">
        <f>+BZ28-'Constant prices, 1913 borders'!BZ28</f>
        <v>0</v>
      </c>
      <c r="DV28">
        <f>+CA28-'Constant prices, 1913 borders'!CA28</f>
        <v>0</v>
      </c>
      <c r="DW28">
        <f>+CB28-'Constant prices, 1913 borders'!CB28</f>
        <v>0</v>
      </c>
      <c r="DX28">
        <f>+CC28-'Constant prices, 1913 borders'!CC28</f>
        <v>0</v>
      </c>
      <c r="DY28">
        <f>+CD28-'Constant prices, 1913 borders'!CD28</f>
        <v>0</v>
      </c>
      <c r="DZ28">
        <f>+CE28-'Constant prices, 1913 borders'!CE28</f>
        <v>0</v>
      </c>
      <c r="EA28">
        <f>+CF28-'Constant prices, 1913 borders'!CF28</f>
        <v>0</v>
      </c>
      <c r="EB28">
        <f>+CG28-'Constant prices, 1913 borders'!CG28</f>
        <v>0</v>
      </c>
      <c r="EC28">
        <f>+CH28-'Constant prices, 1913 borders'!CH28</f>
        <v>0</v>
      </c>
      <c r="ED28">
        <f>+CI28-'Constant prices, 1913 borders'!CI28</f>
        <v>0</v>
      </c>
      <c r="EE28">
        <f>+CJ28-'Constant prices, 1913 borders'!CJ28</f>
        <v>0</v>
      </c>
      <c r="EF28">
        <f>+CK28-'Constant prices, 1913 borders'!CK28</f>
        <v>0</v>
      </c>
      <c r="EG28">
        <f>+CL28-'Constant prices, 1913 borders'!CL28</f>
        <v>0</v>
      </c>
      <c r="EH28">
        <f>+CM28-'Constant prices, 1913 borders'!CM28</f>
        <v>0</v>
      </c>
      <c r="EI28">
        <f>+CN28-'Constant prices, 1913 borders'!CN28</f>
        <v>0</v>
      </c>
      <c r="EJ28">
        <f>+CO28-'Constant prices, 1913 borders'!CO28</f>
        <v>0</v>
      </c>
      <c r="EL28">
        <f t="shared" si="0"/>
        <v>1</v>
      </c>
    </row>
    <row r="29" spans="1:142" x14ac:dyDescent="0.25">
      <c r="A29">
        <v>1822</v>
      </c>
      <c r="B29" s="9">
        <v>4.0443350619605747</v>
      </c>
      <c r="C29" s="9"/>
      <c r="D29" s="9"/>
      <c r="E29" s="9"/>
      <c r="F29" s="9"/>
      <c r="G29" s="9">
        <v>11.505941915110171</v>
      </c>
      <c r="H29" s="9"/>
      <c r="I29" s="9">
        <v>0.56394555106217248</v>
      </c>
      <c r="J29" s="9"/>
      <c r="K29" s="20">
        <v>2.4635440060517801</v>
      </c>
      <c r="L29" s="9"/>
      <c r="M29" s="9"/>
      <c r="N29" s="9">
        <v>11.850936232422489</v>
      </c>
      <c r="O29" s="9">
        <v>1.6993226828339827</v>
      </c>
      <c r="P29" s="9"/>
      <c r="Q29" s="9">
        <v>0.19219263666159284</v>
      </c>
      <c r="R29" s="9"/>
      <c r="S29" s="9"/>
      <c r="T29" s="9">
        <v>5.8012489638592055E-2</v>
      </c>
      <c r="U29" s="9">
        <v>0.33370389403755851</v>
      </c>
      <c r="V29" s="9"/>
      <c r="W29" s="9">
        <v>1.7108897020538179</v>
      </c>
      <c r="X29" s="9"/>
      <c r="Y29" s="9">
        <v>4.0035746937198757</v>
      </c>
      <c r="Z29" s="9"/>
      <c r="AA29" s="9"/>
      <c r="AB29" s="9"/>
      <c r="AC29" s="9">
        <v>1.8790379986740098</v>
      </c>
      <c r="AD29" s="9">
        <v>8.1372168148758472</v>
      </c>
      <c r="AE29" s="9"/>
      <c r="AF29" s="9"/>
      <c r="AG29" s="9"/>
      <c r="AH29" s="9">
        <v>0.3088564141811016</v>
      </c>
      <c r="AI29" s="9">
        <v>1.4819380000396842</v>
      </c>
      <c r="AJ29" s="9">
        <v>1.418556399814944</v>
      </c>
      <c r="AK29" s="9">
        <v>6.1082828913736391E-2</v>
      </c>
      <c r="AL29" s="9"/>
      <c r="AM29" s="9"/>
      <c r="AN29" s="9"/>
      <c r="AO29" s="9"/>
      <c r="AP29" s="9"/>
      <c r="AQ29" s="9"/>
      <c r="AR29" s="9">
        <v>50.896463264661605</v>
      </c>
      <c r="AS29" s="9"/>
      <c r="AT29" s="9"/>
      <c r="AU29" s="9"/>
      <c r="AV29" s="9"/>
      <c r="AW29" s="9">
        <v>6.1467664613692499</v>
      </c>
      <c r="AX29" s="9">
        <v>0.42467356806488238</v>
      </c>
      <c r="AY29" s="9">
        <v>0.83301632320537444</v>
      </c>
      <c r="AZ29" s="9">
        <v>3.3608329425250202E-2</v>
      </c>
      <c r="BA29" s="9">
        <v>1.0435861281046672</v>
      </c>
      <c r="BB29" s="9">
        <v>14.399770226566689</v>
      </c>
      <c r="BC29" s="9">
        <v>3.6578532474150087</v>
      </c>
      <c r="BD29" s="9">
        <v>0.37208134293162171</v>
      </c>
      <c r="BE29" s="9">
        <v>14.645121056096881</v>
      </c>
      <c r="BF29" s="9">
        <v>1.3019999999999998</v>
      </c>
      <c r="BG29" s="9">
        <v>1.8424459435728375</v>
      </c>
      <c r="BH29" s="9">
        <v>0.16487338602093948</v>
      </c>
      <c r="BI29" s="9">
        <v>4.7518208365190215</v>
      </c>
      <c r="BJ29" s="9">
        <v>0.69635100864885413</v>
      </c>
      <c r="BK29" s="9">
        <v>0.64534319200635537</v>
      </c>
      <c r="BL29" s="9">
        <v>0.20234335668045214</v>
      </c>
      <c r="BM29" s="9">
        <v>0.43930186942983768</v>
      </c>
      <c r="BN29" s="9">
        <v>0.76437892271947627</v>
      </c>
      <c r="BO29" s="9">
        <v>4.2830884681988791E-2</v>
      </c>
      <c r="BP29" s="9">
        <v>1.251479183834046</v>
      </c>
      <c r="BQ29" s="9">
        <v>1.2088933257064689</v>
      </c>
      <c r="BR29" s="9">
        <v>3.8908937483154968</v>
      </c>
      <c r="BS29" s="9">
        <v>0.13835934080832082</v>
      </c>
      <c r="BT29" s="9">
        <v>3.8924668339679229</v>
      </c>
      <c r="BU29" s="9">
        <v>0.94796961805006807</v>
      </c>
      <c r="BV29" s="9">
        <v>9.791068359817837</v>
      </c>
      <c r="BW29" s="9">
        <v>0.96432641032386002</v>
      </c>
      <c r="BX29" s="9">
        <v>2.4891867233293934</v>
      </c>
      <c r="BY29" s="9">
        <v>16.620248540981787</v>
      </c>
      <c r="BZ29" s="9">
        <v>9.105154730246797</v>
      </c>
      <c r="CA29" s="9">
        <v>0.15997644786820092</v>
      </c>
      <c r="CB29" s="9"/>
      <c r="CC29" s="9">
        <v>0.16215274420894449</v>
      </c>
      <c r="CD29" s="9">
        <v>0.8376718239738038</v>
      </c>
      <c r="CE29" s="9">
        <v>1.3564942486870006</v>
      </c>
      <c r="CF29" s="9">
        <v>2.5245426510551405E-2</v>
      </c>
      <c r="CG29" s="9">
        <v>1.6724737731768273</v>
      </c>
      <c r="CH29" s="9">
        <v>0.41162680250769645</v>
      </c>
      <c r="CI29" s="9">
        <v>1.1877046788899219</v>
      </c>
      <c r="CJ29" s="9">
        <v>4.1365724660374754</v>
      </c>
      <c r="CK29" s="9">
        <v>1.49499303960018</v>
      </c>
      <c r="CL29" s="9">
        <v>3.6249406129683026E-2</v>
      </c>
      <c r="CM29" s="9">
        <v>52.8815173206956</v>
      </c>
      <c r="CN29" s="9">
        <v>2.0191435294136406</v>
      </c>
      <c r="CO29" s="9">
        <v>0.77055927938318214</v>
      </c>
      <c r="CR29">
        <f>+AW29-'Constant prices, 1913 borders'!AW29</f>
        <v>0</v>
      </c>
      <c r="CS29">
        <f>+AX29-'Constant prices, 1913 borders'!AX29</f>
        <v>0</v>
      </c>
      <c r="CT29">
        <f>+AY29-'Constant prices, 1913 borders'!AY29</f>
        <v>0</v>
      </c>
      <c r="CU29">
        <f>+AZ29-'Constant prices, 1913 borders'!AZ29</f>
        <v>0</v>
      </c>
      <c r="CV29">
        <f>+BA29-'Constant prices, 1913 borders'!BA29</f>
        <v>0</v>
      </c>
      <c r="CW29">
        <f>+BB29-'Constant prices, 1913 borders'!BB29</f>
        <v>0</v>
      </c>
      <c r="CX29">
        <f>+BC29-'Constant prices, 1913 borders'!BC29</f>
        <v>0</v>
      </c>
      <c r="CY29">
        <f>+BD29-'Constant prices, 1913 borders'!BD29</f>
        <v>0</v>
      </c>
      <c r="CZ29">
        <f>+BE29-'Constant prices, 1913 borders'!BE29</f>
        <v>0</v>
      </c>
      <c r="DA29">
        <f>+BF29-'Constant prices, 1913 borders'!BF29</f>
        <v>0</v>
      </c>
      <c r="DB29">
        <f>+BG29-'Constant prices, 1913 borders'!BG29</f>
        <v>1.6656084029311735E-2</v>
      </c>
      <c r="DC29">
        <f>+BH29-'Constant prices, 1913 borders'!BH29</f>
        <v>0</v>
      </c>
      <c r="DD29">
        <f>+BI29-'Constant prices, 1913 borders'!BI29</f>
        <v>0</v>
      </c>
      <c r="DE29">
        <f>+BJ29-'Constant prices, 1913 borders'!BJ29</f>
        <v>0</v>
      </c>
      <c r="DF29">
        <f>+BK29-'Constant prices, 1913 borders'!BK29</f>
        <v>0</v>
      </c>
      <c r="DG29">
        <f>+BL29-'Constant prices, 1913 borders'!BL29</f>
        <v>0</v>
      </c>
      <c r="DH29">
        <f>+BM29-'Constant prices, 1913 borders'!BM29</f>
        <v>0</v>
      </c>
      <c r="DI29">
        <f>+BN29-'Constant prices, 1913 borders'!BN29</f>
        <v>0</v>
      </c>
      <c r="DJ29">
        <f>+BO29-'Constant prices, 1913 borders'!BO29</f>
        <v>0</v>
      </c>
      <c r="DK29">
        <f>+BP29-'Constant prices, 1913 borders'!BP29</f>
        <v>0</v>
      </c>
      <c r="DL29">
        <f>+BQ29-'Constant prices, 1913 borders'!BQ29</f>
        <v>0</v>
      </c>
      <c r="DM29">
        <f>+BR29-'Constant prices, 1913 borders'!BR29</f>
        <v>0</v>
      </c>
      <c r="DN29">
        <f>+BS29-'Constant prices, 1913 borders'!BS29</f>
        <v>0</v>
      </c>
      <c r="DO29">
        <f>+BT29-'Constant prices, 1913 borders'!BT29</f>
        <v>0</v>
      </c>
      <c r="DP29">
        <f>+BU29-'Constant prices, 1913 borders'!BU29</f>
        <v>0</v>
      </c>
      <c r="DQ29">
        <f>+BV29-'Constant prices, 1913 borders'!BV29</f>
        <v>0</v>
      </c>
      <c r="DR29">
        <f>+BW29-'Constant prices, 1913 borders'!BW29</f>
        <v>0</v>
      </c>
      <c r="DS29">
        <f>+BX29-'Constant prices, 1913 borders'!BX29</f>
        <v>0</v>
      </c>
      <c r="DT29">
        <f>+BY29-'Constant prices, 1913 borders'!BY29</f>
        <v>0</v>
      </c>
      <c r="DU29">
        <f>+BZ29-'Constant prices, 1913 borders'!BZ29</f>
        <v>0</v>
      </c>
      <c r="DV29">
        <f>+CA29-'Constant prices, 1913 borders'!CA29</f>
        <v>0</v>
      </c>
      <c r="DW29">
        <f>+CB29-'Constant prices, 1913 borders'!CB29</f>
        <v>0</v>
      </c>
      <c r="DX29">
        <f>+CC29-'Constant prices, 1913 borders'!CC29</f>
        <v>0</v>
      </c>
      <c r="DY29">
        <f>+CD29-'Constant prices, 1913 borders'!CD29</f>
        <v>0</v>
      </c>
      <c r="DZ29">
        <f>+CE29-'Constant prices, 1913 borders'!CE29</f>
        <v>0</v>
      </c>
      <c r="EA29">
        <f>+CF29-'Constant prices, 1913 borders'!CF29</f>
        <v>0</v>
      </c>
      <c r="EB29">
        <f>+CG29-'Constant prices, 1913 borders'!CG29</f>
        <v>0</v>
      </c>
      <c r="EC29">
        <f>+CH29-'Constant prices, 1913 borders'!CH29</f>
        <v>0</v>
      </c>
      <c r="ED29">
        <f>+CI29-'Constant prices, 1913 borders'!CI29</f>
        <v>0</v>
      </c>
      <c r="EE29">
        <f>+CJ29-'Constant prices, 1913 borders'!CJ29</f>
        <v>0</v>
      </c>
      <c r="EF29">
        <f>+CK29-'Constant prices, 1913 borders'!CK29</f>
        <v>0</v>
      </c>
      <c r="EG29">
        <f>+CL29-'Constant prices, 1913 borders'!CL29</f>
        <v>0</v>
      </c>
      <c r="EH29">
        <f>+CM29-'Constant prices, 1913 borders'!CM29</f>
        <v>0</v>
      </c>
      <c r="EI29">
        <f>+CN29-'Constant prices, 1913 borders'!CN29</f>
        <v>0</v>
      </c>
      <c r="EJ29">
        <f>+CO29-'Constant prices, 1913 borders'!CO29</f>
        <v>0</v>
      </c>
      <c r="EL29">
        <f t="shared" si="0"/>
        <v>1</v>
      </c>
    </row>
    <row r="30" spans="1:142" x14ac:dyDescent="0.25">
      <c r="A30">
        <v>1823</v>
      </c>
      <c r="B30" s="9">
        <v>4.337970968485922</v>
      </c>
      <c r="C30" s="9"/>
      <c r="D30" s="9"/>
      <c r="E30" s="9"/>
      <c r="F30" s="9"/>
      <c r="G30" s="9">
        <v>10.416382971427208</v>
      </c>
      <c r="H30" s="9"/>
      <c r="I30" s="9">
        <v>0.58955626723280319</v>
      </c>
      <c r="J30" s="9"/>
      <c r="K30" s="20">
        <v>1.6495882127601114</v>
      </c>
      <c r="L30" s="9"/>
      <c r="M30" s="9"/>
      <c r="N30" s="9">
        <v>11.743739875385419</v>
      </c>
      <c r="O30" s="9">
        <v>1.7334344004254549</v>
      </c>
      <c r="P30" s="9"/>
      <c r="Q30" s="9">
        <v>0.19168034574932896</v>
      </c>
      <c r="R30" s="9"/>
      <c r="S30" s="9"/>
      <c r="T30" s="9">
        <v>6.2224442833331173E-2</v>
      </c>
      <c r="U30" s="9">
        <v>0.2937527899365398</v>
      </c>
      <c r="V30" s="9"/>
      <c r="W30" s="9">
        <v>2.1334151766507374</v>
      </c>
      <c r="X30" s="9"/>
      <c r="Y30" s="9">
        <v>3.9118515851656128</v>
      </c>
      <c r="Z30" s="9"/>
      <c r="AA30" s="9"/>
      <c r="AB30" s="9"/>
      <c r="AC30" s="9">
        <v>2.0731026693138421</v>
      </c>
      <c r="AD30" s="9">
        <v>6.0183231271231161</v>
      </c>
      <c r="AE30" s="9"/>
      <c r="AF30" s="9"/>
      <c r="AG30" s="9"/>
      <c r="AH30" s="9">
        <v>0.2796091547330995</v>
      </c>
      <c r="AI30" s="9">
        <v>1.5603720075626271</v>
      </c>
      <c r="AJ30" s="9">
        <v>1.5537117831024525</v>
      </c>
      <c r="AK30" s="9">
        <v>6.0330860661701805E-2</v>
      </c>
      <c r="AL30" s="9"/>
      <c r="AM30" s="9"/>
      <c r="AN30" s="9"/>
      <c r="AO30" s="9"/>
      <c r="AP30" s="9"/>
      <c r="AQ30" s="9"/>
      <c r="AR30" s="9">
        <v>43.956893024739827</v>
      </c>
      <c r="AS30" s="9"/>
      <c r="AT30" s="9"/>
      <c r="AU30" s="9"/>
      <c r="AV30" s="9"/>
      <c r="AW30" s="9">
        <v>6.7551487180741363</v>
      </c>
      <c r="AX30" s="9">
        <v>0.48361130305890615</v>
      </c>
      <c r="AY30" s="9">
        <v>0.94862534386209041</v>
      </c>
      <c r="AZ30" s="9">
        <v>3.2576551293459315E-2</v>
      </c>
      <c r="BA30" s="9">
        <v>0.95497073287547241</v>
      </c>
      <c r="BB30" s="9">
        <v>16.323219747401829</v>
      </c>
      <c r="BC30" s="9">
        <v>3.5980373078762793</v>
      </c>
      <c r="BD30" s="9">
        <v>0.38307068076462641</v>
      </c>
      <c r="BE30" s="9">
        <v>12.384982904362792</v>
      </c>
      <c r="BF30" s="9">
        <v>1.4367686804451512</v>
      </c>
      <c r="BG30" s="9">
        <v>5.4475402717981645</v>
      </c>
      <c r="BH30" s="9">
        <v>0.12794576738678282</v>
      </c>
      <c r="BI30" s="9">
        <v>5.0773723344213835</v>
      </c>
      <c r="BJ30" s="9">
        <v>0.69824233882851305</v>
      </c>
      <c r="BK30" s="9">
        <v>0.72955327327786401</v>
      </c>
      <c r="BL30" s="9">
        <v>0.19540365587028019</v>
      </c>
      <c r="BM30" s="9">
        <v>0.3897093873048465</v>
      </c>
      <c r="BN30" s="9">
        <v>0.54001624561236339</v>
      </c>
      <c r="BO30" s="9">
        <v>4.7070113623459031E-2</v>
      </c>
      <c r="BP30" s="9">
        <v>0.88181564903074261</v>
      </c>
      <c r="BQ30" s="9">
        <v>1.1008793500317284</v>
      </c>
      <c r="BR30" s="9">
        <v>2.6935877696261801</v>
      </c>
      <c r="BS30" s="9">
        <v>8.8459404753161261E-2</v>
      </c>
      <c r="BT30" s="9">
        <v>4.1160780595409321</v>
      </c>
      <c r="BU30" s="9">
        <v>0.72007354854390659</v>
      </c>
      <c r="BV30" s="9">
        <v>10.532979566370546</v>
      </c>
      <c r="BW30" s="9">
        <v>0.87816435846013552</v>
      </c>
      <c r="BX30" s="9">
        <v>1.8708416569256161</v>
      </c>
      <c r="BY30" s="9">
        <v>8.0582621989659096</v>
      </c>
      <c r="BZ30" s="9">
        <v>9.8438944488201159</v>
      </c>
      <c r="CA30" s="9">
        <v>0.10043711679112799</v>
      </c>
      <c r="CB30" s="9"/>
      <c r="CC30" s="9">
        <v>0.19958566672323313</v>
      </c>
      <c r="CD30" s="9">
        <v>0.6212627031505602</v>
      </c>
      <c r="CE30" s="9">
        <v>1.5308741184227099</v>
      </c>
      <c r="CF30" s="9">
        <v>2.5125006873394685E-2</v>
      </c>
      <c r="CG30" s="9">
        <v>1.5230391310863087</v>
      </c>
      <c r="CH30" s="9">
        <v>0.37484816663661619</v>
      </c>
      <c r="CI30" s="9">
        <v>1.2732700622276414</v>
      </c>
      <c r="CJ30" s="9">
        <v>4.0106694306748443</v>
      </c>
      <c r="CK30" s="9">
        <v>1.361416206657611</v>
      </c>
      <c r="CL30" s="9">
        <v>4.1280229926646018E-2</v>
      </c>
      <c r="CM30" s="9">
        <v>61.405707805707806</v>
      </c>
      <c r="CN30" s="9">
        <v>2.4366650177539846</v>
      </c>
      <c r="CO30" s="9">
        <v>2.2789438178361108</v>
      </c>
      <c r="CR30">
        <f>+AW30-'Constant prices, 1913 borders'!AW30</f>
        <v>0</v>
      </c>
      <c r="CS30">
        <f>+AX30-'Constant prices, 1913 borders'!AX30</f>
        <v>0</v>
      </c>
      <c r="CT30">
        <f>+AY30-'Constant prices, 1913 borders'!AY30</f>
        <v>0</v>
      </c>
      <c r="CU30">
        <f>+AZ30-'Constant prices, 1913 borders'!AZ30</f>
        <v>0</v>
      </c>
      <c r="CV30">
        <f>+BA30-'Constant prices, 1913 borders'!BA30</f>
        <v>0</v>
      </c>
      <c r="CW30">
        <f>+BB30-'Constant prices, 1913 borders'!BB30</f>
        <v>0</v>
      </c>
      <c r="CX30">
        <f>+BC30-'Constant prices, 1913 borders'!BC30</f>
        <v>0</v>
      </c>
      <c r="CY30">
        <f>+BD30-'Constant prices, 1913 borders'!BD30</f>
        <v>0</v>
      </c>
      <c r="CZ30">
        <f>+BE30-'Constant prices, 1913 borders'!BE30</f>
        <v>0</v>
      </c>
      <c r="DA30">
        <f>+BF30-'Constant prices, 1913 borders'!BF30</f>
        <v>0</v>
      </c>
      <c r="DB30">
        <f>+BG30-'Constant prices, 1913 borders'!BG30</f>
        <v>1.7285441228242604E-2</v>
      </c>
      <c r="DC30">
        <f>+BH30-'Constant prices, 1913 borders'!BH30</f>
        <v>0</v>
      </c>
      <c r="DD30">
        <f>+BI30-'Constant prices, 1913 borders'!BI30</f>
        <v>0</v>
      </c>
      <c r="DE30">
        <f>+BJ30-'Constant prices, 1913 borders'!BJ30</f>
        <v>0</v>
      </c>
      <c r="DF30">
        <f>+BK30-'Constant prices, 1913 borders'!BK30</f>
        <v>0</v>
      </c>
      <c r="DG30">
        <f>+BL30-'Constant prices, 1913 borders'!BL30</f>
        <v>0</v>
      </c>
      <c r="DH30">
        <f>+BM30-'Constant prices, 1913 borders'!BM30</f>
        <v>0</v>
      </c>
      <c r="DI30">
        <f>+BN30-'Constant prices, 1913 borders'!BN30</f>
        <v>0</v>
      </c>
      <c r="DJ30">
        <f>+BO30-'Constant prices, 1913 borders'!BO30</f>
        <v>0</v>
      </c>
      <c r="DK30">
        <f>+BP30-'Constant prices, 1913 borders'!BP30</f>
        <v>0</v>
      </c>
      <c r="DL30">
        <f>+BQ30-'Constant prices, 1913 borders'!BQ30</f>
        <v>0</v>
      </c>
      <c r="DM30">
        <f>+BR30-'Constant prices, 1913 borders'!BR30</f>
        <v>0</v>
      </c>
      <c r="DN30">
        <f>+BS30-'Constant prices, 1913 borders'!BS30</f>
        <v>0</v>
      </c>
      <c r="DO30">
        <f>+BT30-'Constant prices, 1913 borders'!BT30</f>
        <v>0</v>
      </c>
      <c r="DP30">
        <f>+BU30-'Constant prices, 1913 borders'!BU30</f>
        <v>0</v>
      </c>
      <c r="DQ30">
        <f>+BV30-'Constant prices, 1913 borders'!BV30</f>
        <v>0</v>
      </c>
      <c r="DR30">
        <f>+BW30-'Constant prices, 1913 borders'!BW30</f>
        <v>0</v>
      </c>
      <c r="DS30">
        <f>+BX30-'Constant prices, 1913 borders'!BX30</f>
        <v>0</v>
      </c>
      <c r="DT30">
        <f>+BY30-'Constant prices, 1913 borders'!BY30</f>
        <v>0</v>
      </c>
      <c r="DU30">
        <f>+BZ30-'Constant prices, 1913 borders'!BZ30</f>
        <v>0</v>
      </c>
      <c r="DV30">
        <f>+CA30-'Constant prices, 1913 borders'!CA30</f>
        <v>0</v>
      </c>
      <c r="DW30">
        <f>+CB30-'Constant prices, 1913 borders'!CB30</f>
        <v>0</v>
      </c>
      <c r="DX30">
        <f>+CC30-'Constant prices, 1913 borders'!CC30</f>
        <v>0</v>
      </c>
      <c r="DY30">
        <f>+CD30-'Constant prices, 1913 borders'!CD30</f>
        <v>0</v>
      </c>
      <c r="DZ30">
        <f>+CE30-'Constant prices, 1913 borders'!CE30</f>
        <v>0</v>
      </c>
      <c r="EA30">
        <f>+CF30-'Constant prices, 1913 borders'!CF30</f>
        <v>0</v>
      </c>
      <c r="EB30">
        <f>+CG30-'Constant prices, 1913 borders'!CG30</f>
        <v>0</v>
      </c>
      <c r="EC30">
        <f>+CH30-'Constant prices, 1913 borders'!CH30</f>
        <v>0</v>
      </c>
      <c r="ED30">
        <f>+CI30-'Constant prices, 1913 borders'!CI30</f>
        <v>0</v>
      </c>
      <c r="EE30">
        <f>+CJ30-'Constant prices, 1913 borders'!CJ30</f>
        <v>0</v>
      </c>
      <c r="EF30">
        <f>+CK30-'Constant prices, 1913 borders'!CK30</f>
        <v>0</v>
      </c>
      <c r="EG30">
        <f>+CL30-'Constant prices, 1913 borders'!CL30</f>
        <v>0</v>
      </c>
      <c r="EH30">
        <f>+CM30-'Constant prices, 1913 borders'!CM30</f>
        <v>0</v>
      </c>
      <c r="EI30">
        <f>+CN30-'Constant prices, 1913 borders'!CN30</f>
        <v>0</v>
      </c>
      <c r="EJ30">
        <f>+CO30-'Constant prices, 1913 borders'!CO30</f>
        <v>0</v>
      </c>
      <c r="EL30">
        <f t="shared" si="0"/>
        <v>1</v>
      </c>
    </row>
    <row r="31" spans="1:142" x14ac:dyDescent="0.25">
      <c r="A31">
        <v>1824</v>
      </c>
      <c r="B31" s="9">
        <v>4.8852509693337023</v>
      </c>
      <c r="C31" s="9"/>
      <c r="D31" s="9"/>
      <c r="E31" s="9"/>
      <c r="F31" s="9"/>
      <c r="G31" s="9">
        <v>13.459154395612018</v>
      </c>
      <c r="H31" s="9"/>
      <c r="I31" s="9">
        <v>0.60607442283781576</v>
      </c>
      <c r="J31" s="9"/>
      <c r="K31" s="20">
        <v>1.8625863277489139</v>
      </c>
      <c r="L31" s="9"/>
      <c r="M31" s="9"/>
      <c r="N31" s="9">
        <v>14.594258272758731</v>
      </c>
      <c r="O31" s="9">
        <v>1.7682308668811624</v>
      </c>
      <c r="P31" s="9"/>
      <c r="Q31" s="9">
        <v>0.19116942035232803</v>
      </c>
      <c r="R31" s="9"/>
      <c r="S31" s="9"/>
      <c r="T31" s="9">
        <v>7.0074701254600427E-2</v>
      </c>
      <c r="U31" s="9">
        <v>0.49930127330099011</v>
      </c>
      <c r="V31" s="9"/>
      <c r="W31" s="9">
        <v>2.949333995494245</v>
      </c>
      <c r="X31" s="9"/>
      <c r="Y31" s="9">
        <v>3.8222298808029747</v>
      </c>
      <c r="Z31" s="9"/>
      <c r="AA31" s="9"/>
      <c r="AB31" s="9"/>
      <c r="AC31" s="9">
        <v>2.1495478283293972</v>
      </c>
      <c r="AD31" s="9">
        <v>16.203397428124664</v>
      </c>
      <c r="AE31" s="9"/>
      <c r="AF31" s="9"/>
      <c r="AG31" s="9"/>
      <c r="AH31" s="9">
        <v>0.36128690681807041</v>
      </c>
      <c r="AI31" s="9">
        <v>1.759630054459107</v>
      </c>
      <c r="AJ31" s="9">
        <v>1.7017443263209839</v>
      </c>
      <c r="AK31" s="9">
        <v>5.9588149614386181E-2</v>
      </c>
      <c r="AL31" s="9"/>
      <c r="AM31" s="9"/>
      <c r="AN31" s="9"/>
      <c r="AO31" s="9"/>
      <c r="AP31" s="9"/>
      <c r="AQ31" s="9"/>
      <c r="AR31" s="9">
        <v>51.585682320044292</v>
      </c>
      <c r="AS31" s="9"/>
      <c r="AT31" s="9"/>
      <c r="AU31" s="9"/>
      <c r="AV31" s="9"/>
      <c r="AW31" s="9">
        <v>7.0112593084674684</v>
      </c>
      <c r="AX31" s="9">
        <v>0.5983559131941758</v>
      </c>
      <c r="AY31" s="9">
        <v>1.173702062618255</v>
      </c>
      <c r="AZ31" s="9">
        <v>3.1089865241669155E-2</v>
      </c>
      <c r="BA31" s="9">
        <v>1.0958372363309241</v>
      </c>
      <c r="BB31" s="9">
        <v>18.278739306757863</v>
      </c>
      <c r="BC31" s="9">
        <v>4.1353033362545659</v>
      </c>
      <c r="BD31" s="9">
        <v>0.39380385630830717</v>
      </c>
      <c r="BE31" s="9">
        <v>14.421567385116292</v>
      </c>
      <c r="BF31" s="9">
        <v>1.56965262700825</v>
      </c>
      <c r="BG31" s="9">
        <v>9.1586639162603269</v>
      </c>
      <c r="BH31" s="9">
        <v>0.15248725567732552</v>
      </c>
      <c r="BI31" s="9">
        <v>6.8635822883513393</v>
      </c>
      <c r="BJ31" s="9">
        <v>0.70013880597186418</v>
      </c>
      <c r="BK31" s="9">
        <v>0.83372980596903579</v>
      </c>
      <c r="BL31" s="9">
        <v>0.1887019636022457</v>
      </c>
      <c r="BM31" s="9">
        <v>0.43549310759767285</v>
      </c>
      <c r="BN31" s="9">
        <v>0.35897459435299883</v>
      </c>
      <c r="BO31" s="9">
        <v>4.885470121628735E-2</v>
      </c>
      <c r="BP31" s="9">
        <v>1.3728060138622016</v>
      </c>
      <c r="BQ31" s="9">
        <v>1.2736081347369714</v>
      </c>
      <c r="BR31" s="9">
        <v>4.7660404716214897</v>
      </c>
      <c r="BS31" s="9">
        <v>8.845414414362418E-2</v>
      </c>
      <c r="BT31" s="9">
        <v>4.3525351184466556</v>
      </c>
      <c r="BU31" s="9">
        <v>0.83731087094808232</v>
      </c>
      <c r="BV31" s="9">
        <v>13.621031502988174</v>
      </c>
      <c r="BW31" s="9">
        <v>1.0159489961717127</v>
      </c>
      <c r="BX31" s="9">
        <v>2.1949862504385691</v>
      </c>
      <c r="BY31" s="9">
        <v>20.437665953384407</v>
      </c>
      <c r="BZ31" s="9">
        <v>11.483171032000774</v>
      </c>
      <c r="CA31" s="9">
        <v>8.405346977246958E-2</v>
      </c>
      <c r="CB31" s="9"/>
      <c r="CC31" s="9">
        <v>0.25744572587017472</v>
      </c>
      <c r="CD31" s="9">
        <v>0.67001100965025773</v>
      </c>
      <c r="CE31" s="9">
        <v>1.7276708461719896</v>
      </c>
      <c r="CF31" s="9">
        <v>2.5005161632911634E-2</v>
      </c>
      <c r="CG31" s="9">
        <v>1.7620050978505006</v>
      </c>
      <c r="CH31" s="9">
        <v>0.43366212138130733</v>
      </c>
      <c r="CI31" s="9">
        <v>1.4985537646399094</v>
      </c>
      <c r="CJ31" s="9">
        <v>4.9307916532862093</v>
      </c>
      <c r="CK31" s="9">
        <v>1.5750234169729045</v>
      </c>
      <c r="CL31" s="9">
        <v>5.10746327027332E-2</v>
      </c>
      <c r="CM31" s="9">
        <v>63.580291191665602</v>
      </c>
      <c r="CN31" s="9">
        <v>2.7475593289633724</v>
      </c>
      <c r="CO31" s="9">
        <v>3.6040964709430892</v>
      </c>
      <c r="CR31">
        <f>+AW31-'Constant prices, 1913 borders'!AW31</f>
        <v>0</v>
      </c>
      <c r="CS31">
        <f>+AX31-'Constant prices, 1913 borders'!AX31</f>
        <v>0</v>
      </c>
      <c r="CT31">
        <f>+AY31-'Constant prices, 1913 borders'!AY31</f>
        <v>0</v>
      </c>
      <c r="CU31">
        <f>+AZ31-'Constant prices, 1913 borders'!AZ31</f>
        <v>0</v>
      </c>
      <c r="CV31">
        <f>+BA31-'Constant prices, 1913 borders'!BA31</f>
        <v>0</v>
      </c>
      <c r="CW31">
        <f>+BB31-'Constant prices, 1913 borders'!BB31</f>
        <v>0</v>
      </c>
      <c r="CX31">
        <f>+BC31-'Constant prices, 1913 borders'!BC31</f>
        <v>0</v>
      </c>
      <c r="CY31">
        <f>+BD31-'Constant prices, 1913 borders'!BD31</f>
        <v>0</v>
      </c>
      <c r="CZ31">
        <f>+BE31-'Constant prices, 1913 borders'!BE31</f>
        <v>0</v>
      </c>
      <c r="DA31">
        <f>+BF31-'Constant prices, 1913 borders'!BF31</f>
        <v>0</v>
      </c>
      <c r="DB31">
        <f>+BG31-'Constant prices, 1913 borders'!BG31</f>
        <v>1.7699268959015413E-2</v>
      </c>
      <c r="DC31">
        <f>+BH31-'Constant prices, 1913 borders'!BH31</f>
        <v>0</v>
      </c>
      <c r="DD31">
        <f>+BI31-'Constant prices, 1913 borders'!BI31</f>
        <v>0</v>
      </c>
      <c r="DE31">
        <f>+BJ31-'Constant prices, 1913 borders'!BJ31</f>
        <v>0</v>
      </c>
      <c r="DF31">
        <f>+BK31-'Constant prices, 1913 borders'!BK31</f>
        <v>0</v>
      </c>
      <c r="DG31">
        <f>+BL31-'Constant prices, 1913 borders'!BL31</f>
        <v>0</v>
      </c>
      <c r="DH31">
        <f>+BM31-'Constant prices, 1913 borders'!BM31</f>
        <v>0</v>
      </c>
      <c r="DI31">
        <f>+BN31-'Constant prices, 1913 borders'!BN31</f>
        <v>0</v>
      </c>
      <c r="DJ31">
        <f>+BO31-'Constant prices, 1913 borders'!BO31</f>
        <v>0</v>
      </c>
      <c r="DK31">
        <f>+BP31-'Constant prices, 1913 borders'!BP31</f>
        <v>0</v>
      </c>
      <c r="DL31">
        <f>+BQ31-'Constant prices, 1913 borders'!BQ31</f>
        <v>0</v>
      </c>
      <c r="DM31">
        <f>+BR31-'Constant prices, 1913 borders'!BR31</f>
        <v>0</v>
      </c>
      <c r="DN31">
        <f>+BS31-'Constant prices, 1913 borders'!BS31</f>
        <v>0</v>
      </c>
      <c r="DO31">
        <f>+BT31-'Constant prices, 1913 borders'!BT31</f>
        <v>0</v>
      </c>
      <c r="DP31">
        <f>+BU31-'Constant prices, 1913 borders'!BU31</f>
        <v>0</v>
      </c>
      <c r="DQ31">
        <f>+BV31-'Constant prices, 1913 borders'!BV31</f>
        <v>0</v>
      </c>
      <c r="DR31">
        <f>+BW31-'Constant prices, 1913 borders'!BW31</f>
        <v>0</v>
      </c>
      <c r="DS31">
        <f>+BX31-'Constant prices, 1913 borders'!BX31</f>
        <v>0</v>
      </c>
      <c r="DT31">
        <f>+BY31-'Constant prices, 1913 borders'!BY31</f>
        <v>0</v>
      </c>
      <c r="DU31">
        <f>+BZ31-'Constant prices, 1913 borders'!BZ31</f>
        <v>0</v>
      </c>
      <c r="DV31">
        <f>+CA31-'Constant prices, 1913 borders'!CA31</f>
        <v>0</v>
      </c>
      <c r="DW31">
        <f>+CB31-'Constant prices, 1913 borders'!CB31</f>
        <v>0</v>
      </c>
      <c r="DX31">
        <f>+CC31-'Constant prices, 1913 borders'!CC31</f>
        <v>0</v>
      </c>
      <c r="DY31">
        <f>+CD31-'Constant prices, 1913 borders'!CD31</f>
        <v>0</v>
      </c>
      <c r="DZ31">
        <f>+CE31-'Constant prices, 1913 borders'!CE31</f>
        <v>0</v>
      </c>
      <c r="EA31">
        <f>+CF31-'Constant prices, 1913 borders'!CF31</f>
        <v>0</v>
      </c>
      <c r="EB31">
        <f>+CG31-'Constant prices, 1913 borders'!CG31</f>
        <v>0</v>
      </c>
      <c r="EC31">
        <f>+CH31-'Constant prices, 1913 borders'!CH31</f>
        <v>0</v>
      </c>
      <c r="ED31">
        <f>+CI31-'Constant prices, 1913 borders'!CI31</f>
        <v>0</v>
      </c>
      <c r="EE31">
        <f>+CJ31-'Constant prices, 1913 borders'!CJ31</f>
        <v>0</v>
      </c>
      <c r="EF31">
        <f>+CK31-'Constant prices, 1913 borders'!CK31</f>
        <v>0</v>
      </c>
      <c r="EG31">
        <f>+CL31-'Constant prices, 1913 borders'!CL31</f>
        <v>0</v>
      </c>
      <c r="EH31">
        <f>+CM31-'Constant prices, 1913 borders'!CM31</f>
        <v>0</v>
      </c>
      <c r="EI31">
        <f>+CN31-'Constant prices, 1913 borders'!CN31</f>
        <v>0</v>
      </c>
      <c r="EJ31">
        <f>+CO31-'Constant prices, 1913 borders'!CO31</f>
        <v>0</v>
      </c>
      <c r="EL31">
        <f t="shared" si="0"/>
        <v>1</v>
      </c>
    </row>
    <row r="32" spans="1:142" x14ac:dyDescent="0.25">
      <c r="A32">
        <v>1825</v>
      </c>
      <c r="B32" s="9">
        <v>4.4583784347586279</v>
      </c>
      <c r="C32" s="9"/>
      <c r="D32" s="9"/>
      <c r="E32" s="9"/>
      <c r="F32" s="9"/>
      <c r="G32" s="9">
        <v>11.239423337915044</v>
      </c>
      <c r="H32" s="9"/>
      <c r="I32" s="9">
        <v>0.52508578004673168</v>
      </c>
      <c r="J32" s="9"/>
      <c r="K32" s="20">
        <v>1.8221413023539512</v>
      </c>
      <c r="L32" s="9"/>
      <c r="M32" s="9">
        <v>3.2278899434705029E-2</v>
      </c>
      <c r="N32" s="9">
        <v>13.802463619381159</v>
      </c>
      <c r="O32" s="9">
        <v>1.8037258276539934</v>
      </c>
      <c r="P32" s="9"/>
      <c r="Q32" s="9">
        <v>0.19065985683079897</v>
      </c>
      <c r="R32" s="9"/>
      <c r="S32" s="9"/>
      <c r="T32" s="9">
        <v>6.3951583829944911E-2</v>
      </c>
      <c r="U32" s="9">
        <v>0.35687103576400164</v>
      </c>
      <c r="V32" s="9"/>
      <c r="W32" s="9">
        <v>2.4986247298573447</v>
      </c>
      <c r="X32" s="9"/>
      <c r="Y32" s="9">
        <v>3.7346614368256015</v>
      </c>
      <c r="Z32" s="9"/>
      <c r="AA32" s="9"/>
      <c r="AB32" s="9"/>
      <c r="AC32" s="9">
        <v>2.6240730565213446</v>
      </c>
      <c r="AD32" s="9">
        <v>28.376487936518942</v>
      </c>
      <c r="AE32" s="9"/>
      <c r="AF32" s="9"/>
      <c r="AG32" s="9"/>
      <c r="AH32" s="9">
        <v>0.30170220006525983</v>
      </c>
      <c r="AI32" s="9">
        <v>1.8229296399753199</v>
      </c>
      <c r="AJ32" s="9">
        <v>1.8638809228717175</v>
      </c>
      <c r="AK32" s="9">
        <v>5.8854581809745274E-2</v>
      </c>
      <c r="AL32" s="9"/>
      <c r="AM32" s="9"/>
      <c r="AN32" s="9"/>
      <c r="AO32" s="9"/>
      <c r="AP32" s="9"/>
      <c r="AQ32" s="9"/>
      <c r="AR32" s="9">
        <v>54.448215230256444</v>
      </c>
      <c r="AS32" s="9"/>
      <c r="AT32" s="9"/>
      <c r="AU32" s="9"/>
      <c r="AV32" s="9"/>
      <c r="AW32" s="9">
        <v>6.8431320882031015</v>
      </c>
      <c r="AX32" s="9">
        <v>0.46439125946884768</v>
      </c>
      <c r="AY32" s="9">
        <v>0.91092436304476909</v>
      </c>
      <c r="AZ32" s="9">
        <v>3.6329651873733784E-2</v>
      </c>
      <c r="BA32" s="9">
        <v>1.2131328566454656</v>
      </c>
      <c r="BB32" s="9">
        <v>17.570355562333251</v>
      </c>
      <c r="BC32" s="9">
        <v>2.9493046300263916</v>
      </c>
      <c r="BD32" s="9">
        <v>0.33592207258939583</v>
      </c>
      <c r="BE32" s="9">
        <v>12.892688810228831</v>
      </c>
      <c r="BF32" s="9">
        <v>2.0024605074198178</v>
      </c>
      <c r="BG32" s="9">
        <v>4.0466188593671957</v>
      </c>
      <c r="BH32" s="9">
        <v>0.16992845323380171</v>
      </c>
      <c r="BI32" s="9">
        <v>5.8235308421246836</v>
      </c>
      <c r="BJ32" s="9">
        <v>0.70204042403120237</v>
      </c>
      <c r="BK32" s="9">
        <v>0.7168308835291809</v>
      </c>
      <c r="BL32" s="9">
        <v>0.18223011697888655</v>
      </c>
      <c r="BM32" s="9">
        <v>0.6026413097099359</v>
      </c>
      <c r="BN32" s="9">
        <v>0.3651069300534639</v>
      </c>
      <c r="BO32" s="9">
        <v>4.7683184837992693E-2</v>
      </c>
      <c r="BP32" s="9">
        <v>0.8712613148979621</v>
      </c>
      <c r="BQ32" s="9">
        <v>1.017799831491278</v>
      </c>
      <c r="BR32" s="9">
        <v>3.2912693544496525</v>
      </c>
      <c r="BS32" s="9">
        <v>9.5401201493146112E-2</v>
      </c>
      <c r="BT32" s="9">
        <v>4.6025759675277715</v>
      </c>
      <c r="BU32" s="9">
        <v>0.92666836856307289</v>
      </c>
      <c r="BV32" s="9">
        <v>10.44623791096074</v>
      </c>
      <c r="BW32" s="9">
        <v>0.81189236226168815</v>
      </c>
      <c r="BX32" s="9">
        <v>2.2387653387698996</v>
      </c>
      <c r="BY32" s="9">
        <v>16.441302955203678</v>
      </c>
      <c r="BZ32" s="9">
        <v>7.9674264262008636</v>
      </c>
      <c r="CA32" s="9">
        <v>9.5075674451970751E-2</v>
      </c>
      <c r="CB32" s="9"/>
      <c r="CC32" s="9">
        <v>0.28699804177455318</v>
      </c>
      <c r="CD32" s="9">
        <v>0.80253931536928336</v>
      </c>
      <c r="CE32" s="9">
        <v>1.9497661609094203</v>
      </c>
      <c r="CF32" s="9">
        <v>2.4885888049253943E-2</v>
      </c>
      <c r="CG32" s="9">
        <v>1.4081006887172427</v>
      </c>
      <c r="CH32" s="9">
        <v>0.34655968506137086</v>
      </c>
      <c r="CI32" s="9">
        <v>1.0487300280903735</v>
      </c>
      <c r="CJ32" s="9">
        <v>3.5722573769759567</v>
      </c>
      <c r="CK32" s="9">
        <v>1.2586748817530959</v>
      </c>
      <c r="CL32" s="9">
        <v>3.9639640028148272E-2</v>
      </c>
      <c r="CM32" s="9">
        <v>60.699374390784214</v>
      </c>
      <c r="CN32" s="9">
        <v>3.0333997582919539</v>
      </c>
      <c r="CO32" s="9">
        <v>2.4544566249944371</v>
      </c>
      <c r="CR32">
        <f>+AW32-'Constant prices, 1913 borders'!AW32</f>
        <v>0</v>
      </c>
      <c r="CS32">
        <f>+AX32-'Constant prices, 1913 borders'!AX32</f>
        <v>0</v>
      </c>
      <c r="CT32">
        <f>+AY32-'Constant prices, 1913 borders'!AY32</f>
        <v>0</v>
      </c>
      <c r="CU32">
        <f>+AZ32-'Constant prices, 1913 borders'!AZ32</f>
        <v>0</v>
      </c>
      <c r="CV32">
        <f>+BA32-'Constant prices, 1913 borders'!BA32</f>
        <v>0</v>
      </c>
      <c r="CW32">
        <f>+BB32-'Constant prices, 1913 borders'!BB32</f>
        <v>0</v>
      </c>
      <c r="CX32">
        <f>+BC32-'Constant prices, 1913 borders'!BC32</f>
        <v>0</v>
      </c>
      <c r="CY32">
        <f>+BD32-'Constant prices, 1913 borders'!BD32</f>
        <v>0</v>
      </c>
      <c r="CZ32">
        <f>+BE32-'Constant prices, 1913 borders'!BE32</f>
        <v>0</v>
      </c>
      <c r="DA32">
        <f>+BF32-'Constant prices, 1913 borders'!BF32</f>
        <v>0</v>
      </c>
      <c r="DB32">
        <f>+BG32-'Constant prices, 1913 borders'!BG32</f>
        <v>1.4256217000208515E-2</v>
      </c>
      <c r="DC32">
        <f>+BH32-'Constant prices, 1913 borders'!BH32</f>
        <v>0</v>
      </c>
      <c r="DD32">
        <f>+BI32-'Constant prices, 1913 borders'!BI32</f>
        <v>0</v>
      </c>
      <c r="DE32">
        <f>+BJ32-'Constant prices, 1913 borders'!BJ32</f>
        <v>0</v>
      </c>
      <c r="DF32">
        <f>+BK32-'Constant prices, 1913 borders'!BK32</f>
        <v>0</v>
      </c>
      <c r="DG32">
        <f>+BL32-'Constant prices, 1913 borders'!BL32</f>
        <v>0</v>
      </c>
      <c r="DH32">
        <f>+BM32-'Constant prices, 1913 borders'!BM32</f>
        <v>0</v>
      </c>
      <c r="DI32">
        <f>+BN32-'Constant prices, 1913 borders'!BN32</f>
        <v>0</v>
      </c>
      <c r="DJ32">
        <f>+BO32-'Constant prices, 1913 borders'!BO32</f>
        <v>0</v>
      </c>
      <c r="DK32">
        <f>+BP32-'Constant prices, 1913 borders'!BP32</f>
        <v>0</v>
      </c>
      <c r="DL32">
        <f>+BQ32-'Constant prices, 1913 borders'!BQ32</f>
        <v>0</v>
      </c>
      <c r="DM32">
        <f>+BR32-'Constant prices, 1913 borders'!BR32</f>
        <v>0</v>
      </c>
      <c r="DN32">
        <f>+BS32-'Constant prices, 1913 borders'!BS32</f>
        <v>0</v>
      </c>
      <c r="DO32">
        <f>+BT32-'Constant prices, 1913 borders'!BT32</f>
        <v>0</v>
      </c>
      <c r="DP32">
        <f>+BU32-'Constant prices, 1913 borders'!BU32</f>
        <v>0</v>
      </c>
      <c r="DQ32">
        <f>+BV32-'Constant prices, 1913 borders'!BV32</f>
        <v>0</v>
      </c>
      <c r="DR32">
        <f>+BW32-'Constant prices, 1913 borders'!BW32</f>
        <v>0</v>
      </c>
      <c r="DS32">
        <f>+BX32-'Constant prices, 1913 borders'!BX32</f>
        <v>0</v>
      </c>
      <c r="DT32">
        <f>+BY32-'Constant prices, 1913 borders'!BY32</f>
        <v>0</v>
      </c>
      <c r="DU32">
        <f>+BZ32-'Constant prices, 1913 borders'!BZ32</f>
        <v>0</v>
      </c>
      <c r="DV32">
        <f>+CA32-'Constant prices, 1913 borders'!CA32</f>
        <v>0</v>
      </c>
      <c r="DW32">
        <f>+CB32-'Constant prices, 1913 borders'!CB32</f>
        <v>0</v>
      </c>
      <c r="DX32">
        <f>+CC32-'Constant prices, 1913 borders'!CC32</f>
        <v>0</v>
      </c>
      <c r="DY32">
        <f>+CD32-'Constant prices, 1913 borders'!CD32</f>
        <v>0</v>
      </c>
      <c r="DZ32">
        <f>+CE32-'Constant prices, 1913 borders'!CE32</f>
        <v>0</v>
      </c>
      <c r="EA32">
        <f>+CF32-'Constant prices, 1913 borders'!CF32</f>
        <v>0</v>
      </c>
      <c r="EB32">
        <f>+CG32-'Constant prices, 1913 borders'!CG32</f>
        <v>0</v>
      </c>
      <c r="EC32">
        <f>+CH32-'Constant prices, 1913 borders'!CH32</f>
        <v>0</v>
      </c>
      <c r="ED32">
        <f>+CI32-'Constant prices, 1913 borders'!CI32</f>
        <v>0</v>
      </c>
      <c r="EE32">
        <f>+CJ32-'Constant prices, 1913 borders'!CJ32</f>
        <v>0</v>
      </c>
      <c r="EF32">
        <f>+CK32-'Constant prices, 1913 borders'!CK32</f>
        <v>0</v>
      </c>
      <c r="EG32">
        <f>+CL32-'Constant prices, 1913 borders'!CL32</f>
        <v>0</v>
      </c>
      <c r="EH32">
        <f>+CM32-'Constant prices, 1913 borders'!CM32</f>
        <v>0</v>
      </c>
      <c r="EI32">
        <f>+CN32-'Constant prices, 1913 borders'!CN32</f>
        <v>0</v>
      </c>
      <c r="EJ32">
        <f>+CO32-'Constant prices, 1913 borders'!CO32</f>
        <v>0</v>
      </c>
      <c r="EL32">
        <f t="shared" si="0"/>
        <v>1</v>
      </c>
    </row>
    <row r="33" spans="1:142" x14ac:dyDescent="0.25">
      <c r="A33">
        <v>1826</v>
      </c>
      <c r="B33" s="9">
        <v>4.9978171780579954</v>
      </c>
      <c r="C33" s="9"/>
      <c r="D33" s="9"/>
      <c r="E33" s="9"/>
      <c r="F33" s="9"/>
      <c r="G33" s="9">
        <v>9.2753261109811191</v>
      </c>
      <c r="H33" s="9"/>
      <c r="I33" s="9">
        <v>0.49111170437899304</v>
      </c>
      <c r="J33" s="9"/>
      <c r="K33" s="20">
        <v>2.1933103856750464</v>
      </c>
      <c r="L33" s="9"/>
      <c r="M33" s="9">
        <v>3.5272297025284588E-2</v>
      </c>
      <c r="N33" s="9">
        <v>13.309024342284619</v>
      </c>
      <c r="O33" s="9">
        <v>1.8399333041191261</v>
      </c>
      <c r="P33" s="9"/>
      <c r="Q33" s="9">
        <v>0.19015165155465236</v>
      </c>
      <c r="R33" s="9"/>
      <c r="S33" s="9"/>
      <c r="T33" s="9">
        <v>7.1689366191414042E-2</v>
      </c>
      <c r="U33" s="9">
        <v>0.27034219032683915</v>
      </c>
      <c r="V33" s="9"/>
      <c r="W33" s="9">
        <v>3.3563757460550039</v>
      </c>
      <c r="X33" s="9"/>
      <c r="Y33" s="9">
        <v>3.6490992124163233</v>
      </c>
      <c r="Z33" s="9"/>
      <c r="AA33" s="9"/>
      <c r="AB33" s="9"/>
      <c r="AC33" s="9">
        <v>3.5072230021074042</v>
      </c>
      <c r="AD33" s="9">
        <v>20.041135627067465</v>
      </c>
      <c r="AE33" s="9"/>
      <c r="AF33" s="9"/>
      <c r="AG33" s="9"/>
      <c r="AH33" s="9">
        <v>0.24897952589486363</v>
      </c>
      <c r="AI33" s="9">
        <v>2.3088451689482912</v>
      </c>
      <c r="AJ33" s="9">
        <v>2.0414653605196431</v>
      </c>
      <c r="AK33" s="9">
        <v>5.8130044688679681E-2</v>
      </c>
      <c r="AL33" s="9"/>
      <c r="AM33" s="9"/>
      <c r="AN33" s="9"/>
      <c r="AO33" s="9"/>
      <c r="AP33" s="9"/>
      <c r="AQ33" s="9"/>
      <c r="AR33" s="9">
        <v>50.650136219024304</v>
      </c>
      <c r="AS33" s="9"/>
      <c r="AT33" s="9"/>
      <c r="AU33" s="9"/>
      <c r="AV33" s="9"/>
      <c r="AW33" s="9">
        <v>3.8389234171926989</v>
      </c>
      <c r="AX33" s="9">
        <v>0.52203788108766214</v>
      </c>
      <c r="AY33" s="9">
        <v>1.0240008066881363</v>
      </c>
      <c r="AZ33" s="9">
        <v>2.9162863405993545E-2</v>
      </c>
      <c r="BA33" s="9">
        <v>1.3827858111941098</v>
      </c>
      <c r="BB33" s="9">
        <v>15.908841660566637</v>
      </c>
      <c r="BC33" s="9">
        <v>3.613996932416736</v>
      </c>
      <c r="BD33" s="9">
        <v>0.39454842436541437</v>
      </c>
      <c r="BE33" s="9">
        <v>15.680672586620393</v>
      </c>
      <c r="BF33" s="9">
        <v>2.3200426439232409</v>
      </c>
      <c r="BG33" s="9">
        <v>5.8923898440541524</v>
      </c>
      <c r="BH33" s="9">
        <v>0.22604545296986006</v>
      </c>
      <c r="BI33" s="9">
        <v>8.4457384531384836</v>
      </c>
      <c r="BJ33" s="9">
        <v>0.70394720699671753</v>
      </c>
      <c r="BK33" s="9">
        <v>0.7438920078978879</v>
      </c>
      <c r="BL33" s="9">
        <v>0.17598023306283964</v>
      </c>
      <c r="BM33" s="9">
        <v>0.54468814620334849</v>
      </c>
      <c r="BN33" s="9">
        <v>0.50883300042998791</v>
      </c>
      <c r="BO33" s="9">
        <v>2.6749753259397421E-2</v>
      </c>
      <c r="BP33" s="9">
        <v>1.2717024065735352</v>
      </c>
      <c r="BQ33" s="9">
        <v>1.3214116350333731</v>
      </c>
      <c r="BR33" s="9">
        <v>3.8549100660083853</v>
      </c>
      <c r="BS33" s="9">
        <v>0.13599910345948932</v>
      </c>
      <c r="BT33" s="9">
        <v>4.8669809571632605</v>
      </c>
      <c r="BU33" s="9">
        <v>1.3632509704942808</v>
      </c>
      <c r="BV33" s="9">
        <v>12.694969133497391</v>
      </c>
      <c r="BW33" s="9">
        <v>1.0540815400955577</v>
      </c>
      <c r="BX33" s="9">
        <v>2.8014703848364308</v>
      </c>
      <c r="BY33" s="9">
        <v>19.264480335110967</v>
      </c>
      <c r="BZ33" s="9">
        <v>6.6050968911947825</v>
      </c>
      <c r="CA33" s="9">
        <v>0.12595691433219386</v>
      </c>
      <c r="CB33" s="9"/>
      <c r="CC33" s="9">
        <v>0.27083084391638679</v>
      </c>
      <c r="CD33" s="9">
        <v>1.5766298839164063</v>
      </c>
      <c r="CE33" s="9">
        <v>2.2004122432526203</v>
      </c>
      <c r="CF33" s="9">
        <v>2.4767183395642271E-2</v>
      </c>
      <c r="CG33" s="9">
        <v>1.8281400485626</v>
      </c>
      <c r="CH33" s="9">
        <v>0.44993915886448188</v>
      </c>
      <c r="CI33" s="9">
        <v>0.85417616926197193</v>
      </c>
      <c r="CJ33" s="9">
        <v>4.5957581124105715</v>
      </c>
      <c r="CK33" s="9">
        <v>1.6341402130474312</v>
      </c>
      <c r="CL33" s="9">
        <v>4.4560256605691677E-2</v>
      </c>
      <c r="CM33" s="9">
        <v>68.203305395988323</v>
      </c>
      <c r="CN33" s="9">
        <v>2.7629756118038484</v>
      </c>
      <c r="CO33" s="9">
        <v>1.8077690655028098</v>
      </c>
      <c r="CR33">
        <f>+AW33-'Constant prices, 1913 borders'!AW33</f>
        <v>0</v>
      </c>
      <c r="CS33">
        <f>+AX33-'Constant prices, 1913 borders'!AX33</f>
        <v>0</v>
      </c>
      <c r="CT33">
        <f>+AY33-'Constant prices, 1913 borders'!AY33</f>
        <v>0</v>
      </c>
      <c r="CU33">
        <f>+AZ33-'Constant prices, 1913 borders'!AZ33</f>
        <v>0</v>
      </c>
      <c r="CV33">
        <f>+BA33-'Constant prices, 1913 borders'!BA33</f>
        <v>0</v>
      </c>
      <c r="CW33">
        <f>+BB33-'Constant prices, 1913 borders'!BB33</f>
        <v>0</v>
      </c>
      <c r="CX33">
        <f>+BC33-'Constant prices, 1913 borders'!BC33</f>
        <v>0</v>
      </c>
      <c r="CY33">
        <f>+BD33-'Constant prices, 1913 borders'!BD33</f>
        <v>0</v>
      </c>
      <c r="CZ33">
        <f>+BE33-'Constant prices, 1913 borders'!BE33</f>
        <v>0</v>
      </c>
      <c r="DA33">
        <f>+BF33-'Constant prices, 1913 borders'!BF33</f>
        <v>0</v>
      </c>
      <c r="DB33">
        <f>+BG33-'Constant prices, 1913 borders'!BG33</f>
        <v>1.979573831496495E-2</v>
      </c>
      <c r="DC33">
        <f>+BH33-'Constant prices, 1913 borders'!BH33</f>
        <v>0</v>
      </c>
      <c r="DD33">
        <f>+BI33-'Constant prices, 1913 borders'!BI33</f>
        <v>0</v>
      </c>
      <c r="DE33">
        <f>+BJ33-'Constant prices, 1913 borders'!BJ33</f>
        <v>0</v>
      </c>
      <c r="DF33">
        <f>+BK33-'Constant prices, 1913 borders'!BK33</f>
        <v>0</v>
      </c>
      <c r="DG33">
        <f>+BL33-'Constant prices, 1913 borders'!BL33</f>
        <v>0</v>
      </c>
      <c r="DH33">
        <f>+BM33-'Constant prices, 1913 borders'!BM33</f>
        <v>0</v>
      </c>
      <c r="DI33">
        <f>+BN33-'Constant prices, 1913 borders'!BN33</f>
        <v>0</v>
      </c>
      <c r="DJ33">
        <f>+BO33-'Constant prices, 1913 borders'!BO33</f>
        <v>0</v>
      </c>
      <c r="DK33">
        <f>+BP33-'Constant prices, 1913 borders'!BP33</f>
        <v>0</v>
      </c>
      <c r="DL33">
        <f>+BQ33-'Constant prices, 1913 borders'!BQ33</f>
        <v>0</v>
      </c>
      <c r="DM33">
        <f>+BR33-'Constant prices, 1913 borders'!BR33</f>
        <v>0</v>
      </c>
      <c r="DN33">
        <f>+BS33-'Constant prices, 1913 borders'!BS33</f>
        <v>0</v>
      </c>
      <c r="DO33">
        <f>+BT33-'Constant prices, 1913 borders'!BT33</f>
        <v>0</v>
      </c>
      <c r="DP33">
        <f>+BU33-'Constant prices, 1913 borders'!BU33</f>
        <v>0</v>
      </c>
      <c r="DQ33">
        <f>+BV33-'Constant prices, 1913 borders'!BV33</f>
        <v>0</v>
      </c>
      <c r="DR33">
        <f>+BW33-'Constant prices, 1913 borders'!BW33</f>
        <v>0</v>
      </c>
      <c r="DS33">
        <f>+BX33-'Constant prices, 1913 borders'!BX33</f>
        <v>0</v>
      </c>
      <c r="DT33">
        <f>+BY33-'Constant prices, 1913 borders'!BY33</f>
        <v>0</v>
      </c>
      <c r="DU33">
        <f>+BZ33-'Constant prices, 1913 borders'!BZ33</f>
        <v>0</v>
      </c>
      <c r="DV33">
        <f>+CA33-'Constant prices, 1913 borders'!CA33</f>
        <v>0</v>
      </c>
      <c r="DW33">
        <f>+CB33-'Constant prices, 1913 borders'!CB33</f>
        <v>0</v>
      </c>
      <c r="DX33">
        <f>+CC33-'Constant prices, 1913 borders'!CC33</f>
        <v>0</v>
      </c>
      <c r="DY33">
        <f>+CD33-'Constant prices, 1913 borders'!CD33</f>
        <v>0</v>
      </c>
      <c r="DZ33">
        <f>+CE33-'Constant prices, 1913 borders'!CE33</f>
        <v>0</v>
      </c>
      <c r="EA33">
        <f>+CF33-'Constant prices, 1913 borders'!CF33</f>
        <v>0</v>
      </c>
      <c r="EB33">
        <f>+CG33-'Constant prices, 1913 borders'!CG33</f>
        <v>0</v>
      </c>
      <c r="EC33">
        <f>+CH33-'Constant prices, 1913 borders'!CH33</f>
        <v>0</v>
      </c>
      <c r="ED33">
        <f>+CI33-'Constant prices, 1913 borders'!CI33</f>
        <v>0</v>
      </c>
      <c r="EE33">
        <f>+CJ33-'Constant prices, 1913 borders'!CJ33</f>
        <v>0</v>
      </c>
      <c r="EF33">
        <f>+CK33-'Constant prices, 1913 borders'!CK33</f>
        <v>0</v>
      </c>
      <c r="EG33">
        <f>+CL33-'Constant prices, 1913 borders'!CL33</f>
        <v>0</v>
      </c>
      <c r="EH33">
        <f>+CM33-'Constant prices, 1913 borders'!CM33</f>
        <v>0</v>
      </c>
      <c r="EI33">
        <f>+CN33-'Constant prices, 1913 borders'!CN33</f>
        <v>0</v>
      </c>
      <c r="EJ33">
        <f>+CO33-'Constant prices, 1913 borders'!CO33</f>
        <v>0</v>
      </c>
      <c r="EL33">
        <f t="shared" si="0"/>
        <v>1</v>
      </c>
    </row>
    <row r="34" spans="1:142" x14ac:dyDescent="0.25">
      <c r="A34">
        <v>1827</v>
      </c>
      <c r="B34" s="9">
        <v>4.573471911635707</v>
      </c>
      <c r="C34" s="9">
        <v>1.2493848687733597</v>
      </c>
      <c r="D34" s="9">
        <v>1.0711631850584953</v>
      </c>
      <c r="E34" s="9"/>
      <c r="F34" s="9"/>
      <c r="G34" s="9">
        <v>11.740257262192577</v>
      </c>
      <c r="H34" s="9">
        <v>3.5108026079518413</v>
      </c>
      <c r="I34" s="9">
        <v>0.48603141622337814</v>
      </c>
      <c r="J34" s="9"/>
      <c r="K34" s="20">
        <v>2.6076169819917636</v>
      </c>
      <c r="L34" s="9"/>
      <c r="M34" s="9">
        <v>4.009750593678893E-2</v>
      </c>
      <c r="N34" s="9">
        <v>16.99227492828215</v>
      </c>
      <c r="O34" s="9">
        <v>1.8768675991128141</v>
      </c>
      <c r="P34" s="9"/>
      <c r="Q34" s="9">
        <v>0.18964480090347505</v>
      </c>
      <c r="R34" s="9"/>
      <c r="S34" s="9"/>
      <c r="T34" s="9">
        <v>6.5602500243275991E-2</v>
      </c>
      <c r="U34" s="9">
        <v>0.41465452626911314</v>
      </c>
      <c r="V34" s="9">
        <v>0.36481335382655039</v>
      </c>
      <c r="W34" s="9">
        <v>3.2288263432814892</v>
      </c>
      <c r="X34" s="9"/>
      <c r="Y34" s="9">
        <v>3.5654972444773292</v>
      </c>
      <c r="Z34" s="9"/>
      <c r="AA34" s="9"/>
      <c r="AB34" s="9">
        <v>0.81204727584342828</v>
      </c>
      <c r="AC34" s="9">
        <v>3.0868182536600748</v>
      </c>
      <c r="AD34" s="9">
        <v>17.766608532015734</v>
      </c>
      <c r="AE34" s="9"/>
      <c r="AF34" s="9"/>
      <c r="AG34" s="9"/>
      <c r="AH34" s="9">
        <v>0.31514619023085122</v>
      </c>
      <c r="AI34" s="9">
        <v>2.9562283878750906</v>
      </c>
      <c r="AJ34" s="9">
        <v>2.2359694587036829</v>
      </c>
      <c r="AK34" s="9">
        <v>5.7414427077763674E-2</v>
      </c>
      <c r="AL34" s="9">
        <v>0.83443826322033787</v>
      </c>
      <c r="AM34" s="9"/>
      <c r="AN34" s="9"/>
      <c r="AO34" s="9"/>
      <c r="AP34" s="9">
        <v>1.8741545475615928</v>
      </c>
      <c r="AQ34" s="9"/>
      <c r="AR34" s="9">
        <v>55.945129735668381</v>
      </c>
      <c r="AS34" s="9"/>
      <c r="AT34" s="9"/>
      <c r="AU34" s="9"/>
      <c r="AV34" s="9"/>
      <c r="AW34" s="9">
        <v>0.46491410622970913</v>
      </c>
      <c r="AX34" s="9">
        <v>0.45543959820106694</v>
      </c>
      <c r="AY34" s="9">
        <v>0.89336527645069252</v>
      </c>
      <c r="AZ34" s="9">
        <v>3.8498076733586239E-2</v>
      </c>
      <c r="BA34" s="9">
        <v>1.4433529953617537</v>
      </c>
      <c r="BB34" s="9">
        <v>19.738717750551576</v>
      </c>
      <c r="BC34" s="9">
        <v>3.0614818016440415</v>
      </c>
      <c r="BD34" s="9">
        <v>0.32753323022581493</v>
      </c>
      <c r="BE34" s="9">
        <v>18.055174217345613</v>
      </c>
      <c r="BF34" s="9">
        <v>2.4961769710720367</v>
      </c>
      <c r="BG34" s="9">
        <v>4.5244490876745305</v>
      </c>
      <c r="BH34" s="9">
        <v>0.25608141248147492</v>
      </c>
      <c r="BI34" s="9">
        <v>7.7173086816318639</v>
      </c>
      <c r="BJ34" s="9">
        <v>0.70585916889659739</v>
      </c>
      <c r="BK34" s="9">
        <v>1.0021117286789682</v>
      </c>
      <c r="BL34" s="9">
        <v>0.16994469927514497</v>
      </c>
      <c r="BM34" s="9">
        <v>0.70729442019279298</v>
      </c>
      <c r="BN34" s="9">
        <v>0.47016538080307152</v>
      </c>
      <c r="BO34" s="9">
        <v>3.2395378279133158E-3</v>
      </c>
      <c r="BP34" s="9">
        <v>0.98665776349744583</v>
      </c>
      <c r="BQ34" s="9">
        <v>1.2194645657048795</v>
      </c>
      <c r="BR34" s="9">
        <v>3.5705093821943108</v>
      </c>
      <c r="BS34" s="9">
        <v>0.15559458427057213</v>
      </c>
      <c r="BT34" s="9">
        <v>5.1465752666573152</v>
      </c>
      <c r="BU34" s="9">
        <v>1.5232664699372045</v>
      </c>
      <c r="BV34" s="9">
        <v>12.131710204351236</v>
      </c>
      <c r="BW34" s="9">
        <v>0.97275902030156958</v>
      </c>
      <c r="BX34" s="9">
        <v>2.3426362265949203</v>
      </c>
      <c r="BY34" s="9">
        <v>25.346171567061432</v>
      </c>
      <c r="BZ34" s="9">
        <v>7.9974280281647108</v>
      </c>
      <c r="CA34" s="9">
        <v>0.12610374759248927</v>
      </c>
      <c r="CB34" s="9"/>
      <c r="CC34" s="9">
        <v>0.31380855810562619</v>
      </c>
      <c r="CD34" s="9">
        <v>1.7729254096223601</v>
      </c>
      <c r="CE34" s="9">
        <v>2.4832793477129993</v>
      </c>
      <c r="CF34" s="9">
        <v>2.46490449583039E-2</v>
      </c>
      <c r="CG34" s="9">
        <v>1.6870988201279031</v>
      </c>
      <c r="CH34" s="9">
        <v>0.41522629770430064</v>
      </c>
      <c r="CI34" s="9">
        <v>1.0402823602788271</v>
      </c>
      <c r="CJ34" s="9">
        <v>4.0425160362988741</v>
      </c>
      <c r="CK34" s="9">
        <v>1.5080660956602185</v>
      </c>
      <c r="CL34" s="9">
        <v>3.8875541602362666E-2</v>
      </c>
      <c r="CM34" s="9">
        <v>79.957220830586678</v>
      </c>
      <c r="CN34" s="9">
        <v>1.8916495007714857</v>
      </c>
      <c r="CO34" s="9">
        <v>1.5142385722611587</v>
      </c>
      <c r="CR34">
        <f>+AW34-'Constant prices, 1913 borders'!AW34</f>
        <v>0</v>
      </c>
      <c r="CS34">
        <f>+AX34-'Constant prices, 1913 borders'!AX34</f>
        <v>0</v>
      </c>
      <c r="CT34">
        <f>+AY34-'Constant prices, 1913 borders'!AY34</f>
        <v>0</v>
      </c>
      <c r="CU34">
        <f>+AZ34-'Constant prices, 1913 borders'!AZ34</f>
        <v>0</v>
      </c>
      <c r="CV34">
        <f>+BA34-'Constant prices, 1913 borders'!BA34</f>
        <v>0</v>
      </c>
      <c r="CW34">
        <f>+BB34-'Constant prices, 1913 borders'!BB34</f>
        <v>0</v>
      </c>
      <c r="CX34">
        <f>+BC34-'Constant prices, 1913 borders'!BC34</f>
        <v>0</v>
      </c>
      <c r="CY34">
        <f>+BD34-'Constant prices, 1913 borders'!BD34</f>
        <v>0</v>
      </c>
      <c r="CZ34">
        <f>+BE34-'Constant prices, 1913 borders'!BE34</f>
        <v>0</v>
      </c>
      <c r="DA34">
        <f>+BF34-'Constant prices, 1913 borders'!BF34</f>
        <v>0</v>
      </c>
      <c r="DB34">
        <f>+BG34-'Constant prices, 1913 borders'!BG34</f>
        <v>1.9020936977609537E-2</v>
      </c>
      <c r="DC34">
        <f>+BH34-'Constant prices, 1913 borders'!BH34</f>
        <v>0</v>
      </c>
      <c r="DD34">
        <f>+BI34-'Constant prices, 1913 borders'!BI34</f>
        <v>0</v>
      </c>
      <c r="DE34">
        <f>+BJ34-'Constant prices, 1913 borders'!BJ34</f>
        <v>0</v>
      </c>
      <c r="DF34">
        <f>+BK34-'Constant prices, 1913 borders'!BK34</f>
        <v>0</v>
      </c>
      <c r="DG34">
        <f>+BL34-'Constant prices, 1913 borders'!BL34</f>
        <v>0</v>
      </c>
      <c r="DH34">
        <f>+BM34-'Constant prices, 1913 borders'!BM34</f>
        <v>0</v>
      </c>
      <c r="DI34">
        <f>+BN34-'Constant prices, 1913 borders'!BN34</f>
        <v>0</v>
      </c>
      <c r="DJ34">
        <f>+BO34-'Constant prices, 1913 borders'!BO34</f>
        <v>0</v>
      </c>
      <c r="DK34">
        <f>+BP34-'Constant prices, 1913 borders'!BP34</f>
        <v>0</v>
      </c>
      <c r="DL34">
        <f>+BQ34-'Constant prices, 1913 borders'!BQ34</f>
        <v>0</v>
      </c>
      <c r="DM34">
        <f>+BR34-'Constant prices, 1913 borders'!BR34</f>
        <v>0</v>
      </c>
      <c r="DN34">
        <f>+BS34-'Constant prices, 1913 borders'!BS34</f>
        <v>0</v>
      </c>
      <c r="DO34">
        <f>+BT34-'Constant prices, 1913 borders'!BT34</f>
        <v>0</v>
      </c>
      <c r="DP34">
        <f>+BU34-'Constant prices, 1913 borders'!BU34</f>
        <v>0</v>
      </c>
      <c r="DQ34">
        <f>+BV34-'Constant prices, 1913 borders'!BV34</f>
        <v>0</v>
      </c>
      <c r="DR34">
        <f>+BW34-'Constant prices, 1913 borders'!BW34</f>
        <v>0</v>
      </c>
      <c r="DS34">
        <f>+BX34-'Constant prices, 1913 borders'!BX34</f>
        <v>0</v>
      </c>
      <c r="DT34">
        <f>+BY34-'Constant prices, 1913 borders'!BY34</f>
        <v>0</v>
      </c>
      <c r="DU34">
        <f>+BZ34-'Constant prices, 1913 borders'!BZ34</f>
        <v>0</v>
      </c>
      <c r="DV34">
        <f>+CA34-'Constant prices, 1913 borders'!CA34</f>
        <v>0</v>
      </c>
      <c r="DW34">
        <f>+CB34-'Constant prices, 1913 borders'!CB34</f>
        <v>0</v>
      </c>
      <c r="DX34">
        <f>+CC34-'Constant prices, 1913 borders'!CC34</f>
        <v>0</v>
      </c>
      <c r="DY34">
        <f>+CD34-'Constant prices, 1913 borders'!CD34</f>
        <v>0</v>
      </c>
      <c r="DZ34">
        <f>+CE34-'Constant prices, 1913 borders'!CE34</f>
        <v>0</v>
      </c>
      <c r="EA34">
        <f>+CF34-'Constant prices, 1913 borders'!CF34</f>
        <v>0</v>
      </c>
      <c r="EB34">
        <f>+CG34-'Constant prices, 1913 borders'!CG34</f>
        <v>0</v>
      </c>
      <c r="EC34">
        <f>+CH34-'Constant prices, 1913 borders'!CH34</f>
        <v>0</v>
      </c>
      <c r="ED34">
        <f>+CI34-'Constant prices, 1913 borders'!CI34</f>
        <v>0</v>
      </c>
      <c r="EE34">
        <f>+CJ34-'Constant prices, 1913 borders'!CJ34</f>
        <v>0</v>
      </c>
      <c r="EF34">
        <f>+CK34-'Constant prices, 1913 borders'!CK34</f>
        <v>0</v>
      </c>
      <c r="EG34">
        <f>+CL34-'Constant prices, 1913 borders'!CL34</f>
        <v>0</v>
      </c>
      <c r="EH34">
        <f>+CM34-'Constant prices, 1913 borders'!CM34</f>
        <v>0</v>
      </c>
      <c r="EI34">
        <f>+CN34-'Constant prices, 1913 borders'!CN34</f>
        <v>0</v>
      </c>
      <c r="EJ34">
        <f>+CO34-'Constant prices, 1913 borders'!CO34</f>
        <v>0</v>
      </c>
      <c r="EL34">
        <f t="shared" si="0"/>
        <v>1</v>
      </c>
    </row>
    <row r="35" spans="1:142" x14ac:dyDescent="0.25">
      <c r="A35">
        <v>1828</v>
      </c>
      <c r="B35" s="9">
        <v>4.9795794409945762</v>
      </c>
      <c r="C35" s="9">
        <v>1.7092962208609197</v>
      </c>
      <c r="D35" s="9">
        <v>1.5372546045947602</v>
      </c>
      <c r="E35" s="9"/>
      <c r="F35" s="9"/>
      <c r="G35" s="9">
        <v>12.143306738841485</v>
      </c>
      <c r="H35" s="9">
        <v>3.2249899480790889</v>
      </c>
      <c r="I35" s="9">
        <v>0.42471797818442319</v>
      </c>
      <c r="J35" s="9">
        <v>5.8257337243438236</v>
      </c>
      <c r="K35" s="20">
        <v>2.5839143348844469</v>
      </c>
      <c r="L35" s="9"/>
      <c r="M35" s="9">
        <v>3.8194307702866158E-2</v>
      </c>
      <c r="N35" s="9">
        <v>17.601956482851474</v>
      </c>
      <c r="O35" s="9">
        <v>1.9145433025823564</v>
      </c>
      <c r="P35" s="9"/>
      <c r="Q35" s="9">
        <v>0.18913930126650408</v>
      </c>
      <c r="R35" s="9"/>
      <c r="S35" s="9"/>
      <c r="T35" s="9">
        <v>7.1427761622006772E-2</v>
      </c>
      <c r="U35" s="9">
        <v>0.3621755250536825</v>
      </c>
      <c r="V35" s="9">
        <v>0.34703102965849225</v>
      </c>
      <c r="W35" s="9">
        <v>3.3509904486910971</v>
      </c>
      <c r="X35" s="9"/>
      <c r="Y35" s="9">
        <v>3.4838106229393033</v>
      </c>
      <c r="Z35" s="9"/>
      <c r="AA35" s="9"/>
      <c r="AB35" s="9">
        <v>0.83611618064149551</v>
      </c>
      <c r="AC35" s="9">
        <v>2.7863349039254888</v>
      </c>
      <c r="AD35" s="9">
        <v>9.7106064886441512</v>
      </c>
      <c r="AE35" s="9"/>
      <c r="AF35" s="9"/>
      <c r="AG35" s="9"/>
      <c r="AH35" s="9">
        <v>0.32511048230928802</v>
      </c>
      <c r="AI35" s="9">
        <v>3.1725024665001906</v>
      </c>
      <c r="AJ35" s="9">
        <v>2.4490052669730491</v>
      </c>
      <c r="AK35" s="9">
        <v>5.6707619172186731E-2</v>
      </c>
      <c r="AL35" s="9">
        <v>0.73229215562255401</v>
      </c>
      <c r="AM35" s="9">
        <v>0.39307627267575979</v>
      </c>
      <c r="AN35" s="9"/>
      <c r="AO35" s="9"/>
      <c r="AP35" s="9">
        <v>1.5653999739483013</v>
      </c>
      <c r="AQ35" s="9"/>
      <c r="AR35" s="9">
        <v>60.958113398351074</v>
      </c>
      <c r="AS35" s="9"/>
      <c r="AT35" s="9"/>
      <c r="AU35" s="9"/>
      <c r="AV35" s="9"/>
      <c r="AW35" s="9">
        <v>2.0155923997257528</v>
      </c>
      <c r="AX35" s="9">
        <v>0.43117021176665143</v>
      </c>
      <c r="AY35" s="9">
        <v>1.3751531096819816</v>
      </c>
      <c r="AZ35" s="9">
        <v>4.1098799067108317E-2</v>
      </c>
      <c r="BA35" s="9">
        <v>1.5405006139969071</v>
      </c>
      <c r="BB35" s="9">
        <v>22.455734760856757</v>
      </c>
      <c r="BC35" s="9">
        <v>3.1383925922775209</v>
      </c>
      <c r="BD35" s="9">
        <v>0.30431358684271154</v>
      </c>
      <c r="BE35" s="9">
        <v>16.699371367837575</v>
      </c>
      <c r="BF35" s="9">
        <v>2.6551145038167938</v>
      </c>
      <c r="BG35" s="9">
        <v>5.1441022009871888</v>
      </c>
      <c r="BH35" s="9">
        <v>0.34105497117516159</v>
      </c>
      <c r="BI35" s="9">
        <v>8.2256648790220588</v>
      </c>
      <c r="BJ35" s="9">
        <v>0.70777632379713173</v>
      </c>
      <c r="BK35" s="9">
        <v>1.0197989080524332</v>
      </c>
      <c r="BL35" s="9">
        <v>0.16411616412285604</v>
      </c>
      <c r="BM35" s="9">
        <v>0.63092196611556728</v>
      </c>
      <c r="BN35" s="9">
        <v>0.46187209804635332</v>
      </c>
      <c r="BO35" s="9">
        <v>1.4044718663236155E-2</v>
      </c>
      <c r="BP35" s="9">
        <v>1.5357056327652812</v>
      </c>
      <c r="BQ35" s="9">
        <v>2.160373674021963</v>
      </c>
      <c r="BR35" s="9">
        <v>4.1940873630372355</v>
      </c>
      <c r="BS35" s="9">
        <v>0.14805238698628903</v>
      </c>
      <c r="BT35" s="9">
        <v>5.4422314795344953</v>
      </c>
      <c r="BU35" s="9">
        <v>1.4991753595643025</v>
      </c>
      <c r="BV35" s="9">
        <v>14.66841942077553</v>
      </c>
      <c r="BW35" s="9">
        <v>2.4326537537128088</v>
      </c>
      <c r="BX35" s="9">
        <v>2.5200612782698331</v>
      </c>
      <c r="BY35" s="9">
        <v>27.232151408391996</v>
      </c>
      <c r="BZ35" s="9">
        <v>9.4702448769396295</v>
      </c>
      <c r="CA35" s="9">
        <v>8.8597998877518208E-2</v>
      </c>
      <c r="CB35" s="9"/>
      <c r="CC35" s="9">
        <v>0.44156952630274476</v>
      </c>
      <c r="CD35" s="9">
        <v>1.4739502876514672</v>
      </c>
      <c r="CE35" s="9">
        <v>2.8025095468758185</v>
      </c>
      <c r="CF35" s="9">
        <v>2.4531470036410697E-2</v>
      </c>
      <c r="CG35" s="9">
        <v>2.7018745971712881</v>
      </c>
      <c r="CH35" s="9">
        <v>0.49018448792433161</v>
      </c>
      <c r="CI35" s="9">
        <v>1.235915910612267</v>
      </c>
      <c r="CJ35" s="9">
        <v>4.3182770490734592</v>
      </c>
      <c r="CK35" s="9">
        <v>2.0012568961828641</v>
      </c>
      <c r="CL35" s="9">
        <v>3.6803948474049726E-2</v>
      </c>
      <c r="CM35" s="9">
        <v>73.461815390316858</v>
      </c>
      <c r="CN35" s="9">
        <v>2.4786806886591579</v>
      </c>
      <c r="CO35" s="9">
        <v>1.6197634708415964</v>
      </c>
      <c r="CR35">
        <f>+AW35-'Constant prices, 1913 borders'!AW35</f>
        <v>0</v>
      </c>
      <c r="CS35">
        <f>+AX35-'Constant prices, 1913 borders'!AX35</f>
        <v>0</v>
      </c>
      <c r="CT35">
        <f>+AY35-'Constant prices, 1913 borders'!AY35</f>
        <v>0</v>
      </c>
      <c r="CU35">
        <f>+AZ35-'Constant prices, 1913 borders'!AZ35</f>
        <v>0</v>
      </c>
      <c r="CV35">
        <f>+BA35-'Constant prices, 1913 borders'!BA35</f>
        <v>0</v>
      </c>
      <c r="CW35">
        <f>+BB35-'Constant prices, 1913 borders'!BB35</f>
        <v>0</v>
      </c>
      <c r="CX35">
        <f>+BC35-'Constant prices, 1913 borders'!BC35</f>
        <v>0</v>
      </c>
      <c r="CY35">
        <f>+BD35-'Constant prices, 1913 borders'!BD35</f>
        <v>0</v>
      </c>
      <c r="CZ35">
        <f>+BE35-'Constant prices, 1913 borders'!BE35</f>
        <v>0</v>
      </c>
      <c r="DA35">
        <f>+BF35-'Constant prices, 1913 borders'!BF35</f>
        <v>0</v>
      </c>
      <c r="DB35">
        <f>+BG35-'Constant prices, 1913 borders'!BG35</f>
        <v>1.9594308520725079E-2</v>
      </c>
      <c r="DC35">
        <f>+BH35-'Constant prices, 1913 borders'!BH35</f>
        <v>0</v>
      </c>
      <c r="DD35">
        <f>+BI35-'Constant prices, 1913 borders'!BI35</f>
        <v>0</v>
      </c>
      <c r="DE35">
        <f>+BJ35-'Constant prices, 1913 borders'!BJ35</f>
        <v>0</v>
      </c>
      <c r="DF35">
        <f>+BK35-'Constant prices, 1913 borders'!BK35</f>
        <v>0</v>
      </c>
      <c r="DG35">
        <f>+BL35-'Constant prices, 1913 borders'!BL35</f>
        <v>0</v>
      </c>
      <c r="DH35">
        <f>+BM35-'Constant prices, 1913 borders'!BM35</f>
        <v>0</v>
      </c>
      <c r="DI35">
        <f>+BN35-'Constant prices, 1913 borders'!BN35</f>
        <v>0</v>
      </c>
      <c r="DJ35">
        <f>+BO35-'Constant prices, 1913 borders'!BO35</f>
        <v>0</v>
      </c>
      <c r="DK35">
        <f>+BP35-'Constant prices, 1913 borders'!BP35</f>
        <v>0</v>
      </c>
      <c r="DL35">
        <f>+BQ35-'Constant prices, 1913 borders'!BQ35</f>
        <v>0</v>
      </c>
      <c r="DM35">
        <f>+BR35-'Constant prices, 1913 borders'!BR35</f>
        <v>0</v>
      </c>
      <c r="DN35">
        <f>+BS35-'Constant prices, 1913 borders'!BS35</f>
        <v>0</v>
      </c>
      <c r="DO35">
        <f>+BT35-'Constant prices, 1913 borders'!BT35</f>
        <v>0</v>
      </c>
      <c r="DP35">
        <f>+BU35-'Constant prices, 1913 borders'!BU35</f>
        <v>0</v>
      </c>
      <c r="DQ35">
        <f>+BV35-'Constant prices, 1913 borders'!BV35</f>
        <v>0</v>
      </c>
      <c r="DR35">
        <f>+BW35-'Constant prices, 1913 borders'!BW35</f>
        <v>0</v>
      </c>
      <c r="DS35">
        <f>+BX35-'Constant prices, 1913 borders'!BX35</f>
        <v>0</v>
      </c>
      <c r="DT35">
        <f>+BY35-'Constant prices, 1913 borders'!BY35</f>
        <v>0</v>
      </c>
      <c r="DU35">
        <f>+BZ35-'Constant prices, 1913 borders'!BZ35</f>
        <v>0</v>
      </c>
      <c r="DV35">
        <f>+CA35-'Constant prices, 1913 borders'!CA35</f>
        <v>0</v>
      </c>
      <c r="DW35">
        <f>+CB35-'Constant prices, 1913 borders'!CB35</f>
        <v>0</v>
      </c>
      <c r="DX35">
        <f>+CC35-'Constant prices, 1913 borders'!CC35</f>
        <v>0</v>
      </c>
      <c r="DY35">
        <f>+CD35-'Constant prices, 1913 borders'!CD35</f>
        <v>0</v>
      </c>
      <c r="DZ35">
        <f>+CE35-'Constant prices, 1913 borders'!CE35</f>
        <v>0</v>
      </c>
      <c r="EA35">
        <f>+CF35-'Constant prices, 1913 borders'!CF35</f>
        <v>0</v>
      </c>
      <c r="EB35">
        <f>+CG35-'Constant prices, 1913 borders'!CG35</f>
        <v>0</v>
      </c>
      <c r="EC35">
        <f>+CH35-'Constant prices, 1913 borders'!CH35</f>
        <v>0</v>
      </c>
      <c r="ED35">
        <f>+CI35-'Constant prices, 1913 borders'!CI35</f>
        <v>0</v>
      </c>
      <c r="EE35">
        <f>+CJ35-'Constant prices, 1913 borders'!CJ35</f>
        <v>0</v>
      </c>
      <c r="EF35">
        <f>+CK35-'Constant prices, 1913 borders'!CK35</f>
        <v>0</v>
      </c>
      <c r="EG35">
        <f>+CL35-'Constant prices, 1913 borders'!CL35</f>
        <v>0</v>
      </c>
      <c r="EH35">
        <f>+CM35-'Constant prices, 1913 borders'!CM35</f>
        <v>0</v>
      </c>
      <c r="EI35">
        <f>+CN35-'Constant prices, 1913 borders'!CN35</f>
        <v>0</v>
      </c>
      <c r="EJ35">
        <f>+CO35-'Constant prices, 1913 borders'!CO35</f>
        <v>0</v>
      </c>
      <c r="EL35">
        <f t="shared" si="0"/>
        <v>1</v>
      </c>
    </row>
    <row r="36" spans="1:142" x14ac:dyDescent="0.25">
      <c r="A36">
        <v>1829</v>
      </c>
      <c r="B36" s="9">
        <v>4.7246345729817794</v>
      </c>
      <c r="C36" s="9">
        <v>0.37765491276793633</v>
      </c>
      <c r="D36" s="9">
        <v>1.1380129058745321</v>
      </c>
      <c r="E36" s="9"/>
      <c r="F36" s="9"/>
      <c r="G36" s="9">
        <v>11.024105264007723</v>
      </c>
      <c r="H36" s="9">
        <v>2.7874715203521654</v>
      </c>
      <c r="I36" s="9">
        <v>0.31144628883447339</v>
      </c>
      <c r="J36" s="9">
        <v>6.9859009787105322</v>
      </c>
      <c r="K36" s="20">
        <v>2.1829633790048644</v>
      </c>
      <c r="L36" s="9"/>
      <c r="M36" s="9">
        <v>3.2681744880831143E-2</v>
      </c>
      <c r="N36" s="9">
        <v>13.924779031701215</v>
      </c>
      <c r="O36" s="9">
        <v>1.9529752973494825</v>
      </c>
      <c r="P36" s="9"/>
      <c r="Q36" s="9">
        <v>0.18863514904260081</v>
      </c>
      <c r="R36" s="9"/>
      <c r="S36" s="9"/>
      <c r="T36" s="9">
        <v>6.7770797921567247E-2</v>
      </c>
      <c r="U36" s="9">
        <v>0.29638215819512148</v>
      </c>
      <c r="V36" s="9">
        <v>0.5261861848420849</v>
      </c>
      <c r="W36" s="9">
        <v>3.6349694113085813</v>
      </c>
      <c r="X36" s="9"/>
      <c r="Y36" s="9">
        <v>3.4039954666362107</v>
      </c>
      <c r="Z36" s="9"/>
      <c r="AA36" s="9"/>
      <c r="AB36" s="9">
        <v>0.72625585116725933</v>
      </c>
      <c r="AC36" s="9">
        <v>2.7143066626976209</v>
      </c>
      <c r="AD36" s="9">
        <v>15.997899947188003</v>
      </c>
      <c r="AE36" s="9"/>
      <c r="AF36" s="9"/>
      <c r="AG36" s="9"/>
      <c r="AH36" s="9">
        <v>0.24797754645382858</v>
      </c>
      <c r="AI36" s="9">
        <v>3.2439672648765403</v>
      </c>
      <c r="AJ36" s="9">
        <v>2.682338425650455</v>
      </c>
      <c r="AK36" s="9">
        <v>5.6009512518904951E-2</v>
      </c>
      <c r="AL36" s="9">
        <v>0.59405477078271129</v>
      </c>
      <c r="AM36" s="9">
        <v>0.36687873336111765</v>
      </c>
      <c r="AN36" s="9"/>
      <c r="AO36" s="9"/>
      <c r="AP36" s="9">
        <v>1.2682850383077238</v>
      </c>
      <c r="AQ36" s="9"/>
      <c r="AR36" s="9">
        <v>54.408609634045625</v>
      </c>
      <c r="AS36" s="9"/>
      <c r="AT36" s="9"/>
      <c r="AU36" s="9"/>
      <c r="AV36" s="9"/>
      <c r="AW36" s="9">
        <v>8.4060996516122337</v>
      </c>
      <c r="AX36" s="9">
        <v>0.24881737756224584</v>
      </c>
      <c r="AY36" s="9">
        <v>1.2080001658244233</v>
      </c>
      <c r="AZ36" s="9">
        <v>4.2860358013236996E-2</v>
      </c>
      <c r="BA36" s="9">
        <v>1.6329174283206496</v>
      </c>
      <c r="BB36" s="9">
        <v>21.605886503206559</v>
      </c>
      <c r="BC36" s="9">
        <v>4.1278948474259254</v>
      </c>
      <c r="BD36" s="9">
        <v>0.38335563629194191</v>
      </c>
      <c r="BE36" s="9">
        <v>22.15176395006074</v>
      </c>
      <c r="BF36" s="9">
        <v>2.8673105134474324</v>
      </c>
      <c r="BG36" s="9">
        <v>5.1392285581359465</v>
      </c>
      <c r="BH36" s="9">
        <v>0.35445542972387278</v>
      </c>
      <c r="BI36" s="9">
        <v>10.224841914153671</v>
      </c>
      <c r="BJ36" s="9">
        <v>0.70969868580281492</v>
      </c>
      <c r="BK36" s="9">
        <v>0.96893994634000125</v>
      </c>
      <c r="BL36" s="9">
        <v>0.15848752824466247</v>
      </c>
      <c r="BM36" s="9">
        <v>0.71960214800242706</v>
      </c>
      <c r="BN36" s="9">
        <v>0.58337496657356203</v>
      </c>
      <c r="BO36" s="9">
        <v>5.8573997737878469E-2</v>
      </c>
      <c r="BP36" s="9">
        <v>1.269265889336165</v>
      </c>
      <c r="BQ36" s="9">
        <v>1.6859211590873175</v>
      </c>
      <c r="BR36" s="9">
        <v>4.4913563300437085</v>
      </c>
      <c r="BS36" s="9">
        <v>0.18238547264227412</v>
      </c>
      <c r="BT36" s="9">
        <v>5.7548723067782799</v>
      </c>
      <c r="BU36" s="9">
        <v>1.7451833748367063</v>
      </c>
      <c r="BV36" s="9">
        <v>16.53612506263206</v>
      </c>
      <c r="BW36" s="9">
        <v>2.8406109437859617</v>
      </c>
      <c r="BX36" s="9">
        <v>2.4485061564864989</v>
      </c>
      <c r="BY36" s="9">
        <v>33.988452421008411</v>
      </c>
      <c r="BZ36" s="9">
        <v>9.4816719558601115</v>
      </c>
      <c r="CA36" s="9">
        <v>0.12056194910804847</v>
      </c>
      <c r="CB36" s="9"/>
      <c r="CC36" s="9">
        <v>0.37523180816006368</v>
      </c>
      <c r="CD36" s="9">
        <v>1.110210449684973</v>
      </c>
      <c r="CE36" s="9">
        <v>3.1627773844949725</v>
      </c>
      <c r="CF36" s="9">
        <v>2.4414455942017365E-2</v>
      </c>
      <c r="CG36" s="9">
        <v>2.2573947786297333</v>
      </c>
      <c r="CH36" s="9">
        <v>0.54169909237492664</v>
      </c>
      <c r="CI36" s="9">
        <v>1.2258880744018412</v>
      </c>
      <c r="CJ36" s="9">
        <v>5.5447762814548138</v>
      </c>
      <c r="CK36" s="9">
        <v>2.1236755661497231</v>
      </c>
      <c r="CL36" s="9">
        <v>2.1238623850492425E-2</v>
      </c>
      <c r="CM36" s="9">
        <v>76.523017134781838</v>
      </c>
      <c r="CN36" s="9">
        <v>3.7203238399689802</v>
      </c>
      <c r="CO36" s="9">
        <v>1.3537979318200424</v>
      </c>
      <c r="CR36">
        <f>+AW36-'Constant prices, 1913 borders'!AW36</f>
        <v>0</v>
      </c>
      <c r="CS36">
        <f>+AX36-'Constant prices, 1913 borders'!AX36</f>
        <v>0</v>
      </c>
      <c r="CT36">
        <f>+AY36-'Constant prices, 1913 borders'!AY36</f>
        <v>0</v>
      </c>
      <c r="CU36">
        <f>+AZ36-'Constant prices, 1913 borders'!AZ36</f>
        <v>0</v>
      </c>
      <c r="CV36">
        <f>+BA36-'Constant prices, 1913 borders'!BA36</f>
        <v>0</v>
      </c>
      <c r="CW36">
        <f>+BB36-'Constant prices, 1913 borders'!BB36</f>
        <v>0</v>
      </c>
      <c r="CX36">
        <f>+BC36-'Constant prices, 1913 borders'!BC36</f>
        <v>0</v>
      </c>
      <c r="CY36">
        <f>+BD36-'Constant prices, 1913 borders'!BD36</f>
        <v>0</v>
      </c>
      <c r="CZ36">
        <f>+BE36-'Constant prices, 1913 borders'!BE36</f>
        <v>0</v>
      </c>
      <c r="DA36">
        <f>+BF36-'Constant prices, 1913 borders'!BF36</f>
        <v>0</v>
      </c>
      <c r="DB36">
        <f>+BG36-'Constant prices, 1913 borders'!BG36</f>
        <v>2.1590961660383101E-2</v>
      </c>
      <c r="DC36">
        <f>+BH36-'Constant prices, 1913 borders'!BH36</f>
        <v>0</v>
      </c>
      <c r="DD36">
        <f>+BI36-'Constant prices, 1913 borders'!BI36</f>
        <v>0</v>
      </c>
      <c r="DE36">
        <f>+BJ36-'Constant prices, 1913 borders'!BJ36</f>
        <v>0</v>
      </c>
      <c r="DF36">
        <f>+BK36-'Constant prices, 1913 borders'!BK36</f>
        <v>0</v>
      </c>
      <c r="DG36">
        <f>+BL36-'Constant prices, 1913 borders'!BL36</f>
        <v>0</v>
      </c>
      <c r="DH36">
        <f>+BM36-'Constant prices, 1913 borders'!BM36</f>
        <v>0</v>
      </c>
      <c r="DI36">
        <f>+BN36-'Constant prices, 1913 borders'!BN36</f>
        <v>0</v>
      </c>
      <c r="DJ36">
        <f>+BO36-'Constant prices, 1913 borders'!BO36</f>
        <v>0</v>
      </c>
      <c r="DK36">
        <f>+BP36-'Constant prices, 1913 borders'!BP36</f>
        <v>0</v>
      </c>
      <c r="DL36">
        <f>+BQ36-'Constant prices, 1913 borders'!BQ36</f>
        <v>0</v>
      </c>
      <c r="DM36">
        <f>+BR36-'Constant prices, 1913 borders'!BR36</f>
        <v>0</v>
      </c>
      <c r="DN36">
        <f>+BS36-'Constant prices, 1913 borders'!BS36</f>
        <v>0</v>
      </c>
      <c r="DO36">
        <f>+BT36-'Constant prices, 1913 borders'!BT36</f>
        <v>0</v>
      </c>
      <c r="DP36">
        <f>+BU36-'Constant prices, 1913 borders'!BU36</f>
        <v>0</v>
      </c>
      <c r="DQ36">
        <f>+BV36-'Constant prices, 1913 borders'!BV36</f>
        <v>0</v>
      </c>
      <c r="DR36">
        <f>+BW36-'Constant prices, 1913 borders'!BW36</f>
        <v>0</v>
      </c>
      <c r="DS36">
        <f>+BX36-'Constant prices, 1913 borders'!BX36</f>
        <v>0</v>
      </c>
      <c r="DT36">
        <f>+BY36-'Constant prices, 1913 borders'!BY36</f>
        <v>0</v>
      </c>
      <c r="DU36">
        <f>+BZ36-'Constant prices, 1913 borders'!BZ36</f>
        <v>0</v>
      </c>
      <c r="DV36">
        <f>+CA36-'Constant prices, 1913 borders'!CA36</f>
        <v>0</v>
      </c>
      <c r="DW36">
        <f>+CB36-'Constant prices, 1913 borders'!CB36</f>
        <v>0</v>
      </c>
      <c r="DX36">
        <f>+CC36-'Constant prices, 1913 borders'!CC36</f>
        <v>0</v>
      </c>
      <c r="DY36">
        <f>+CD36-'Constant prices, 1913 borders'!CD36</f>
        <v>0</v>
      </c>
      <c r="DZ36">
        <f>+CE36-'Constant prices, 1913 borders'!CE36</f>
        <v>0</v>
      </c>
      <c r="EA36">
        <f>+CF36-'Constant prices, 1913 borders'!CF36</f>
        <v>0</v>
      </c>
      <c r="EB36">
        <f>+CG36-'Constant prices, 1913 borders'!CG36</f>
        <v>0</v>
      </c>
      <c r="EC36">
        <f>+CH36-'Constant prices, 1913 borders'!CH36</f>
        <v>0</v>
      </c>
      <c r="ED36">
        <f>+CI36-'Constant prices, 1913 borders'!CI36</f>
        <v>0</v>
      </c>
      <c r="EE36">
        <f>+CJ36-'Constant prices, 1913 borders'!CJ36</f>
        <v>0</v>
      </c>
      <c r="EF36">
        <f>+CK36-'Constant prices, 1913 borders'!CK36</f>
        <v>0</v>
      </c>
      <c r="EG36">
        <f>+CL36-'Constant prices, 1913 borders'!CL36</f>
        <v>0</v>
      </c>
      <c r="EH36">
        <f>+CM36-'Constant prices, 1913 borders'!CM36</f>
        <v>0</v>
      </c>
      <c r="EI36">
        <f>+CN36-'Constant prices, 1913 borders'!CN36</f>
        <v>0</v>
      </c>
      <c r="EJ36">
        <f>+CO36-'Constant prices, 1913 borders'!CO36</f>
        <v>0</v>
      </c>
      <c r="EL36">
        <f t="shared" si="0"/>
        <v>1</v>
      </c>
    </row>
    <row r="37" spans="1:142" x14ac:dyDescent="0.25">
      <c r="A37">
        <v>1830</v>
      </c>
      <c r="B37" s="9">
        <v>5.2543238415741333</v>
      </c>
      <c r="C37" s="9">
        <v>0.59034669239302606</v>
      </c>
      <c r="D37" s="9">
        <v>0.60634880313804007</v>
      </c>
      <c r="E37" s="9"/>
      <c r="F37" s="9"/>
      <c r="G37" s="9">
        <v>12.045679317273134</v>
      </c>
      <c r="H37" s="9">
        <v>2.3901162465390513</v>
      </c>
      <c r="I37" s="9">
        <v>0.32701129418086988</v>
      </c>
      <c r="J37" s="9">
        <v>9.1406474106014617</v>
      </c>
      <c r="K37" s="20">
        <v>2.0920528260193074</v>
      </c>
      <c r="L37" s="9">
        <v>1.9717822643805791</v>
      </c>
      <c r="M37" s="9">
        <v>3.7389349115112269E-2</v>
      </c>
      <c r="N37" s="9">
        <v>13.3115577138703</v>
      </c>
      <c r="O37" s="9">
        <v>1.9921787649894283</v>
      </c>
      <c r="P37" s="9"/>
      <c r="Q37" s="9">
        <v>0.1881323406402258</v>
      </c>
      <c r="R37" s="9"/>
      <c r="S37" s="9"/>
      <c r="T37" s="9">
        <v>7.5368732497984633E-2</v>
      </c>
      <c r="U37" s="9">
        <v>0.29395062839948116</v>
      </c>
      <c r="V37" s="9">
        <v>0.25375041385041242</v>
      </c>
      <c r="W37" s="9">
        <v>1.8601671871755729</v>
      </c>
      <c r="X37" s="9"/>
      <c r="Y37" s="9">
        <v>3.3260088997328263</v>
      </c>
      <c r="Z37" s="9"/>
      <c r="AA37" s="9">
        <v>5.999167489445135</v>
      </c>
      <c r="AB37" s="9">
        <v>0.60490551566236095</v>
      </c>
      <c r="AC37" s="9">
        <v>1.6385865127574253</v>
      </c>
      <c r="AD37" s="9">
        <v>24.650749520914257</v>
      </c>
      <c r="AE37" s="9"/>
      <c r="AF37" s="9"/>
      <c r="AG37" s="9"/>
      <c r="AH37" s="9">
        <v>0.29335181875387689</v>
      </c>
      <c r="AI37" s="9">
        <v>3.8578852390864458</v>
      </c>
      <c r="AJ37" s="9">
        <v>2.937902799455328</v>
      </c>
      <c r="AK37" s="9">
        <v>5.5320000000000001E-2</v>
      </c>
      <c r="AL37" s="9">
        <v>0.52375022304705909</v>
      </c>
      <c r="AM37" s="9">
        <v>0.74553267454167627</v>
      </c>
      <c r="AN37" s="9"/>
      <c r="AO37" s="9"/>
      <c r="AP37" s="9">
        <v>0.89004883447085603</v>
      </c>
      <c r="AQ37" s="9"/>
      <c r="AR37" s="9">
        <v>62.539215152708636</v>
      </c>
      <c r="AS37" s="9">
        <v>1.2683819014411319</v>
      </c>
      <c r="AT37" s="9">
        <v>0.86941762689400759</v>
      </c>
      <c r="AU37" s="9"/>
      <c r="AV37" s="9"/>
      <c r="AW37" s="9">
        <v>8.7790235994413077</v>
      </c>
      <c r="AX37" s="9">
        <v>0.28912414576112638</v>
      </c>
      <c r="AY37" s="9">
        <v>1.2811872939829041</v>
      </c>
      <c r="AZ37" s="9">
        <v>3.6188035454221633E-2</v>
      </c>
      <c r="BA37" s="9">
        <v>1.7689439309468549</v>
      </c>
      <c r="BB37" s="9">
        <v>23.677949073677734</v>
      </c>
      <c r="BC37" s="9">
        <v>4.0405859448912178</v>
      </c>
      <c r="BD37" s="9">
        <v>0.30168251395051171</v>
      </c>
      <c r="BE37" s="9">
        <v>18.021539560863449</v>
      </c>
      <c r="BF37" s="9">
        <v>2.8844531249999998</v>
      </c>
      <c r="BG37" s="9">
        <v>4.4587612190152672</v>
      </c>
      <c r="BH37" s="9">
        <v>0.37883402312426223</v>
      </c>
      <c r="BI37" s="9">
        <v>13.147490215148467</v>
      </c>
      <c r="BJ37" s="9">
        <v>0.72627341036576099</v>
      </c>
      <c r="BK37" s="9">
        <v>0.9474402826771543</v>
      </c>
      <c r="BL37" s="9">
        <v>0.14364624851570465</v>
      </c>
      <c r="BM37" s="9">
        <v>0.71953361607692423</v>
      </c>
      <c r="BN37" s="9">
        <v>0.99184027431956945</v>
      </c>
      <c r="BO37" s="9">
        <v>6.1172544909794464E-2</v>
      </c>
      <c r="BP37" s="9">
        <v>1.7554935044693762</v>
      </c>
      <c r="BQ37" s="9">
        <v>1.4308190325365113</v>
      </c>
      <c r="BR37" s="9">
        <v>3.4182888863095044</v>
      </c>
      <c r="BS37" s="9">
        <v>0.28648281496707578</v>
      </c>
      <c r="BT37" s="9">
        <v>5.6444543496261472</v>
      </c>
      <c r="BU37" s="9">
        <v>2.6110308036944971</v>
      </c>
      <c r="BV37" s="9">
        <v>17.540755175671137</v>
      </c>
      <c r="BW37" s="9">
        <v>3.0625752616196755</v>
      </c>
      <c r="BX37" s="9">
        <v>2.279778916206737</v>
      </c>
      <c r="BY37" s="9">
        <v>26.998759950959638</v>
      </c>
      <c r="BZ37" s="9">
        <v>7.1187467352144438</v>
      </c>
      <c r="CA37" s="9">
        <v>0.17597467091469288</v>
      </c>
      <c r="CB37" s="9"/>
      <c r="CC37" s="9">
        <v>0.37610386676048918</v>
      </c>
      <c r="CD37" s="9">
        <v>1.3459013671856763</v>
      </c>
      <c r="CE37" s="9">
        <v>3.7250745555196314</v>
      </c>
      <c r="CF37" s="9">
        <v>2.4298E-2</v>
      </c>
      <c r="CG37" s="9">
        <v>1.8360358709601647</v>
      </c>
      <c r="CH37" s="9">
        <v>0.66810226543155005</v>
      </c>
      <c r="CI37" s="9">
        <v>1.0201362075262606</v>
      </c>
      <c r="CJ37" s="9">
        <v>5.3487344946268065</v>
      </c>
      <c r="CK37" s="9">
        <v>1.2624512517793203</v>
      </c>
      <c r="CL37" s="9">
        <v>2.4679140332066769E-2</v>
      </c>
      <c r="CM37" s="9">
        <v>86.346659459459431</v>
      </c>
      <c r="CN37" s="9">
        <v>4.4762489627720035</v>
      </c>
      <c r="CO37" s="9">
        <v>1.0535680052828313</v>
      </c>
      <c r="CR37">
        <f>+AW37-'Constant prices, 1913 borders'!AW37</f>
        <v>0</v>
      </c>
      <c r="CS37">
        <f>+AX37-'Constant prices, 1913 borders'!AX37</f>
        <v>0</v>
      </c>
      <c r="CT37">
        <f>+AY37-'Constant prices, 1913 borders'!AY37</f>
        <v>0</v>
      </c>
      <c r="CU37">
        <f>+AZ37-'Constant prices, 1913 borders'!AZ37</f>
        <v>0</v>
      </c>
      <c r="CV37">
        <f>+BA37-'Constant prices, 1913 borders'!BA37</f>
        <v>0</v>
      </c>
      <c r="CW37">
        <f>+BB37-'Constant prices, 1913 borders'!BB37</f>
        <v>0</v>
      </c>
      <c r="CX37">
        <f>+BC37-'Constant prices, 1913 borders'!BC37</f>
        <v>0</v>
      </c>
      <c r="CY37">
        <f>+BD37-'Constant prices, 1913 borders'!BD37</f>
        <v>0</v>
      </c>
      <c r="CZ37">
        <f>+BE37-'Constant prices, 1913 borders'!BE37</f>
        <v>0</v>
      </c>
      <c r="DA37">
        <f>+BF37-'Constant prices, 1913 borders'!BF37</f>
        <v>0</v>
      </c>
      <c r="DB37">
        <f>+BG37-'Constant prices, 1913 borders'!BG37</f>
        <v>2.3041423685334017E-2</v>
      </c>
      <c r="DC37">
        <f>+BH37-'Constant prices, 1913 borders'!BH37</f>
        <v>0</v>
      </c>
      <c r="DD37">
        <f>+BI37-'Constant prices, 1913 borders'!BI37</f>
        <v>0</v>
      </c>
      <c r="DE37">
        <f>+BJ37-'Constant prices, 1913 borders'!BJ37</f>
        <v>0</v>
      </c>
      <c r="DF37">
        <f>+BK37-'Constant prices, 1913 borders'!BK37</f>
        <v>0</v>
      </c>
      <c r="DG37">
        <f>+BL37-'Constant prices, 1913 borders'!BL37</f>
        <v>0</v>
      </c>
      <c r="DH37">
        <f>+BM37-'Constant prices, 1913 borders'!BM37</f>
        <v>0</v>
      </c>
      <c r="DI37">
        <f>+BN37-'Constant prices, 1913 borders'!BN37</f>
        <v>0</v>
      </c>
      <c r="DJ37">
        <f>+BO37-'Constant prices, 1913 borders'!BO37</f>
        <v>0</v>
      </c>
      <c r="DK37">
        <f>+BP37-'Constant prices, 1913 borders'!BP37</f>
        <v>0</v>
      </c>
      <c r="DL37">
        <f>+BQ37-'Constant prices, 1913 borders'!BQ37</f>
        <v>0</v>
      </c>
      <c r="DM37">
        <f>+BR37-'Constant prices, 1913 borders'!BR37</f>
        <v>0</v>
      </c>
      <c r="DN37">
        <f>+BS37-'Constant prices, 1913 borders'!BS37</f>
        <v>0</v>
      </c>
      <c r="DO37">
        <f>+BT37-'Constant prices, 1913 borders'!BT37</f>
        <v>0</v>
      </c>
      <c r="DP37">
        <f>+BU37-'Constant prices, 1913 borders'!BU37</f>
        <v>0</v>
      </c>
      <c r="DQ37">
        <f>+BV37-'Constant prices, 1913 borders'!BV37</f>
        <v>0</v>
      </c>
      <c r="DR37">
        <f>+BW37-'Constant prices, 1913 borders'!BW37</f>
        <v>0</v>
      </c>
      <c r="DS37">
        <f>+BX37-'Constant prices, 1913 borders'!BX37</f>
        <v>0</v>
      </c>
      <c r="DT37">
        <f>+BY37-'Constant prices, 1913 borders'!BY37</f>
        <v>0</v>
      </c>
      <c r="DU37">
        <f>+BZ37-'Constant prices, 1913 borders'!BZ37</f>
        <v>0</v>
      </c>
      <c r="DV37">
        <f>+CA37-'Constant prices, 1913 borders'!CA37</f>
        <v>0</v>
      </c>
      <c r="DW37">
        <f>+CB37-'Constant prices, 1913 borders'!CB37</f>
        <v>0</v>
      </c>
      <c r="DX37">
        <f>+CC37-'Constant prices, 1913 borders'!CC37</f>
        <v>0</v>
      </c>
      <c r="DY37">
        <f>+CD37-'Constant prices, 1913 borders'!CD37</f>
        <v>0</v>
      </c>
      <c r="DZ37">
        <f>+CE37-'Constant prices, 1913 borders'!CE37</f>
        <v>0</v>
      </c>
      <c r="EA37">
        <f>+CF37-'Constant prices, 1913 borders'!CF37</f>
        <v>0</v>
      </c>
      <c r="EB37">
        <f>+CG37-'Constant prices, 1913 borders'!CG37</f>
        <v>0</v>
      </c>
      <c r="EC37">
        <f>+CH37-'Constant prices, 1913 borders'!CH37</f>
        <v>0</v>
      </c>
      <c r="ED37">
        <f>+CI37-'Constant prices, 1913 borders'!CI37</f>
        <v>0</v>
      </c>
      <c r="EE37">
        <f>+CJ37-'Constant prices, 1913 borders'!CJ37</f>
        <v>0</v>
      </c>
      <c r="EF37">
        <f>+CK37-'Constant prices, 1913 borders'!CK37</f>
        <v>0</v>
      </c>
      <c r="EG37">
        <f>+CL37-'Constant prices, 1913 borders'!CL37</f>
        <v>0</v>
      </c>
      <c r="EH37">
        <f>+CM37-'Constant prices, 1913 borders'!CM37</f>
        <v>0</v>
      </c>
      <c r="EI37">
        <f>+CN37-'Constant prices, 1913 borders'!CN37</f>
        <v>0</v>
      </c>
      <c r="EJ37">
        <f>+CO37-'Constant prices, 1913 borders'!CO37</f>
        <v>0</v>
      </c>
      <c r="EL37">
        <f t="shared" si="0"/>
        <v>1</v>
      </c>
    </row>
    <row r="38" spans="1:142" x14ac:dyDescent="0.25">
      <c r="A38">
        <v>1831</v>
      </c>
      <c r="B38" s="9">
        <v>5.0308580369247338</v>
      </c>
      <c r="C38" s="9">
        <v>0.3424148683879612</v>
      </c>
      <c r="D38" s="9">
        <v>0.2874666504782894</v>
      </c>
      <c r="E38" s="9"/>
      <c r="F38" s="9"/>
      <c r="G38" s="9">
        <v>11.325168691561418</v>
      </c>
      <c r="H38" s="9">
        <v>2.368614009239141</v>
      </c>
      <c r="I38" s="9">
        <v>0.27051538755729554</v>
      </c>
      <c r="J38" s="9">
        <v>9.9480422333066638</v>
      </c>
      <c r="K38" s="20">
        <v>2.1293145620441418</v>
      </c>
      <c r="L38" s="9">
        <v>1.7829414272707089</v>
      </c>
      <c r="M38" s="9">
        <v>3.446960235875781E-2</v>
      </c>
      <c r="N38" s="9">
        <v>11.398334374415999</v>
      </c>
      <c r="O38" s="9">
        <v>1.9464480929208907</v>
      </c>
      <c r="P38" s="9"/>
      <c r="Q38" s="9">
        <v>0.19308997066067715</v>
      </c>
      <c r="R38" s="9"/>
      <c r="S38" s="9"/>
      <c r="T38" s="9">
        <v>7.2163308743969923E-2</v>
      </c>
      <c r="U38" s="9">
        <v>0.28786288708344943</v>
      </c>
      <c r="V38" s="9">
        <v>0.24266299451498902</v>
      </c>
      <c r="W38" s="9">
        <v>2.140934845053081</v>
      </c>
      <c r="X38" s="9"/>
      <c r="Y38" s="9">
        <v>3.4590095909093703</v>
      </c>
      <c r="Z38" s="9"/>
      <c r="AA38" s="9">
        <v>5.1585299722967131</v>
      </c>
      <c r="AB38" s="9">
        <v>0.54840682629802784</v>
      </c>
      <c r="AC38" s="9">
        <v>1.8204028578954379</v>
      </c>
      <c r="AD38" s="9">
        <v>23.679495090342694</v>
      </c>
      <c r="AE38" s="9"/>
      <c r="AF38" s="9"/>
      <c r="AG38" s="9"/>
      <c r="AH38" s="9">
        <v>0.2351518815569297</v>
      </c>
      <c r="AI38" s="9">
        <v>4.0844900977419538</v>
      </c>
      <c r="AJ38" s="9">
        <v>3.2090701138006446</v>
      </c>
      <c r="AK38" s="9">
        <v>5.3176172397705571E-2</v>
      </c>
      <c r="AL38" s="9">
        <v>0.7873270433959314</v>
      </c>
      <c r="AM38" s="9">
        <v>0.19443947290925703</v>
      </c>
      <c r="AN38" s="9"/>
      <c r="AO38" s="9"/>
      <c r="AP38" s="9">
        <v>0.98687852612131111</v>
      </c>
      <c r="AQ38" s="9"/>
      <c r="AR38" s="9">
        <v>91.508165787037072</v>
      </c>
      <c r="AS38" s="9">
        <v>1.0792398937922267</v>
      </c>
      <c r="AT38" s="9">
        <v>1.4308928510591732</v>
      </c>
      <c r="AU38" s="9"/>
      <c r="AV38" s="9"/>
      <c r="AW38" s="9">
        <v>8.6622917771373125</v>
      </c>
      <c r="AX38" s="9">
        <v>0.25072695389664168</v>
      </c>
      <c r="AY38" s="9">
        <v>0.6433322008590473</v>
      </c>
      <c r="AZ38" s="9">
        <v>3.8351665217026237E-2</v>
      </c>
      <c r="BA38" s="9">
        <v>1.7744108951113287</v>
      </c>
      <c r="BB38" s="9">
        <v>25.382103158763037</v>
      </c>
      <c r="BC38" s="9">
        <v>4.2730989618376833</v>
      </c>
      <c r="BD38" s="9">
        <v>0.32335551889453645</v>
      </c>
      <c r="BE38" s="9">
        <v>20.626601230307418</v>
      </c>
      <c r="BF38" s="9">
        <v>3.1614223602484461</v>
      </c>
      <c r="BG38" s="9">
        <v>4.1692076239533771</v>
      </c>
      <c r="BH38" s="9">
        <v>0.22919784490347983</v>
      </c>
      <c r="BI38" s="9">
        <v>8.7046307712910469</v>
      </c>
      <c r="BJ38" s="9">
        <v>0.71089868642980769</v>
      </c>
      <c r="BK38" s="9">
        <v>0.76340754568360825</v>
      </c>
      <c r="BL38" s="9">
        <v>0.15249324781053658</v>
      </c>
      <c r="BM38" s="9">
        <v>0.82239935366419437</v>
      </c>
      <c r="BN38" s="9">
        <v>1.1985327846607237</v>
      </c>
      <c r="BO38" s="9">
        <v>6.03591534703697E-2</v>
      </c>
      <c r="BP38" s="9">
        <v>1.707540695724457</v>
      </c>
      <c r="BQ38" s="9">
        <v>1.1911654930654787</v>
      </c>
      <c r="BR38" s="9">
        <v>4.6669843904298851</v>
      </c>
      <c r="BS38" s="9">
        <v>0.36916740537870696</v>
      </c>
      <c r="BT38" s="9">
        <v>5.6267461463145176</v>
      </c>
      <c r="BU38" s="9">
        <v>1.7336903497546561</v>
      </c>
      <c r="BV38" s="9">
        <v>15.014294566310292</v>
      </c>
      <c r="BW38" s="9">
        <v>2.3627202692035336</v>
      </c>
      <c r="BX38" s="9">
        <v>2.3420556923979445</v>
      </c>
      <c r="BY38" s="9">
        <v>23.796016772757341</v>
      </c>
      <c r="BZ38" s="9">
        <v>8.2715840302846519</v>
      </c>
      <c r="CA38" s="9">
        <v>0.18044390041349828</v>
      </c>
      <c r="CB38" s="9"/>
      <c r="CC38" s="9">
        <v>0.24377604201601105</v>
      </c>
      <c r="CD38" s="9">
        <v>1.4691591309788419</v>
      </c>
      <c r="CE38" s="9">
        <v>3.9293345120985399</v>
      </c>
      <c r="CF38" s="9">
        <v>2.3767256764284143E-2</v>
      </c>
      <c r="CG38" s="9">
        <v>1.5220420293184598</v>
      </c>
      <c r="CH38" s="9">
        <v>0.43996682471256021</v>
      </c>
      <c r="CI38" s="9">
        <v>1.240995666984271</v>
      </c>
      <c r="CJ38" s="9">
        <v>5.4578771100691057</v>
      </c>
      <c r="CK38" s="9">
        <v>1.6548892687109802</v>
      </c>
      <c r="CL38" s="9">
        <v>2.1401622005514327E-2</v>
      </c>
      <c r="CM38" s="9">
        <v>88.50636284057336</v>
      </c>
      <c r="CN38" s="9">
        <v>3.8790151010157716</v>
      </c>
      <c r="CO38" s="9">
        <v>1.3091590096911583</v>
      </c>
      <c r="CR38">
        <f>+AW38-'Constant prices, 1913 borders'!AW38</f>
        <v>0</v>
      </c>
      <c r="CS38">
        <f>+AX38-'Constant prices, 1913 borders'!AX38</f>
        <v>0</v>
      </c>
      <c r="CT38">
        <f>+AY38-'Constant prices, 1913 borders'!AY38</f>
        <v>0</v>
      </c>
      <c r="CU38">
        <f>+AZ38-'Constant prices, 1913 borders'!AZ38</f>
        <v>0</v>
      </c>
      <c r="CV38">
        <f>+BA38-'Constant prices, 1913 borders'!BA38</f>
        <v>0</v>
      </c>
      <c r="CW38">
        <f>+BB38-'Constant prices, 1913 borders'!BB38</f>
        <v>0</v>
      </c>
      <c r="CX38">
        <f>+BC38-'Constant prices, 1913 borders'!BC38</f>
        <v>0</v>
      </c>
      <c r="CY38">
        <f>+BD38-'Constant prices, 1913 borders'!BD38</f>
        <v>0</v>
      </c>
      <c r="CZ38">
        <f>+BE38-'Constant prices, 1913 borders'!BE38</f>
        <v>0</v>
      </c>
      <c r="DA38">
        <f>+BF38-'Constant prices, 1913 borders'!BF38</f>
        <v>0</v>
      </c>
      <c r="DB38">
        <f>+BG38-'Constant prices, 1913 borders'!BG38</f>
        <v>2.1545105148478072E-2</v>
      </c>
      <c r="DC38">
        <f>+BH38-'Constant prices, 1913 borders'!BH38</f>
        <v>0</v>
      </c>
      <c r="DD38">
        <f>+BI38-'Constant prices, 1913 borders'!BI38</f>
        <v>0</v>
      </c>
      <c r="DE38">
        <f>+BJ38-'Constant prices, 1913 borders'!BJ38</f>
        <v>0</v>
      </c>
      <c r="DF38">
        <f>+BK38-'Constant prices, 1913 borders'!BK38</f>
        <v>0</v>
      </c>
      <c r="DG38">
        <f>+BL38-'Constant prices, 1913 borders'!BL38</f>
        <v>0</v>
      </c>
      <c r="DH38">
        <f>+BM38-'Constant prices, 1913 borders'!BM38</f>
        <v>0</v>
      </c>
      <c r="DI38">
        <f>+BN38-'Constant prices, 1913 borders'!BN38</f>
        <v>0</v>
      </c>
      <c r="DJ38">
        <f>+BO38-'Constant prices, 1913 borders'!BO38</f>
        <v>0</v>
      </c>
      <c r="DK38">
        <f>+BP38-'Constant prices, 1913 borders'!BP38</f>
        <v>0</v>
      </c>
      <c r="DL38">
        <f>+BQ38-'Constant prices, 1913 borders'!BQ38</f>
        <v>0</v>
      </c>
      <c r="DM38">
        <f>+BR38-'Constant prices, 1913 borders'!BR38</f>
        <v>0</v>
      </c>
      <c r="DN38">
        <f>+BS38-'Constant prices, 1913 borders'!BS38</f>
        <v>0</v>
      </c>
      <c r="DO38">
        <f>+BT38-'Constant prices, 1913 borders'!BT38</f>
        <v>0</v>
      </c>
      <c r="DP38">
        <f>+BU38-'Constant prices, 1913 borders'!BU38</f>
        <v>0</v>
      </c>
      <c r="DQ38">
        <f>+BV38-'Constant prices, 1913 borders'!BV38</f>
        <v>0</v>
      </c>
      <c r="DR38">
        <f>+BW38-'Constant prices, 1913 borders'!BW38</f>
        <v>0</v>
      </c>
      <c r="DS38">
        <f>+BX38-'Constant prices, 1913 borders'!BX38</f>
        <v>0</v>
      </c>
      <c r="DT38">
        <f>+BY38-'Constant prices, 1913 borders'!BY38</f>
        <v>0</v>
      </c>
      <c r="DU38">
        <f>+BZ38-'Constant prices, 1913 borders'!BZ38</f>
        <v>0</v>
      </c>
      <c r="DV38">
        <f>+CA38-'Constant prices, 1913 borders'!CA38</f>
        <v>0</v>
      </c>
      <c r="DW38">
        <f>+CB38-'Constant prices, 1913 borders'!CB38</f>
        <v>0</v>
      </c>
      <c r="DX38">
        <f>+CC38-'Constant prices, 1913 borders'!CC38</f>
        <v>0</v>
      </c>
      <c r="DY38">
        <f>+CD38-'Constant prices, 1913 borders'!CD38</f>
        <v>0</v>
      </c>
      <c r="DZ38">
        <f>+CE38-'Constant prices, 1913 borders'!CE38</f>
        <v>0</v>
      </c>
      <c r="EA38">
        <f>+CF38-'Constant prices, 1913 borders'!CF38</f>
        <v>0</v>
      </c>
      <c r="EB38">
        <f>+CG38-'Constant prices, 1913 borders'!CG38</f>
        <v>0</v>
      </c>
      <c r="EC38">
        <f>+CH38-'Constant prices, 1913 borders'!CH38</f>
        <v>0</v>
      </c>
      <c r="ED38">
        <f>+CI38-'Constant prices, 1913 borders'!CI38</f>
        <v>0</v>
      </c>
      <c r="EE38">
        <f>+CJ38-'Constant prices, 1913 borders'!CJ38</f>
        <v>0</v>
      </c>
      <c r="EF38">
        <f>+CK38-'Constant prices, 1913 borders'!CK38</f>
        <v>0</v>
      </c>
      <c r="EG38">
        <f>+CL38-'Constant prices, 1913 borders'!CL38</f>
        <v>0</v>
      </c>
      <c r="EH38">
        <f>+CM38-'Constant prices, 1913 borders'!CM38</f>
        <v>0</v>
      </c>
      <c r="EI38">
        <f>+CN38-'Constant prices, 1913 borders'!CN38</f>
        <v>0</v>
      </c>
      <c r="EJ38">
        <f>+CO38-'Constant prices, 1913 borders'!CO38</f>
        <v>0</v>
      </c>
      <c r="EL38">
        <f t="shared" si="0"/>
        <v>1</v>
      </c>
    </row>
    <row r="39" spans="1:142" x14ac:dyDescent="0.25">
      <c r="A39">
        <v>1832</v>
      </c>
      <c r="B39" s="9">
        <v>5.1065181193191114</v>
      </c>
      <c r="C39" s="9">
        <v>0.51770998381360211</v>
      </c>
      <c r="D39" s="9">
        <v>1.4206202895506199</v>
      </c>
      <c r="E39" s="9"/>
      <c r="F39" s="9"/>
      <c r="G39" s="9">
        <v>18.425581113649063</v>
      </c>
      <c r="H39" s="9">
        <v>2.2601871793325832</v>
      </c>
      <c r="I39" s="9">
        <v>0.30632093312586794</v>
      </c>
      <c r="J39" s="9">
        <v>11.278325299860667</v>
      </c>
      <c r="K39" s="20">
        <v>2.6660715438390339</v>
      </c>
      <c r="L39" s="9">
        <v>2.6429388928238899</v>
      </c>
      <c r="M39" s="9">
        <v>3.9806172144536404E-2</v>
      </c>
      <c r="N39" s="9">
        <v>12.429507903466787</v>
      </c>
      <c r="O39" s="9">
        <v>1.9017671732162438</v>
      </c>
      <c r="P39" s="9"/>
      <c r="Q39" s="9">
        <v>0.19817824326674693</v>
      </c>
      <c r="R39" s="9"/>
      <c r="S39" s="9"/>
      <c r="T39" s="9">
        <v>7.3248587208467636E-2</v>
      </c>
      <c r="U39" s="9">
        <v>0.31338301882802594</v>
      </c>
      <c r="V39" s="9">
        <v>0.28595923869031109</v>
      </c>
      <c r="W39" s="9">
        <v>3.6867604236688245</v>
      </c>
      <c r="X39" s="9"/>
      <c r="Y39" s="9">
        <v>3.5973287236134959</v>
      </c>
      <c r="Z39" s="9"/>
      <c r="AA39" s="9">
        <v>5.7695582719274379</v>
      </c>
      <c r="AB39" s="9">
        <v>0.52580934324866446</v>
      </c>
      <c r="AC39" s="9">
        <v>2.5208212000912185</v>
      </c>
      <c r="AD39" s="9">
        <v>8.4094458755497481</v>
      </c>
      <c r="AE39" s="9"/>
      <c r="AF39" s="9"/>
      <c r="AG39" s="9"/>
      <c r="AH39" s="9">
        <v>0.32560783494772166</v>
      </c>
      <c r="AI39" s="9">
        <v>3.3264582652068317</v>
      </c>
      <c r="AJ39" s="9">
        <v>3.5052660684341577</v>
      </c>
      <c r="AK39" s="9">
        <v>5.1115424997659149E-2</v>
      </c>
      <c r="AL39" s="9">
        <v>0.80238017805597062</v>
      </c>
      <c r="AM39" s="9">
        <v>0.2499934605700081</v>
      </c>
      <c r="AN39" s="9"/>
      <c r="AO39" s="9"/>
      <c r="AP39" s="9">
        <v>0.95212934478766964</v>
      </c>
      <c r="AQ39" s="9"/>
      <c r="AR39" s="9">
        <v>90.378978267547794</v>
      </c>
      <c r="AS39" s="9">
        <v>1.4088915180717072</v>
      </c>
      <c r="AT39" s="9">
        <v>2.3166516805663515</v>
      </c>
      <c r="AU39" s="9"/>
      <c r="AV39" s="9"/>
      <c r="AW39" s="9">
        <v>8.4848922135622882</v>
      </c>
      <c r="AX39" s="9">
        <v>0.23739608772570678</v>
      </c>
      <c r="AY39" s="9">
        <v>0.62019584094602875</v>
      </c>
      <c r="AZ39" s="9">
        <v>3.6793831800871854E-2</v>
      </c>
      <c r="BA39" s="9">
        <v>1.8513628422629904</v>
      </c>
      <c r="BB39" s="9">
        <v>28.414383144469568</v>
      </c>
      <c r="BC39" s="9">
        <v>3.5089074131391067</v>
      </c>
      <c r="BD39" s="9">
        <v>0.25126017082095964</v>
      </c>
      <c r="BE39" s="9">
        <v>17.018565664314881</v>
      </c>
      <c r="BF39" s="9">
        <v>3.4306262230919762</v>
      </c>
      <c r="BG39" s="9">
        <v>4.8940361473762648</v>
      </c>
      <c r="BH39" s="9">
        <v>0.16467783803111891</v>
      </c>
      <c r="BI39" s="9">
        <v>7.2028208867694037</v>
      </c>
      <c r="BJ39" s="9">
        <v>0.69584943515020259</v>
      </c>
      <c r="BK39" s="9">
        <v>0.71904850125228137</v>
      </c>
      <c r="BL39" s="9">
        <v>0.16188512312776038</v>
      </c>
      <c r="BM39" s="9">
        <v>0.64220868706748158</v>
      </c>
      <c r="BN39" s="9">
        <v>0.69934704957036398</v>
      </c>
      <c r="BO39" s="9">
        <v>5.9123027078083701E-2</v>
      </c>
      <c r="BP39" s="9">
        <v>1.7753886814814597</v>
      </c>
      <c r="BQ39" s="9">
        <v>0.74403490132638761</v>
      </c>
      <c r="BR39" s="9">
        <v>4.6599641582295916</v>
      </c>
      <c r="BS39" s="9">
        <v>0.21525082971093576</v>
      </c>
      <c r="BT39" s="9">
        <v>5.6090934984995053</v>
      </c>
      <c r="BU39" s="9">
        <v>0.71066410724932383</v>
      </c>
      <c r="BV39" s="9">
        <v>11.541924034448892</v>
      </c>
      <c r="BW39" s="9">
        <v>1.5888393325216994</v>
      </c>
      <c r="BX39" s="9">
        <v>2.2327701037700214</v>
      </c>
      <c r="BY39" s="9">
        <v>20.325790217506395</v>
      </c>
      <c r="BZ39" s="9">
        <v>9.7443142635518285</v>
      </c>
      <c r="CA39" s="9">
        <v>9.990196826922472E-2</v>
      </c>
      <c r="CB39" s="9"/>
      <c r="CC39" s="9">
        <v>0.24104066435219645</v>
      </c>
      <c r="CD39" s="9">
        <v>1.8662007080787604</v>
      </c>
      <c r="CE39" s="9">
        <v>4.1447948162784929</v>
      </c>
      <c r="CF39" s="9">
        <v>2.3248106597226537E-2</v>
      </c>
      <c r="CG39" s="9">
        <v>1.3856545250859493</v>
      </c>
      <c r="CH39" s="9">
        <v>0.35598403440055237</v>
      </c>
      <c r="CI39" s="9">
        <v>1.7401688635207657</v>
      </c>
      <c r="CJ39" s="9">
        <v>4.2331554148160953</v>
      </c>
      <c r="CK39" s="9">
        <v>1.5311352916167751</v>
      </c>
      <c r="CL39" s="9">
        <v>2.0263722173196903E-2</v>
      </c>
      <c r="CM39" s="9">
        <v>89.545098444524811</v>
      </c>
      <c r="CN39" s="9">
        <v>4.0648476633998696</v>
      </c>
      <c r="CO39" s="9">
        <v>1.8562359059225553</v>
      </c>
      <c r="CR39">
        <f>+AW39-'Constant prices, 1913 borders'!AW39</f>
        <v>0</v>
      </c>
      <c r="CS39">
        <f>+AX39-'Constant prices, 1913 borders'!AX39</f>
        <v>0</v>
      </c>
      <c r="CT39">
        <f>+AY39-'Constant prices, 1913 borders'!AY39</f>
        <v>0</v>
      </c>
      <c r="CU39">
        <f>+AZ39-'Constant prices, 1913 borders'!AZ39</f>
        <v>0</v>
      </c>
      <c r="CV39">
        <f>+BA39-'Constant prices, 1913 borders'!BA39</f>
        <v>0</v>
      </c>
      <c r="CW39">
        <f>+BB39-'Constant prices, 1913 borders'!BB39</f>
        <v>0</v>
      </c>
      <c r="CX39">
        <f>+BC39-'Constant prices, 1913 borders'!BC39</f>
        <v>0</v>
      </c>
      <c r="CY39">
        <f>+BD39-'Constant prices, 1913 borders'!BD39</f>
        <v>0</v>
      </c>
      <c r="CZ39">
        <f>+BE39-'Constant prices, 1913 borders'!BE39</f>
        <v>0</v>
      </c>
      <c r="DA39">
        <f>+BF39-'Constant prices, 1913 borders'!BF39</f>
        <v>0</v>
      </c>
      <c r="DB39">
        <f>+BG39-'Constant prices, 1913 borders'!BG39</f>
        <v>2.5290782543394563E-2</v>
      </c>
      <c r="DC39">
        <f>+BH39-'Constant prices, 1913 borders'!BH39</f>
        <v>0</v>
      </c>
      <c r="DD39">
        <f>+BI39-'Constant prices, 1913 borders'!BI39</f>
        <v>0</v>
      </c>
      <c r="DE39">
        <f>+BJ39-'Constant prices, 1913 borders'!BJ39</f>
        <v>0</v>
      </c>
      <c r="DF39">
        <f>+BK39-'Constant prices, 1913 borders'!BK39</f>
        <v>0</v>
      </c>
      <c r="DG39">
        <f>+BL39-'Constant prices, 1913 borders'!BL39</f>
        <v>0</v>
      </c>
      <c r="DH39">
        <f>+BM39-'Constant prices, 1913 borders'!BM39</f>
        <v>0</v>
      </c>
      <c r="DI39">
        <f>+BN39-'Constant prices, 1913 borders'!BN39</f>
        <v>0</v>
      </c>
      <c r="DJ39">
        <f>+BO39-'Constant prices, 1913 borders'!BO39</f>
        <v>0</v>
      </c>
      <c r="DK39">
        <f>+BP39-'Constant prices, 1913 borders'!BP39</f>
        <v>0</v>
      </c>
      <c r="DL39">
        <f>+BQ39-'Constant prices, 1913 borders'!BQ39</f>
        <v>0</v>
      </c>
      <c r="DM39">
        <f>+BR39-'Constant prices, 1913 borders'!BR39</f>
        <v>0</v>
      </c>
      <c r="DN39">
        <f>+BS39-'Constant prices, 1913 borders'!BS39</f>
        <v>0</v>
      </c>
      <c r="DO39">
        <f>+BT39-'Constant prices, 1913 borders'!BT39</f>
        <v>0</v>
      </c>
      <c r="DP39">
        <f>+BU39-'Constant prices, 1913 borders'!BU39</f>
        <v>0</v>
      </c>
      <c r="DQ39">
        <f>+BV39-'Constant prices, 1913 borders'!BV39</f>
        <v>0</v>
      </c>
      <c r="DR39">
        <f>+BW39-'Constant prices, 1913 borders'!BW39</f>
        <v>0</v>
      </c>
      <c r="DS39">
        <f>+BX39-'Constant prices, 1913 borders'!BX39</f>
        <v>0</v>
      </c>
      <c r="DT39">
        <f>+BY39-'Constant prices, 1913 borders'!BY39</f>
        <v>0</v>
      </c>
      <c r="DU39">
        <f>+BZ39-'Constant prices, 1913 borders'!BZ39</f>
        <v>0</v>
      </c>
      <c r="DV39">
        <f>+CA39-'Constant prices, 1913 borders'!CA39</f>
        <v>0</v>
      </c>
      <c r="DW39">
        <f>+CB39-'Constant prices, 1913 borders'!CB39</f>
        <v>0</v>
      </c>
      <c r="DX39">
        <f>+CC39-'Constant prices, 1913 borders'!CC39</f>
        <v>0</v>
      </c>
      <c r="DY39">
        <f>+CD39-'Constant prices, 1913 borders'!CD39</f>
        <v>0</v>
      </c>
      <c r="DZ39">
        <f>+CE39-'Constant prices, 1913 borders'!CE39</f>
        <v>0</v>
      </c>
      <c r="EA39">
        <f>+CF39-'Constant prices, 1913 borders'!CF39</f>
        <v>0</v>
      </c>
      <c r="EB39">
        <f>+CG39-'Constant prices, 1913 borders'!CG39</f>
        <v>0</v>
      </c>
      <c r="EC39">
        <f>+CH39-'Constant prices, 1913 borders'!CH39</f>
        <v>0</v>
      </c>
      <c r="ED39">
        <f>+CI39-'Constant prices, 1913 borders'!CI39</f>
        <v>0</v>
      </c>
      <c r="EE39">
        <f>+CJ39-'Constant prices, 1913 borders'!CJ39</f>
        <v>0</v>
      </c>
      <c r="EF39">
        <f>+CK39-'Constant prices, 1913 borders'!CK39</f>
        <v>0</v>
      </c>
      <c r="EG39">
        <f>+CL39-'Constant prices, 1913 borders'!CL39</f>
        <v>0</v>
      </c>
      <c r="EH39">
        <f>+CM39-'Constant prices, 1913 borders'!CM39</f>
        <v>0</v>
      </c>
      <c r="EI39">
        <f>+CN39-'Constant prices, 1913 borders'!CN39</f>
        <v>0</v>
      </c>
      <c r="EJ39">
        <f>+CO39-'Constant prices, 1913 borders'!CO39</f>
        <v>0</v>
      </c>
      <c r="EL39">
        <f t="shared" si="0"/>
        <v>1</v>
      </c>
    </row>
    <row r="40" spans="1:142" x14ac:dyDescent="0.25">
      <c r="A40">
        <v>1833</v>
      </c>
      <c r="B40" s="9">
        <v>4.6953436798219812</v>
      </c>
      <c r="C40" s="9">
        <v>0.6435228299158795</v>
      </c>
      <c r="D40" s="9">
        <v>1.4158340916521202</v>
      </c>
      <c r="E40" s="9"/>
      <c r="F40" s="9"/>
      <c r="G40" s="9">
        <v>20.848089085601998</v>
      </c>
      <c r="H40" s="9">
        <v>2.6435620800416411</v>
      </c>
      <c r="I40" s="9">
        <v>0.35475919859278504</v>
      </c>
      <c r="J40" s="9">
        <v>10.095663271450016</v>
      </c>
      <c r="K40" s="20">
        <v>2.8507289428947962</v>
      </c>
      <c r="L40" s="9">
        <v>2.6259668483138681</v>
      </c>
      <c r="M40" s="9">
        <v>4.6323991639537473E-2</v>
      </c>
      <c r="N40" s="9">
        <v>17.468802853703341</v>
      </c>
      <c r="O40" s="9">
        <v>1.8581119087000986</v>
      </c>
      <c r="P40" s="9"/>
      <c r="Q40" s="9">
        <v>0.20340060112864375</v>
      </c>
      <c r="R40" s="9"/>
      <c r="S40" s="9"/>
      <c r="T40" s="9">
        <v>6.7350645384770716E-2</v>
      </c>
      <c r="U40" s="9">
        <v>0.35520793805570777</v>
      </c>
      <c r="V40" s="9">
        <v>0.31270418615075318</v>
      </c>
      <c r="W40" s="9">
        <v>2.0126522095469737</v>
      </c>
      <c r="X40" s="9"/>
      <c r="Y40" s="9">
        <v>3.7411789720804407</v>
      </c>
      <c r="Z40" s="9"/>
      <c r="AA40" s="9">
        <v>6.5212253700833713</v>
      </c>
      <c r="AB40" s="9">
        <v>0.80776334642136183</v>
      </c>
      <c r="AC40" s="9">
        <v>1.6284184011767269</v>
      </c>
      <c r="AD40" s="9">
        <v>15.297478740990673</v>
      </c>
      <c r="AE40" s="9"/>
      <c r="AF40" s="9"/>
      <c r="AG40" s="9"/>
      <c r="AH40" s="9">
        <v>0.18909418497651759</v>
      </c>
      <c r="AI40" s="9">
        <v>3.2557459547423222</v>
      </c>
      <c r="AJ40" s="9">
        <v>3.8288007973636784</v>
      </c>
      <c r="AK40" s="9">
        <v>4.9134538175298482E-2</v>
      </c>
      <c r="AL40" s="9">
        <v>0.71396689692028581</v>
      </c>
      <c r="AM40" s="9">
        <v>0.19488024009063509</v>
      </c>
      <c r="AN40" s="9"/>
      <c r="AO40" s="9"/>
      <c r="AP40" s="9">
        <v>1.1861843682976037</v>
      </c>
      <c r="AQ40" s="9"/>
      <c r="AR40" s="9">
        <v>91.905037760017009</v>
      </c>
      <c r="AS40" s="9">
        <v>1.3945103339261695</v>
      </c>
      <c r="AT40" s="9">
        <v>2.269128392058342</v>
      </c>
      <c r="AU40" s="9"/>
      <c r="AV40" s="9"/>
      <c r="AW40" s="9">
        <v>8.7269809324210907</v>
      </c>
      <c r="AX40" s="9">
        <v>0.29983243761848427</v>
      </c>
      <c r="AY40" s="9">
        <v>0.99614403002875063</v>
      </c>
      <c r="AZ40" s="9">
        <v>3.2627793590308471E-2</v>
      </c>
      <c r="BA40" s="9">
        <v>1.919322438382369</v>
      </c>
      <c r="BB40" s="9">
        <v>36.503621653815578</v>
      </c>
      <c r="BC40" s="9">
        <v>3.4016649305624185</v>
      </c>
      <c r="BD40" s="9">
        <v>0.30338624018612637</v>
      </c>
      <c r="BE40" s="9">
        <v>19.940959598287442</v>
      </c>
      <c r="BF40" s="9">
        <v>3.2775403949730699</v>
      </c>
      <c r="BG40" s="9">
        <v>4.7485094356232596</v>
      </c>
      <c r="BH40" s="9">
        <v>0.16016818448007036</v>
      </c>
      <c r="BI40" s="9">
        <v>6.9198624832839499</v>
      </c>
      <c r="BJ40" s="9">
        <v>0.68111876648778324</v>
      </c>
      <c r="BK40" s="9">
        <v>0.6686075475677844</v>
      </c>
      <c r="BL40" s="9">
        <v>0.17185543272480142</v>
      </c>
      <c r="BM40" s="9">
        <v>0.67038060331009197</v>
      </c>
      <c r="BN40" s="9">
        <v>0.83348145722638689</v>
      </c>
      <c r="BO40" s="9">
        <v>6.0809909777372405E-2</v>
      </c>
      <c r="BP40" s="9">
        <v>1.9021728513917449</v>
      </c>
      <c r="BQ40" s="9">
        <v>1.2251982718343313</v>
      </c>
      <c r="BR40" s="9">
        <v>3.723699888783059</v>
      </c>
      <c r="BS40" s="9">
        <v>0.28615529704733944</v>
      </c>
      <c r="BT40" s="9">
        <v>5.5914962318882599</v>
      </c>
      <c r="BU40" s="9">
        <v>0.87785117639293175</v>
      </c>
      <c r="BV40" s="9">
        <v>9.334319955757115</v>
      </c>
      <c r="BW40" s="9">
        <v>2.1327501158212274</v>
      </c>
      <c r="BX40" s="9">
        <v>1.7535292631786314</v>
      </c>
      <c r="BY40" s="9">
        <v>28.761350221553066</v>
      </c>
      <c r="BZ40" s="9">
        <v>9.6570048484378024</v>
      </c>
      <c r="CA40" s="9">
        <v>0.13968577609844002</v>
      </c>
      <c r="CB40" s="9"/>
      <c r="CC40" s="9">
        <v>0.15578478212353145</v>
      </c>
      <c r="CD40" s="9">
        <v>1.8918162685865478</v>
      </c>
      <c r="CE40" s="9">
        <v>4.3720696255697744</v>
      </c>
      <c r="CF40" s="9">
        <v>2.274029627046387E-2</v>
      </c>
      <c r="CG40" s="9">
        <v>1.2546929947938685</v>
      </c>
      <c r="CH40" s="9">
        <v>0.29167742721754603</v>
      </c>
      <c r="CI40" s="9">
        <v>2.25520503582662</v>
      </c>
      <c r="CJ40" s="9">
        <v>4.1012532495970291</v>
      </c>
      <c r="CK40" s="9">
        <v>1.347397442964321</v>
      </c>
      <c r="CL40" s="9">
        <v>2.5593181726875778E-2</v>
      </c>
      <c r="CM40" s="9">
        <v>92.502017047455794</v>
      </c>
      <c r="CN40" s="9">
        <v>4.1397023516275153</v>
      </c>
      <c r="CO40" s="9">
        <v>2.2036060035511364</v>
      </c>
      <c r="CR40">
        <f>+AW40-'Constant prices, 1913 borders'!AW40</f>
        <v>0</v>
      </c>
      <c r="CS40">
        <f>+AX40-'Constant prices, 1913 borders'!AX40</f>
        <v>0</v>
      </c>
      <c r="CT40">
        <f>+AY40-'Constant prices, 1913 borders'!AY40</f>
        <v>0</v>
      </c>
      <c r="CU40">
        <f>+AZ40-'Constant prices, 1913 borders'!AZ40</f>
        <v>0</v>
      </c>
      <c r="CV40">
        <f>+BA40-'Constant prices, 1913 borders'!BA40</f>
        <v>0</v>
      </c>
      <c r="CW40">
        <f>+BB40-'Constant prices, 1913 borders'!BB40</f>
        <v>0</v>
      </c>
      <c r="CX40">
        <f>+BC40-'Constant prices, 1913 borders'!BC40</f>
        <v>0</v>
      </c>
      <c r="CY40">
        <f>+BD40-'Constant prices, 1913 borders'!BD40</f>
        <v>0</v>
      </c>
      <c r="CZ40">
        <f>+BE40-'Constant prices, 1913 borders'!BE40</f>
        <v>0</v>
      </c>
      <c r="DA40">
        <f>+BF40-'Constant prices, 1913 borders'!BF40</f>
        <v>0</v>
      </c>
      <c r="DB40">
        <f>+BG40-'Constant prices, 1913 borders'!BG40</f>
        <v>2.4538747962862928E-2</v>
      </c>
      <c r="DC40">
        <f>+BH40-'Constant prices, 1913 borders'!BH40</f>
        <v>0</v>
      </c>
      <c r="DD40">
        <f>+BI40-'Constant prices, 1913 borders'!BI40</f>
        <v>0</v>
      </c>
      <c r="DE40">
        <f>+BJ40-'Constant prices, 1913 borders'!BJ40</f>
        <v>0</v>
      </c>
      <c r="DF40">
        <f>+BK40-'Constant prices, 1913 borders'!BK40</f>
        <v>0</v>
      </c>
      <c r="DG40">
        <f>+BL40-'Constant prices, 1913 borders'!BL40</f>
        <v>0</v>
      </c>
      <c r="DH40">
        <f>+BM40-'Constant prices, 1913 borders'!BM40</f>
        <v>0</v>
      </c>
      <c r="DI40">
        <f>+BN40-'Constant prices, 1913 borders'!BN40</f>
        <v>0</v>
      </c>
      <c r="DJ40">
        <f>+BO40-'Constant prices, 1913 borders'!BO40</f>
        <v>0</v>
      </c>
      <c r="DK40">
        <f>+BP40-'Constant prices, 1913 borders'!BP40</f>
        <v>0</v>
      </c>
      <c r="DL40">
        <f>+BQ40-'Constant prices, 1913 borders'!BQ40</f>
        <v>0</v>
      </c>
      <c r="DM40">
        <f>+BR40-'Constant prices, 1913 borders'!BR40</f>
        <v>0</v>
      </c>
      <c r="DN40">
        <f>+BS40-'Constant prices, 1913 borders'!BS40</f>
        <v>0</v>
      </c>
      <c r="DO40">
        <f>+BT40-'Constant prices, 1913 borders'!BT40</f>
        <v>0</v>
      </c>
      <c r="DP40">
        <f>+BU40-'Constant prices, 1913 borders'!BU40</f>
        <v>0</v>
      </c>
      <c r="DQ40">
        <f>+BV40-'Constant prices, 1913 borders'!BV40</f>
        <v>0</v>
      </c>
      <c r="DR40">
        <f>+BW40-'Constant prices, 1913 borders'!BW40</f>
        <v>0</v>
      </c>
      <c r="DS40">
        <f>+BX40-'Constant prices, 1913 borders'!BX40</f>
        <v>0</v>
      </c>
      <c r="DT40">
        <f>+BY40-'Constant prices, 1913 borders'!BY40</f>
        <v>0</v>
      </c>
      <c r="DU40">
        <f>+BZ40-'Constant prices, 1913 borders'!BZ40</f>
        <v>0</v>
      </c>
      <c r="DV40">
        <f>+CA40-'Constant prices, 1913 borders'!CA40</f>
        <v>0</v>
      </c>
      <c r="DW40">
        <f>+CB40-'Constant prices, 1913 borders'!CB40</f>
        <v>0</v>
      </c>
      <c r="DX40">
        <f>+CC40-'Constant prices, 1913 borders'!CC40</f>
        <v>0</v>
      </c>
      <c r="DY40">
        <f>+CD40-'Constant prices, 1913 borders'!CD40</f>
        <v>0</v>
      </c>
      <c r="DZ40">
        <f>+CE40-'Constant prices, 1913 borders'!CE40</f>
        <v>0</v>
      </c>
      <c r="EA40">
        <f>+CF40-'Constant prices, 1913 borders'!CF40</f>
        <v>0</v>
      </c>
      <c r="EB40">
        <f>+CG40-'Constant prices, 1913 borders'!CG40</f>
        <v>0</v>
      </c>
      <c r="EC40">
        <f>+CH40-'Constant prices, 1913 borders'!CH40</f>
        <v>0</v>
      </c>
      <c r="ED40">
        <f>+CI40-'Constant prices, 1913 borders'!CI40</f>
        <v>0</v>
      </c>
      <c r="EE40">
        <f>+CJ40-'Constant prices, 1913 borders'!CJ40</f>
        <v>0</v>
      </c>
      <c r="EF40">
        <f>+CK40-'Constant prices, 1913 borders'!CK40</f>
        <v>0</v>
      </c>
      <c r="EG40">
        <f>+CL40-'Constant prices, 1913 borders'!CL40</f>
        <v>0</v>
      </c>
      <c r="EH40">
        <f>+CM40-'Constant prices, 1913 borders'!CM40</f>
        <v>0</v>
      </c>
      <c r="EI40">
        <f>+CN40-'Constant prices, 1913 borders'!CN40</f>
        <v>0</v>
      </c>
      <c r="EJ40">
        <f>+CO40-'Constant prices, 1913 borders'!CO40</f>
        <v>0</v>
      </c>
      <c r="EL40">
        <f t="shared" si="0"/>
        <v>1</v>
      </c>
    </row>
    <row r="41" spans="1:142" x14ac:dyDescent="0.25">
      <c r="A41">
        <v>1834</v>
      </c>
      <c r="B41" s="9">
        <v>4.9930919147513384</v>
      </c>
      <c r="C41" s="9">
        <v>0.86007545935893914</v>
      </c>
      <c r="D41" s="9">
        <v>1.3369152566915916</v>
      </c>
      <c r="E41" s="9"/>
      <c r="F41" s="9"/>
      <c r="G41" s="9">
        <v>22.245693280172304</v>
      </c>
      <c r="H41" s="9">
        <v>3.265876289578705</v>
      </c>
      <c r="I41" s="9">
        <v>0.41140006409472535</v>
      </c>
      <c r="J41" s="9">
        <v>7.143165708535486</v>
      </c>
      <c r="K41" s="20">
        <v>3.0625196665937051</v>
      </c>
      <c r="L41" s="9">
        <v>2.5166818490130201</v>
      </c>
      <c r="M41" s="9">
        <v>5.3231867239362761E-2</v>
      </c>
      <c r="N41" s="9">
        <v>18.892596077187086</v>
      </c>
      <c r="O41" s="9">
        <v>1.8154587553502488</v>
      </c>
      <c r="P41" s="9"/>
      <c r="Q41" s="9">
        <v>0.20876057763721012</v>
      </c>
      <c r="R41" s="9"/>
      <c r="S41" s="9"/>
      <c r="T41" s="9">
        <v>7.1621586374851512E-2</v>
      </c>
      <c r="U41" s="9">
        <v>0.33827362085162072</v>
      </c>
      <c r="V41" s="9">
        <v>0.38100336674017582</v>
      </c>
      <c r="W41" s="9">
        <v>2.3866160223620971</v>
      </c>
      <c r="X41" s="9"/>
      <c r="Y41" s="9">
        <v>3.8907815149785745</v>
      </c>
      <c r="Z41" s="9"/>
      <c r="AA41" s="9">
        <v>7.9078574424627384</v>
      </c>
      <c r="AB41" s="9">
        <v>1.1363091561731742</v>
      </c>
      <c r="AC41" s="9">
        <v>1.9180541431516631</v>
      </c>
      <c r="AD41" s="9">
        <v>15.980087622364376</v>
      </c>
      <c r="AE41" s="9"/>
      <c r="AF41" s="9"/>
      <c r="AG41" s="9"/>
      <c r="AH41" s="9">
        <v>0.39960483636563071</v>
      </c>
      <c r="AI41" s="9">
        <v>3.0736605358054625</v>
      </c>
      <c r="AJ41" s="9">
        <v>4.1821976590899412</v>
      </c>
      <c r="AK41" s="9">
        <v>4.7230417076849565E-2</v>
      </c>
      <c r="AL41" s="9">
        <v>0.77955924264269616</v>
      </c>
      <c r="AM41" s="9">
        <v>0.28177994384393712</v>
      </c>
      <c r="AN41" s="9"/>
      <c r="AO41" s="9"/>
      <c r="AP41" s="9">
        <v>1.2475490538946929</v>
      </c>
      <c r="AQ41" s="9"/>
      <c r="AR41" s="9">
        <v>100.77066797246717</v>
      </c>
      <c r="AS41" s="9">
        <v>1.4872035548260529</v>
      </c>
      <c r="AT41" s="9">
        <v>2.2805424125826499</v>
      </c>
      <c r="AU41" s="9"/>
      <c r="AV41" s="9"/>
      <c r="AW41" s="9">
        <v>9.3738301367140604</v>
      </c>
      <c r="AX41" s="9">
        <v>0.43989536278308822</v>
      </c>
      <c r="AY41" s="9">
        <v>1.5988405521699907</v>
      </c>
      <c r="AZ41" s="9">
        <v>3.1819031283017281E-2</v>
      </c>
      <c r="BA41" s="9">
        <v>2.1354192246667894</v>
      </c>
      <c r="BB41" s="9">
        <v>34.744096701492097</v>
      </c>
      <c r="BC41" s="9">
        <v>2.876620459084652</v>
      </c>
      <c r="BD41" s="9">
        <v>0.34961541674472385</v>
      </c>
      <c r="BE41" s="9">
        <v>19.225998568050787</v>
      </c>
      <c r="BF41" s="9">
        <v>3.5819440993788807</v>
      </c>
      <c r="BG41" s="9">
        <v>5.3441407497852698</v>
      </c>
      <c r="BH41" s="9">
        <v>0.41066357511396656</v>
      </c>
      <c r="BI41" s="9">
        <v>8.1504864613073789</v>
      </c>
      <c r="BJ41" s="9">
        <v>0.66669993626092305</v>
      </c>
      <c r="BK41" s="9">
        <v>0.92008748886376113</v>
      </c>
      <c r="BL41" s="9">
        <v>0.18243980167170867</v>
      </c>
      <c r="BM41" s="9">
        <v>0.80343146572988156</v>
      </c>
      <c r="BN41" s="9">
        <v>1.0644465776970022</v>
      </c>
      <c r="BO41" s="9">
        <v>6.5317177761250997E-2</v>
      </c>
      <c r="BP41" s="9">
        <v>1.7572657337113975</v>
      </c>
      <c r="BQ41" s="9">
        <v>1.2568398743800679</v>
      </c>
      <c r="BR41" s="9">
        <v>3.5654330417757478</v>
      </c>
      <c r="BS41" s="9">
        <v>0.33468369659696851</v>
      </c>
      <c r="BT41" s="9">
        <v>5.5739541727347381</v>
      </c>
      <c r="BU41" s="9">
        <v>1.3414994918057617</v>
      </c>
      <c r="BV41" s="9">
        <v>13.136679636297291</v>
      </c>
      <c r="BW41" s="9">
        <v>3.3509214299403656</v>
      </c>
      <c r="BX41" s="9">
        <v>1.7328441599753062</v>
      </c>
      <c r="BY41" s="9">
        <v>33.595718910043182</v>
      </c>
      <c r="BZ41" s="9">
        <v>11.805808715277081</v>
      </c>
      <c r="CA41" s="9">
        <v>0.16933773016997936</v>
      </c>
      <c r="CB41" s="9"/>
      <c r="CC41" s="9">
        <v>0.34345469795274752</v>
      </c>
      <c r="CD41" s="9">
        <v>2.2376146095824381</v>
      </c>
      <c r="CE41" s="9">
        <v>4.611806774066733</v>
      </c>
      <c r="CF41" s="9">
        <v>2.2243578086921057E-2</v>
      </c>
      <c r="CG41" s="9">
        <v>1.9327411799938807</v>
      </c>
      <c r="CH41" s="9">
        <v>0.38558080318798621</v>
      </c>
      <c r="CI41" s="9">
        <v>2.8710945326092538</v>
      </c>
      <c r="CJ41" s="9">
        <v>3.5743673725649079</v>
      </c>
      <c r="CK41" s="9">
        <v>1.7383002547753921</v>
      </c>
      <c r="CL41" s="9">
        <v>3.7548712373952499E-2</v>
      </c>
      <c r="CM41" s="9">
        <v>98.815241540753348</v>
      </c>
      <c r="CN41" s="9">
        <v>4.9503468205030225</v>
      </c>
      <c r="CO41" s="9">
        <v>2.9820803327635717</v>
      </c>
      <c r="CR41">
        <f>+AW41-'Constant prices, 1913 borders'!AW41</f>
        <v>0</v>
      </c>
      <c r="CS41">
        <f>+AX41-'Constant prices, 1913 borders'!AX41</f>
        <v>0</v>
      </c>
      <c r="CT41">
        <f>+AY41-'Constant prices, 1913 borders'!AY41</f>
        <v>0</v>
      </c>
      <c r="CU41">
        <f>+AZ41-'Constant prices, 1913 borders'!AZ41</f>
        <v>0</v>
      </c>
      <c r="CV41">
        <f>+BA41-'Constant prices, 1913 borders'!BA41</f>
        <v>0</v>
      </c>
      <c r="CW41">
        <f>+BB41-'Constant prices, 1913 borders'!BB41</f>
        <v>0</v>
      </c>
      <c r="CX41">
        <f>+BC41-'Constant prices, 1913 borders'!BC41</f>
        <v>0</v>
      </c>
      <c r="CY41">
        <f>+BD41-'Constant prices, 1913 borders'!BD41</f>
        <v>0</v>
      </c>
      <c r="CZ41">
        <f>+BE41-'Constant prices, 1913 borders'!BE41</f>
        <v>0</v>
      </c>
      <c r="DA41">
        <f>+BF41-'Constant prices, 1913 borders'!BF41</f>
        <v>0</v>
      </c>
      <c r="DB41">
        <f>+BG41-'Constant prices, 1913 borders'!BG41</f>
        <v>2.7616776320006586E-2</v>
      </c>
      <c r="DC41">
        <f>+BH41-'Constant prices, 1913 borders'!BH41</f>
        <v>0</v>
      </c>
      <c r="DD41">
        <f>+BI41-'Constant prices, 1913 borders'!BI41</f>
        <v>0</v>
      </c>
      <c r="DE41">
        <f>+BJ41-'Constant prices, 1913 borders'!BJ41</f>
        <v>0</v>
      </c>
      <c r="DF41">
        <f>+BK41-'Constant prices, 1913 borders'!BK41</f>
        <v>0</v>
      </c>
      <c r="DG41">
        <f>+BL41-'Constant prices, 1913 borders'!BL41</f>
        <v>0</v>
      </c>
      <c r="DH41">
        <f>+BM41-'Constant prices, 1913 borders'!BM41</f>
        <v>0</v>
      </c>
      <c r="DI41">
        <f>+BN41-'Constant prices, 1913 borders'!BN41</f>
        <v>0</v>
      </c>
      <c r="DJ41">
        <f>+BO41-'Constant prices, 1913 borders'!BO41</f>
        <v>0</v>
      </c>
      <c r="DK41">
        <f>+BP41-'Constant prices, 1913 borders'!BP41</f>
        <v>0</v>
      </c>
      <c r="DL41">
        <f>+BQ41-'Constant prices, 1913 borders'!BQ41</f>
        <v>0</v>
      </c>
      <c r="DM41">
        <f>+BR41-'Constant prices, 1913 borders'!BR41</f>
        <v>0</v>
      </c>
      <c r="DN41">
        <f>+BS41-'Constant prices, 1913 borders'!BS41</f>
        <v>0</v>
      </c>
      <c r="DO41">
        <f>+BT41-'Constant prices, 1913 borders'!BT41</f>
        <v>0</v>
      </c>
      <c r="DP41">
        <f>+BU41-'Constant prices, 1913 borders'!BU41</f>
        <v>0</v>
      </c>
      <c r="DQ41">
        <f>+BV41-'Constant prices, 1913 borders'!BV41</f>
        <v>0</v>
      </c>
      <c r="DR41">
        <f>+BW41-'Constant prices, 1913 borders'!BW41</f>
        <v>0</v>
      </c>
      <c r="DS41">
        <f>+BX41-'Constant prices, 1913 borders'!BX41</f>
        <v>0</v>
      </c>
      <c r="DT41">
        <f>+BY41-'Constant prices, 1913 borders'!BY41</f>
        <v>0</v>
      </c>
      <c r="DU41">
        <f>+BZ41-'Constant prices, 1913 borders'!BZ41</f>
        <v>0</v>
      </c>
      <c r="DV41">
        <f>+CA41-'Constant prices, 1913 borders'!CA41</f>
        <v>0</v>
      </c>
      <c r="DW41">
        <f>+CB41-'Constant prices, 1913 borders'!CB41</f>
        <v>0</v>
      </c>
      <c r="DX41">
        <f>+CC41-'Constant prices, 1913 borders'!CC41</f>
        <v>0</v>
      </c>
      <c r="DY41">
        <f>+CD41-'Constant prices, 1913 borders'!CD41</f>
        <v>0</v>
      </c>
      <c r="DZ41">
        <f>+CE41-'Constant prices, 1913 borders'!CE41</f>
        <v>0</v>
      </c>
      <c r="EA41">
        <f>+CF41-'Constant prices, 1913 borders'!CF41</f>
        <v>0</v>
      </c>
      <c r="EB41">
        <f>+CG41-'Constant prices, 1913 borders'!CG41</f>
        <v>0</v>
      </c>
      <c r="EC41">
        <f>+CH41-'Constant prices, 1913 borders'!CH41</f>
        <v>0</v>
      </c>
      <c r="ED41">
        <f>+CI41-'Constant prices, 1913 borders'!CI41</f>
        <v>0</v>
      </c>
      <c r="EE41">
        <f>+CJ41-'Constant prices, 1913 borders'!CJ41</f>
        <v>0</v>
      </c>
      <c r="EF41">
        <f>+CK41-'Constant prices, 1913 borders'!CK41</f>
        <v>0</v>
      </c>
      <c r="EG41">
        <f>+CL41-'Constant prices, 1913 borders'!CL41</f>
        <v>0</v>
      </c>
      <c r="EH41">
        <f>+CM41-'Constant prices, 1913 borders'!CM41</f>
        <v>0</v>
      </c>
      <c r="EI41">
        <f>+CN41-'Constant prices, 1913 borders'!CN41</f>
        <v>0</v>
      </c>
      <c r="EJ41">
        <f>+CO41-'Constant prices, 1913 borders'!CO41</f>
        <v>0</v>
      </c>
      <c r="EL41">
        <f t="shared" si="0"/>
        <v>1</v>
      </c>
    </row>
    <row r="42" spans="1:142" x14ac:dyDescent="0.25">
      <c r="A42">
        <v>1835</v>
      </c>
      <c r="B42" s="9">
        <v>4.3402107283002875</v>
      </c>
      <c r="C42" s="9">
        <v>0.82597629240508363</v>
      </c>
      <c r="D42" s="9">
        <v>1.8515613877117505</v>
      </c>
      <c r="E42" s="9"/>
      <c r="F42" s="9"/>
      <c r="G42" s="9">
        <v>22.689708290263415</v>
      </c>
      <c r="H42" s="9">
        <v>3.4468157802411516</v>
      </c>
      <c r="I42" s="9">
        <v>0.37911640059868867</v>
      </c>
      <c r="J42" s="9">
        <v>9.0512161372383044</v>
      </c>
      <c r="K42" s="20">
        <v>3.4208022879654543</v>
      </c>
      <c r="L42" s="9">
        <v>2.3802187856079446</v>
      </c>
      <c r="M42" s="9">
        <v>5.2196685450281707E-2</v>
      </c>
      <c r="N42" s="9">
        <v>17.945998983929712</v>
      </c>
      <c r="O42" s="9">
        <v>1.773784709599983</v>
      </c>
      <c r="P42" s="9"/>
      <c r="Q42" s="9">
        <v>0.21426179929457626</v>
      </c>
      <c r="R42" s="9"/>
      <c r="S42" s="9"/>
      <c r="T42" s="9">
        <v>6.2256570251320337E-2</v>
      </c>
      <c r="U42" s="9">
        <v>0.32486079322936962</v>
      </c>
      <c r="V42" s="9">
        <v>0.69436631089177603</v>
      </c>
      <c r="W42" s="9">
        <v>2.7027659481533588</v>
      </c>
      <c r="X42" s="9"/>
      <c r="Y42" s="9">
        <v>4.0463663754853059</v>
      </c>
      <c r="Z42" s="9"/>
      <c r="AA42" s="9">
        <v>10.125940905969795</v>
      </c>
      <c r="AB42" s="9">
        <v>3.4636656703939384</v>
      </c>
      <c r="AC42" s="9">
        <v>2.1970731497565521</v>
      </c>
      <c r="AD42" s="9">
        <v>20.654116452887486</v>
      </c>
      <c r="AE42" s="9"/>
      <c r="AF42" s="9"/>
      <c r="AG42" s="9"/>
      <c r="AH42" s="9">
        <v>0.43035444355072988</v>
      </c>
      <c r="AI42" s="9">
        <v>2.8635895982050616</v>
      </c>
      <c r="AJ42" s="9">
        <v>4.5682129171464512</v>
      </c>
      <c r="AK42" s="9">
        <v>4.5400086784058026E-2</v>
      </c>
      <c r="AL42" s="9">
        <v>0.83895998146852813</v>
      </c>
      <c r="AM42" s="9">
        <v>0.39814689553900529</v>
      </c>
      <c r="AN42" s="9"/>
      <c r="AO42" s="9"/>
      <c r="AP42" s="9">
        <v>1.3693221618421263</v>
      </c>
      <c r="AQ42" s="9"/>
      <c r="AR42" s="9">
        <v>140.5246966468807</v>
      </c>
      <c r="AS42" s="9">
        <v>1.2761939576451746</v>
      </c>
      <c r="AT42" s="9">
        <v>2.3921881976778168</v>
      </c>
      <c r="AU42" s="9"/>
      <c r="AV42" s="9"/>
      <c r="AW42" s="9">
        <v>9.7967933092086295</v>
      </c>
      <c r="AX42" s="9">
        <v>0.48220510653735355</v>
      </c>
      <c r="AY42" s="9">
        <v>1.3124438893502082</v>
      </c>
      <c r="AZ42" s="9">
        <v>4.5570364936167659E-2</v>
      </c>
      <c r="BA42" s="9">
        <v>1.9298124894541508</v>
      </c>
      <c r="BB42" s="9">
        <v>38.558609363254973</v>
      </c>
      <c r="BC42" s="9">
        <v>3.0040590292541536</v>
      </c>
      <c r="BD42" s="9">
        <v>0.34339733208503098</v>
      </c>
      <c r="BE42" s="9">
        <v>16.967708151628305</v>
      </c>
      <c r="BF42" s="9">
        <v>3.804018691588785</v>
      </c>
      <c r="BG42" s="9">
        <v>4.081488426358642</v>
      </c>
      <c r="BH42" s="9">
        <v>0.58053316752501005</v>
      </c>
      <c r="BI42" s="9">
        <v>6.6707354550545288</v>
      </c>
      <c r="BJ42" s="9">
        <v>0.65258634305782481</v>
      </c>
      <c r="BK42" s="9">
        <v>0.99950267523237324</v>
      </c>
      <c r="BL42" s="9">
        <v>0.19367604914365302</v>
      </c>
      <c r="BM42" s="9">
        <v>0.83249922790677544</v>
      </c>
      <c r="BN42" s="9">
        <v>0.96269101086587394</v>
      </c>
      <c r="BO42" s="9">
        <v>6.8264400008866299E-2</v>
      </c>
      <c r="BP42" s="9">
        <v>2.0010625061100424</v>
      </c>
      <c r="BQ42" s="9">
        <v>0.82949971440740944</v>
      </c>
      <c r="BR42" s="9">
        <v>3.6299718576725981</v>
      </c>
      <c r="BS42" s="9">
        <v>0.31016877545206539</v>
      </c>
      <c r="BT42" s="9">
        <v>5.5564671478379832</v>
      </c>
      <c r="BU42" s="9">
        <v>0.99146158964959363</v>
      </c>
      <c r="BV42" s="9">
        <v>10.830049319938089</v>
      </c>
      <c r="BW42" s="9">
        <v>1.8544743393580108</v>
      </c>
      <c r="BX42" s="9">
        <v>1.8818671897375172</v>
      </c>
      <c r="BY42" s="9">
        <v>30.6041515254385</v>
      </c>
      <c r="BZ42" s="9">
        <v>9.6725092613798953</v>
      </c>
      <c r="CA42" s="9">
        <v>0.16206172182554124</v>
      </c>
      <c r="CB42" s="9"/>
      <c r="CC42" s="9">
        <v>0.25719373649957616</v>
      </c>
      <c r="CD42" s="9">
        <v>2.3054431871666332</v>
      </c>
      <c r="CE42" s="9">
        <v>4.8646896190625109</v>
      </c>
      <c r="CF42" s="9">
        <v>2.1757709759990824E-2</v>
      </c>
      <c r="CG42" s="9">
        <v>1.3121198523332318</v>
      </c>
      <c r="CH42" s="9">
        <v>0.34401874751812145</v>
      </c>
      <c r="CI42" s="9">
        <v>2.5402649228379093</v>
      </c>
      <c r="CJ42" s="9">
        <v>3.6287643526424813</v>
      </c>
      <c r="CK42" s="9">
        <v>1.4641587166441556</v>
      </c>
      <c r="CL42" s="9">
        <v>4.1160199407581269E-2</v>
      </c>
      <c r="CM42" s="9">
        <v>99.406809078771659</v>
      </c>
      <c r="CN42" s="9">
        <v>4.6416605697525943</v>
      </c>
      <c r="CO42" s="9">
        <v>3.0060028752525874</v>
      </c>
      <c r="CR42">
        <f>+AW42-'Constant prices, 1913 borders'!AW42</f>
        <v>0</v>
      </c>
      <c r="CS42">
        <f>+AX42-'Constant prices, 1913 borders'!AX42</f>
        <v>0</v>
      </c>
      <c r="CT42">
        <f>+AY42-'Constant prices, 1913 borders'!AY42</f>
        <v>0</v>
      </c>
      <c r="CU42">
        <f>+AZ42-'Constant prices, 1913 borders'!AZ42</f>
        <v>0</v>
      </c>
      <c r="CV42">
        <f>+BA42-'Constant prices, 1913 borders'!BA42</f>
        <v>0</v>
      </c>
      <c r="CW42">
        <f>+BB42-'Constant prices, 1913 borders'!BB42</f>
        <v>0</v>
      </c>
      <c r="CX42">
        <f>+BC42-'Constant prices, 1913 borders'!BC42</f>
        <v>0</v>
      </c>
      <c r="CY42">
        <f>+BD42-'Constant prices, 1913 borders'!BD42</f>
        <v>0</v>
      </c>
      <c r="CZ42">
        <f>+BE42-'Constant prices, 1913 borders'!BE42</f>
        <v>0</v>
      </c>
      <c r="DA42">
        <f>+BF42-'Constant prices, 1913 borders'!BF42</f>
        <v>0</v>
      </c>
      <c r="DB42">
        <f>+BG42-'Constant prices, 1913 borders'!BG42</f>
        <v>2.1091800946292594E-2</v>
      </c>
      <c r="DC42">
        <f>+BH42-'Constant prices, 1913 borders'!BH42</f>
        <v>0</v>
      </c>
      <c r="DD42">
        <f>+BI42-'Constant prices, 1913 borders'!BI42</f>
        <v>0</v>
      </c>
      <c r="DE42">
        <f>+BJ42-'Constant prices, 1913 borders'!BJ42</f>
        <v>0</v>
      </c>
      <c r="DF42">
        <f>+BK42-'Constant prices, 1913 borders'!BK42</f>
        <v>0</v>
      </c>
      <c r="DG42">
        <f>+BL42-'Constant prices, 1913 borders'!BL42</f>
        <v>0</v>
      </c>
      <c r="DH42">
        <f>+BM42-'Constant prices, 1913 borders'!BM42</f>
        <v>0</v>
      </c>
      <c r="DI42">
        <f>+BN42-'Constant prices, 1913 borders'!BN42</f>
        <v>0</v>
      </c>
      <c r="DJ42">
        <f>+BO42-'Constant prices, 1913 borders'!BO42</f>
        <v>0</v>
      </c>
      <c r="DK42">
        <f>+BP42-'Constant prices, 1913 borders'!BP42</f>
        <v>0</v>
      </c>
      <c r="DL42">
        <f>+BQ42-'Constant prices, 1913 borders'!BQ42</f>
        <v>0</v>
      </c>
      <c r="DM42">
        <f>+BR42-'Constant prices, 1913 borders'!BR42</f>
        <v>0</v>
      </c>
      <c r="DN42">
        <f>+BS42-'Constant prices, 1913 borders'!BS42</f>
        <v>0</v>
      </c>
      <c r="DO42">
        <f>+BT42-'Constant prices, 1913 borders'!BT42</f>
        <v>0</v>
      </c>
      <c r="DP42">
        <f>+BU42-'Constant prices, 1913 borders'!BU42</f>
        <v>0</v>
      </c>
      <c r="DQ42">
        <f>+BV42-'Constant prices, 1913 borders'!BV42</f>
        <v>0</v>
      </c>
      <c r="DR42">
        <f>+BW42-'Constant prices, 1913 borders'!BW42</f>
        <v>0</v>
      </c>
      <c r="DS42">
        <f>+BX42-'Constant prices, 1913 borders'!BX42</f>
        <v>0</v>
      </c>
      <c r="DT42">
        <f>+BY42-'Constant prices, 1913 borders'!BY42</f>
        <v>0</v>
      </c>
      <c r="DU42">
        <f>+BZ42-'Constant prices, 1913 borders'!BZ42</f>
        <v>0</v>
      </c>
      <c r="DV42">
        <f>+CA42-'Constant prices, 1913 borders'!CA42</f>
        <v>0</v>
      </c>
      <c r="DW42">
        <f>+CB42-'Constant prices, 1913 borders'!CB42</f>
        <v>0</v>
      </c>
      <c r="DX42">
        <f>+CC42-'Constant prices, 1913 borders'!CC42</f>
        <v>0</v>
      </c>
      <c r="DY42">
        <f>+CD42-'Constant prices, 1913 borders'!CD42</f>
        <v>0</v>
      </c>
      <c r="DZ42">
        <f>+CE42-'Constant prices, 1913 borders'!CE42</f>
        <v>0</v>
      </c>
      <c r="EA42">
        <f>+CF42-'Constant prices, 1913 borders'!CF42</f>
        <v>0</v>
      </c>
      <c r="EB42">
        <f>+CG42-'Constant prices, 1913 borders'!CG42</f>
        <v>0</v>
      </c>
      <c r="EC42">
        <f>+CH42-'Constant prices, 1913 borders'!CH42</f>
        <v>0</v>
      </c>
      <c r="ED42">
        <f>+CI42-'Constant prices, 1913 borders'!CI42</f>
        <v>0</v>
      </c>
      <c r="EE42">
        <f>+CJ42-'Constant prices, 1913 borders'!CJ42</f>
        <v>0</v>
      </c>
      <c r="EF42">
        <f>+CK42-'Constant prices, 1913 borders'!CK42</f>
        <v>0</v>
      </c>
      <c r="EG42">
        <f>+CL42-'Constant prices, 1913 borders'!CL42</f>
        <v>0</v>
      </c>
      <c r="EH42">
        <f>+CM42-'Constant prices, 1913 borders'!CM42</f>
        <v>0</v>
      </c>
      <c r="EI42">
        <f>+CN42-'Constant prices, 1913 borders'!CN42</f>
        <v>0</v>
      </c>
      <c r="EJ42">
        <f>+CO42-'Constant prices, 1913 borders'!CO42</f>
        <v>0</v>
      </c>
      <c r="EL42">
        <f t="shared" si="0"/>
        <v>1</v>
      </c>
    </row>
    <row r="43" spans="1:142" x14ac:dyDescent="0.25">
      <c r="A43">
        <v>1836</v>
      </c>
      <c r="B43" s="9">
        <v>3.7785247877224633</v>
      </c>
      <c r="C43" s="9">
        <v>0.77487751796963411</v>
      </c>
      <c r="D43" s="9">
        <v>2.0535547317869747</v>
      </c>
      <c r="E43" s="9"/>
      <c r="F43" s="9"/>
      <c r="G43" s="9">
        <v>25.012819420314148</v>
      </c>
      <c r="H43" s="9">
        <v>3.5950839178230427</v>
      </c>
      <c r="I43" s="9">
        <v>0.30686337666997882</v>
      </c>
      <c r="J43" s="9">
        <v>13.780922629549277</v>
      </c>
      <c r="K43" s="20">
        <v>3.0432024881113655</v>
      </c>
      <c r="L43" s="9">
        <v>2.3461552383774271</v>
      </c>
      <c r="M43" s="9">
        <v>5.0677706131772471E-2</v>
      </c>
      <c r="N43" s="9">
        <v>18.789345696053026</v>
      </c>
      <c r="O43" s="9">
        <v>1.7330672959318714</v>
      </c>
      <c r="P43" s="9"/>
      <c r="Q43" s="9">
        <v>0.21990798816781237</v>
      </c>
      <c r="R43" s="9"/>
      <c r="S43" s="9"/>
      <c r="T43" s="9">
        <v>5.4199671080330844E-2</v>
      </c>
      <c r="U43" s="9">
        <v>0.43507736182675621</v>
      </c>
      <c r="V43" s="9">
        <v>0.73581182727415273</v>
      </c>
      <c r="W43" s="9">
        <v>3.2996530035166391</v>
      </c>
      <c r="X43" s="9"/>
      <c r="Y43" s="9">
        <v>4.2081727749619597</v>
      </c>
      <c r="Z43" s="9"/>
      <c r="AA43" s="9">
        <v>8.8053664803192522</v>
      </c>
      <c r="AB43" s="9">
        <v>2.6229159320345921</v>
      </c>
      <c r="AC43" s="9">
        <v>1.9904956178718807</v>
      </c>
      <c r="AD43" s="9">
        <v>13.906455648887986</v>
      </c>
      <c r="AE43" s="9"/>
      <c r="AF43" s="9"/>
      <c r="AG43" s="9"/>
      <c r="AH43" s="9">
        <v>0.45264763188781681</v>
      </c>
      <c r="AI43" s="9">
        <v>2.7804619486224094</v>
      </c>
      <c r="AJ43" s="9">
        <v>4.9898572371456869</v>
      </c>
      <c r="AK43" s="9">
        <v>4.3640687666302677E-2</v>
      </c>
      <c r="AL43" s="9">
        <v>0.7299391284033746</v>
      </c>
      <c r="AM43" s="9">
        <v>0.38389119307974262</v>
      </c>
      <c r="AN43" s="9"/>
      <c r="AO43" s="9"/>
      <c r="AP43" s="9">
        <v>1.6719415492500145</v>
      </c>
      <c r="AQ43" s="9"/>
      <c r="AR43" s="9">
        <v>145.4500245747229</v>
      </c>
      <c r="AS43" s="9">
        <v>1.4531300410865606</v>
      </c>
      <c r="AT43" s="9">
        <v>2.299942986272379</v>
      </c>
      <c r="AU43" s="9"/>
      <c r="AV43" s="9"/>
      <c r="AW43" s="9">
        <v>9.7655129084455865</v>
      </c>
      <c r="AX43" s="9">
        <v>0.32463130098297999</v>
      </c>
      <c r="AY43" s="9">
        <v>1.1587429517891423</v>
      </c>
      <c r="AZ43" s="9">
        <v>4.6267333453679442E-2</v>
      </c>
      <c r="BA43" s="9">
        <v>1.6711975734806139</v>
      </c>
      <c r="BB43" s="9">
        <v>38.812924014741178</v>
      </c>
      <c r="BC43" s="9">
        <v>2.78645773136145</v>
      </c>
      <c r="BD43" s="9">
        <v>0.31242168999900494</v>
      </c>
      <c r="BE43" s="9">
        <v>19.770435253415027</v>
      </c>
      <c r="BF43" s="9">
        <v>3.8553028503562952</v>
      </c>
      <c r="BG43" s="9">
        <v>3.8539315036993536</v>
      </c>
      <c r="BH43" s="9">
        <v>0.33245906233874134</v>
      </c>
      <c r="BI43" s="9">
        <v>5.847518553381212</v>
      </c>
      <c r="BJ43" s="9">
        <v>0.63877152521417757</v>
      </c>
      <c r="BK43" s="9">
        <v>0.81116798908422449</v>
      </c>
      <c r="BL43" s="9">
        <v>0.20560432355321687</v>
      </c>
      <c r="BM43" s="9">
        <v>1.0577504512670213</v>
      </c>
      <c r="BN43" s="9">
        <v>0.88867916287697091</v>
      </c>
      <c r="BO43" s="9">
        <v>6.8046437077248778E-2</v>
      </c>
      <c r="BP43" s="9">
        <v>2.1306856629224726</v>
      </c>
      <c r="BQ43" s="9">
        <v>0.70000334396771791</v>
      </c>
      <c r="BR43" s="9">
        <v>3.6128793706980162</v>
      </c>
      <c r="BS43" s="9">
        <v>0.32649471043400707</v>
      </c>
      <c r="BT43" s="9">
        <v>5.5390349845404234</v>
      </c>
      <c r="BU43" s="9">
        <v>1.073158048489637</v>
      </c>
      <c r="BV43" s="9">
        <v>10.190420777301792</v>
      </c>
      <c r="BW43" s="9">
        <v>1.5907208258906487</v>
      </c>
      <c r="BX43" s="9">
        <v>1.7511231628629365</v>
      </c>
      <c r="BY43" s="9">
        <v>26.021635924080972</v>
      </c>
      <c r="BZ43" s="9">
        <v>7.7861750736203508</v>
      </c>
      <c r="CA43" s="9">
        <v>0.15750219171336038</v>
      </c>
      <c r="CB43" s="9"/>
      <c r="CC43" s="9">
        <v>0.32973110982395959</v>
      </c>
      <c r="CD43" s="9">
        <v>2.7076684122819161</v>
      </c>
      <c r="CE43" s="9">
        <v>5.1314389889206851</v>
      </c>
      <c r="CF43" s="9">
        <v>2.1282454295352415E-2</v>
      </c>
      <c r="CG43" s="9">
        <v>1.1938662540175435</v>
      </c>
      <c r="CH43" s="9">
        <v>0.24911595322905264</v>
      </c>
      <c r="CI43" s="9">
        <v>2.0027463999566106</v>
      </c>
      <c r="CJ43" s="9">
        <v>3.4642075527861667</v>
      </c>
      <c r="CK43" s="9">
        <v>1.7358647181286568</v>
      </c>
      <c r="CL43" s="9">
        <v>2.7709970096235229E-2</v>
      </c>
      <c r="CM43" s="9">
        <v>97.708111586489949</v>
      </c>
      <c r="CN43" s="9">
        <v>5.181797319077325</v>
      </c>
      <c r="CO43" s="9">
        <v>3.0424259323064788</v>
      </c>
      <c r="CR43">
        <f>+AW43-'Constant prices, 1913 borders'!AW43</f>
        <v>0</v>
      </c>
      <c r="CS43">
        <f>+AX43-'Constant prices, 1913 borders'!AX43</f>
        <v>0</v>
      </c>
      <c r="CT43">
        <f>+AY43-'Constant prices, 1913 borders'!AY43</f>
        <v>0</v>
      </c>
      <c r="CU43">
        <f>+AZ43-'Constant prices, 1913 borders'!AZ43</f>
        <v>0</v>
      </c>
      <c r="CV43">
        <f>+BA43-'Constant prices, 1913 borders'!BA43</f>
        <v>0</v>
      </c>
      <c r="CW43">
        <f>+BB43-'Constant prices, 1913 borders'!BB43</f>
        <v>0</v>
      </c>
      <c r="CX43">
        <f>+BC43-'Constant prices, 1913 borders'!BC43</f>
        <v>0</v>
      </c>
      <c r="CY43">
        <f>+BD43-'Constant prices, 1913 borders'!BD43</f>
        <v>0</v>
      </c>
      <c r="CZ43">
        <f>+BE43-'Constant prices, 1913 borders'!BE43</f>
        <v>0</v>
      </c>
      <c r="DA43">
        <f>+BF43-'Constant prices, 1913 borders'!BF43</f>
        <v>0</v>
      </c>
      <c r="DB43">
        <f>+BG43-'Constant prices, 1913 borders'!BG43</f>
        <v>1.9915860991229994E-2</v>
      </c>
      <c r="DC43">
        <f>+BH43-'Constant prices, 1913 borders'!BH43</f>
        <v>0</v>
      </c>
      <c r="DD43">
        <f>+BI43-'Constant prices, 1913 borders'!BI43</f>
        <v>0</v>
      </c>
      <c r="DE43">
        <f>+BJ43-'Constant prices, 1913 borders'!BJ43</f>
        <v>0</v>
      </c>
      <c r="DF43">
        <f>+BK43-'Constant prices, 1913 borders'!BK43</f>
        <v>0</v>
      </c>
      <c r="DG43">
        <f>+BL43-'Constant prices, 1913 borders'!BL43</f>
        <v>0</v>
      </c>
      <c r="DH43">
        <f>+BM43-'Constant prices, 1913 borders'!BM43</f>
        <v>0</v>
      </c>
      <c r="DI43">
        <f>+BN43-'Constant prices, 1913 borders'!BN43</f>
        <v>0</v>
      </c>
      <c r="DJ43">
        <f>+BO43-'Constant prices, 1913 borders'!BO43</f>
        <v>0</v>
      </c>
      <c r="DK43">
        <f>+BP43-'Constant prices, 1913 borders'!BP43</f>
        <v>0</v>
      </c>
      <c r="DL43">
        <f>+BQ43-'Constant prices, 1913 borders'!BQ43</f>
        <v>0</v>
      </c>
      <c r="DM43">
        <f>+BR43-'Constant prices, 1913 borders'!BR43</f>
        <v>0</v>
      </c>
      <c r="DN43">
        <f>+BS43-'Constant prices, 1913 borders'!BS43</f>
        <v>0</v>
      </c>
      <c r="DO43">
        <f>+BT43-'Constant prices, 1913 borders'!BT43</f>
        <v>0</v>
      </c>
      <c r="DP43">
        <f>+BU43-'Constant prices, 1913 borders'!BU43</f>
        <v>0</v>
      </c>
      <c r="DQ43">
        <f>+BV43-'Constant prices, 1913 borders'!BV43</f>
        <v>0</v>
      </c>
      <c r="DR43">
        <f>+BW43-'Constant prices, 1913 borders'!BW43</f>
        <v>0</v>
      </c>
      <c r="DS43">
        <f>+BX43-'Constant prices, 1913 borders'!BX43</f>
        <v>0</v>
      </c>
      <c r="DT43">
        <f>+BY43-'Constant prices, 1913 borders'!BY43</f>
        <v>0</v>
      </c>
      <c r="DU43">
        <f>+BZ43-'Constant prices, 1913 borders'!BZ43</f>
        <v>0</v>
      </c>
      <c r="DV43">
        <f>+CA43-'Constant prices, 1913 borders'!CA43</f>
        <v>0</v>
      </c>
      <c r="DW43">
        <f>+CB43-'Constant prices, 1913 borders'!CB43</f>
        <v>0</v>
      </c>
      <c r="DX43">
        <f>+CC43-'Constant prices, 1913 borders'!CC43</f>
        <v>0</v>
      </c>
      <c r="DY43">
        <f>+CD43-'Constant prices, 1913 borders'!CD43</f>
        <v>0</v>
      </c>
      <c r="DZ43">
        <f>+CE43-'Constant prices, 1913 borders'!CE43</f>
        <v>0</v>
      </c>
      <c r="EA43">
        <f>+CF43-'Constant prices, 1913 borders'!CF43</f>
        <v>0</v>
      </c>
      <c r="EB43">
        <f>+CG43-'Constant prices, 1913 borders'!CG43</f>
        <v>0</v>
      </c>
      <c r="EC43">
        <f>+CH43-'Constant prices, 1913 borders'!CH43</f>
        <v>0</v>
      </c>
      <c r="ED43">
        <f>+CI43-'Constant prices, 1913 borders'!CI43</f>
        <v>0</v>
      </c>
      <c r="EE43">
        <f>+CJ43-'Constant prices, 1913 borders'!CJ43</f>
        <v>0</v>
      </c>
      <c r="EF43">
        <f>+CK43-'Constant prices, 1913 borders'!CK43</f>
        <v>0</v>
      </c>
      <c r="EG43">
        <f>+CL43-'Constant prices, 1913 borders'!CL43</f>
        <v>0</v>
      </c>
      <c r="EH43">
        <f>+CM43-'Constant prices, 1913 borders'!CM43</f>
        <v>0</v>
      </c>
      <c r="EI43">
        <f>+CN43-'Constant prices, 1913 borders'!CN43</f>
        <v>0</v>
      </c>
      <c r="EJ43">
        <f>+CO43-'Constant prices, 1913 borders'!CO43</f>
        <v>0</v>
      </c>
      <c r="EL43">
        <f t="shared" si="0"/>
        <v>1</v>
      </c>
    </row>
    <row r="44" spans="1:142" x14ac:dyDescent="0.25">
      <c r="A44">
        <v>1837</v>
      </c>
      <c r="B44" s="9">
        <v>3.9798386534509524</v>
      </c>
      <c r="C44" s="9">
        <v>0.95731264053253617</v>
      </c>
      <c r="D44" s="9">
        <v>1.6112159460277538</v>
      </c>
      <c r="E44" s="9"/>
      <c r="F44" s="9"/>
      <c r="G44" s="9">
        <v>23.60616979680001</v>
      </c>
      <c r="H44" s="9">
        <v>3.5266562600924893</v>
      </c>
      <c r="I44" s="9">
        <v>0.25250644790632021</v>
      </c>
      <c r="J44" s="9">
        <v>10.87716692296714</v>
      </c>
      <c r="K44" s="20">
        <v>3.5419295668228288</v>
      </c>
      <c r="L44" s="9">
        <v>2.2895316808774502</v>
      </c>
      <c r="M44" s="9">
        <v>4.5666732882458816E-2</v>
      </c>
      <c r="N44" s="9">
        <v>21.746373246076985</v>
      </c>
      <c r="O44" s="9">
        <v>1.6932845547563382</v>
      </c>
      <c r="P44" s="9"/>
      <c r="Q44" s="9">
        <v>0.225702964407239</v>
      </c>
      <c r="R44" s="9"/>
      <c r="S44" s="9"/>
      <c r="T44" s="9">
        <v>5.7087344423601617E-2</v>
      </c>
      <c r="U44" s="9">
        <v>0.50166156100483272</v>
      </c>
      <c r="V44" s="9">
        <v>0.56329965250210201</v>
      </c>
      <c r="W44" s="9">
        <v>2.9038600548848055</v>
      </c>
      <c r="X44" s="9"/>
      <c r="Y44" s="9">
        <v>4.3764495007714501</v>
      </c>
      <c r="Z44" s="9"/>
      <c r="AA44" s="9">
        <v>7.3888906697401557</v>
      </c>
      <c r="AB44" s="9">
        <v>2.4395366992526109</v>
      </c>
      <c r="AC44" s="9">
        <v>2.2795537233689638</v>
      </c>
      <c r="AD44" s="9">
        <v>16.061492803861896</v>
      </c>
      <c r="AE44" s="9"/>
      <c r="AF44" s="9"/>
      <c r="AG44" s="9"/>
      <c r="AH44" s="9">
        <v>0.47997240985421247</v>
      </c>
      <c r="AI44" s="9">
        <v>2.5626377606359378</v>
      </c>
      <c r="AJ44" s="9">
        <v>5.4504191679945215</v>
      </c>
      <c r="AK44" s="9">
        <v>4.1949470912829627E-2</v>
      </c>
      <c r="AL44" s="9">
        <v>0.8182604254250998</v>
      </c>
      <c r="AM44" s="9">
        <v>0.43508551934451012</v>
      </c>
      <c r="AN44" s="9"/>
      <c r="AO44" s="9"/>
      <c r="AP44" s="9">
        <v>1.4529974021127419</v>
      </c>
      <c r="AQ44" s="9"/>
      <c r="AR44" s="9">
        <v>111.36584821398661</v>
      </c>
      <c r="AS44" s="9">
        <v>1.4544076447729992</v>
      </c>
      <c r="AT44" s="9">
        <v>3.2761917088132955</v>
      </c>
      <c r="AU44" s="9"/>
      <c r="AV44" s="9"/>
      <c r="AW44" s="9">
        <v>9.8416565810431713</v>
      </c>
      <c r="AX44" s="9">
        <v>0.40534106248946633</v>
      </c>
      <c r="AY44" s="9">
        <v>1.4939585541769398</v>
      </c>
      <c r="AZ44" s="9">
        <v>5.4946307148797877E-2</v>
      </c>
      <c r="BA44" s="9">
        <v>2.027133342776366</v>
      </c>
      <c r="BB44" s="9">
        <v>36.334416176190608</v>
      </c>
      <c r="BC44" s="9">
        <v>2.6689667126259891</v>
      </c>
      <c r="BD44" s="9">
        <v>0.29798709315996413</v>
      </c>
      <c r="BE44" s="9">
        <v>18.372517859272158</v>
      </c>
      <c r="BF44" s="9">
        <v>4.0089005235602091</v>
      </c>
      <c r="BG44" s="9">
        <v>4.3349754507574012</v>
      </c>
      <c r="BH44" s="9">
        <v>0.21026652916650684</v>
      </c>
      <c r="BI44" s="9">
        <v>7.4428392794359288</v>
      </c>
      <c r="BJ44" s="9">
        <v>0.62524915785479751</v>
      </c>
      <c r="BK44" s="9">
        <v>0.74944650925885914</v>
      </c>
      <c r="BL44" s="9">
        <v>0.21826724600531852</v>
      </c>
      <c r="BM44" s="9">
        <v>0.91892954972365248</v>
      </c>
      <c r="BN44" s="9">
        <v>0.8481902598102703</v>
      </c>
      <c r="BO44" s="9">
        <v>6.8577008863371883E-2</v>
      </c>
      <c r="BP44" s="9">
        <v>1.795747112710516</v>
      </c>
      <c r="BQ44" s="9">
        <v>0.86011579301779884</v>
      </c>
      <c r="BR44" s="9">
        <v>3.5233091980467868</v>
      </c>
      <c r="BS44" s="9">
        <v>0.30380811575470457</v>
      </c>
      <c r="BT44" s="9">
        <v>5.5216575107261541</v>
      </c>
      <c r="BU44" s="9">
        <v>1.2749219232127451</v>
      </c>
      <c r="BV44" s="9">
        <v>10.506404880526995</v>
      </c>
      <c r="BW44" s="9">
        <v>1.3909325165084268</v>
      </c>
      <c r="BX44" s="9">
        <v>1.6606485482582696</v>
      </c>
      <c r="BY44" s="9">
        <v>26.639607413477485</v>
      </c>
      <c r="BZ44" s="9">
        <v>9.3742363445166283</v>
      </c>
      <c r="CA44" s="9">
        <v>0.12733586271786823</v>
      </c>
      <c r="CB44" s="9"/>
      <c r="CC44" s="9">
        <v>0.32386689520202883</v>
      </c>
      <c r="CD44" s="9">
        <v>3.1802205996310167</v>
      </c>
      <c r="CE44" s="9">
        <v>5.4128152377560719</v>
      </c>
      <c r="CF44" s="9">
        <v>2.081757987537175E-2</v>
      </c>
      <c r="CG44" s="9">
        <v>1.6233528781969075</v>
      </c>
      <c r="CH44" s="9">
        <v>0.33798503815057951</v>
      </c>
      <c r="CI44" s="9">
        <v>2.2678969859134939</v>
      </c>
      <c r="CJ44" s="9">
        <v>3.5025017816772444</v>
      </c>
      <c r="CK44" s="9">
        <v>1.9439600028649116</v>
      </c>
      <c r="CL44" s="9">
        <v>3.4599216669338378E-2</v>
      </c>
      <c r="CM44" s="9">
        <v>96.985277282892994</v>
      </c>
      <c r="CN44" s="9">
        <v>5.373902000714204</v>
      </c>
      <c r="CO44" s="9">
        <v>3.1356102666470531</v>
      </c>
      <c r="CR44">
        <f>+AW44-'Constant prices, 1913 borders'!AW44</f>
        <v>0</v>
      </c>
      <c r="CS44">
        <f>+AX44-'Constant prices, 1913 borders'!AX44</f>
        <v>0</v>
      </c>
      <c r="CT44">
        <f>+AY44-'Constant prices, 1913 borders'!AY44</f>
        <v>0</v>
      </c>
      <c r="CU44">
        <f>+AZ44-'Constant prices, 1913 borders'!AZ44</f>
        <v>0</v>
      </c>
      <c r="CV44">
        <f>+BA44-'Constant prices, 1913 borders'!BA44</f>
        <v>0</v>
      </c>
      <c r="CW44">
        <f>+BB44-'Constant prices, 1913 borders'!BB44</f>
        <v>0</v>
      </c>
      <c r="CX44">
        <f>+BC44-'Constant prices, 1913 borders'!BC44</f>
        <v>0</v>
      </c>
      <c r="CY44">
        <f>+BD44-'Constant prices, 1913 borders'!BD44</f>
        <v>0</v>
      </c>
      <c r="CZ44">
        <f>+BE44-'Constant prices, 1913 borders'!BE44</f>
        <v>0</v>
      </c>
      <c r="DA44">
        <f>+BF44-'Constant prices, 1913 borders'!BF44</f>
        <v>0</v>
      </c>
      <c r="DB44">
        <f>+BG44-'Constant prices, 1913 borders'!BG44</f>
        <v>2.2401739209636951E-2</v>
      </c>
      <c r="DC44">
        <f>+BH44-'Constant prices, 1913 borders'!BH44</f>
        <v>0</v>
      </c>
      <c r="DD44">
        <f>+BI44-'Constant prices, 1913 borders'!BI44</f>
        <v>0</v>
      </c>
      <c r="DE44">
        <f>+BJ44-'Constant prices, 1913 borders'!BJ44</f>
        <v>0</v>
      </c>
      <c r="DF44">
        <f>+BK44-'Constant prices, 1913 borders'!BK44</f>
        <v>0</v>
      </c>
      <c r="DG44">
        <f>+BL44-'Constant prices, 1913 borders'!BL44</f>
        <v>0</v>
      </c>
      <c r="DH44">
        <f>+BM44-'Constant prices, 1913 borders'!BM44</f>
        <v>0</v>
      </c>
      <c r="DI44">
        <f>+BN44-'Constant prices, 1913 borders'!BN44</f>
        <v>0</v>
      </c>
      <c r="DJ44">
        <f>+BO44-'Constant prices, 1913 borders'!BO44</f>
        <v>0</v>
      </c>
      <c r="DK44">
        <f>+BP44-'Constant prices, 1913 borders'!BP44</f>
        <v>0</v>
      </c>
      <c r="DL44">
        <f>+BQ44-'Constant prices, 1913 borders'!BQ44</f>
        <v>0</v>
      </c>
      <c r="DM44">
        <f>+BR44-'Constant prices, 1913 borders'!BR44</f>
        <v>0</v>
      </c>
      <c r="DN44">
        <f>+BS44-'Constant prices, 1913 borders'!BS44</f>
        <v>0</v>
      </c>
      <c r="DO44">
        <f>+BT44-'Constant prices, 1913 borders'!BT44</f>
        <v>0</v>
      </c>
      <c r="DP44">
        <f>+BU44-'Constant prices, 1913 borders'!BU44</f>
        <v>0</v>
      </c>
      <c r="DQ44">
        <f>+BV44-'Constant prices, 1913 borders'!BV44</f>
        <v>0</v>
      </c>
      <c r="DR44">
        <f>+BW44-'Constant prices, 1913 borders'!BW44</f>
        <v>0</v>
      </c>
      <c r="DS44">
        <f>+BX44-'Constant prices, 1913 borders'!BX44</f>
        <v>0</v>
      </c>
      <c r="DT44">
        <f>+BY44-'Constant prices, 1913 borders'!BY44</f>
        <v>0</v>
      </c>
      <c r="DU44">
        <f>+BZ44-'Constant prices, 1913 borders'!BZ44</f>
        <v>0</v>
      </c>
      <c r="DV44">
        <f>+CA44-'Constant prices, 1913 borders'!CA44</f>
        <v>0</v>
      </c>
      <c r="DW44">
        <f>+CB44-'Constant prices, 1913 borders'!CB44</f>
        <v>0</v>
      </c>
      <c r="DX44">
        <f>+CC44-'Constant prices, 1913 borders'!CC44</f>
        <v>0</v>
      </c>
      <c r="DY44">
        <f>+CD44-'Constant prices, 1913 borders'!CD44</f>
        <v>0</v>
      </c>
      <c r="DZ44">
        <f>+CE44-'Constant prices, 1913 borders'!CE44</f>
        <v>0</v>
      </c>
      <c r="EA44">
        <f>+CF44-'Constant prices, 1913 borders'!CF44</f>
        <v>0</v>
      </c>
      <c r="EB44">
        <f>+CG44-'Constant prices, 1913 borders'!CG44</f>
        <v>0</v>
      </c>
      <c r="EC44">
        <f>+CH44-'Constant prices, 1913 borders'!CH44</f>
        <v>0</v>
      </c>
      <c r="ED44">
        <f>+CI44-'Constant prices, 1913 borders'!CI44</f>
        <v>0</v>
      </c>
      <c r="EE44">
        <f>+CJ44-'Constant prices, 1913 borders'!CJ44</f>
        <v>0</v>
      </c>
      <c r="EF44">
        <f>+CK44-'Constant prices, 1913 borders'!CK44</f>
        <v>0</v>
      </c>
      <c r="EG44">
        <f>+CL44-'Constant prices, 1913 borders'!CL44</f>
        <v>0</v>
      </c>
      <c r="EH44">
        <f>+CM44-'Constant prices, 1913 borders'!CM44</f>
        <v>0</v>
      </c>
      <c r="EI44">
        <f>+CN44-'Constant prices, 1913 borders'!CN44</f>
        <v>0</v>
      </c>
      <c r="EJ44">
        <f>+CO44-'Constant prices, 1913 borders'!CO44</f>
        <v>0</v>
      </c>
      <c r="EL44">
        <f t="shared" si="0"/>
        <v>1</v>
      </c>
    </row>
    <row r="45" spans="1:142" x14ac:dyDescent="0.25">
      <c r="A45">
        <v>1838</v>
      </c>
      <c r="B45" s="9">
        <v>1.5772522225333856</v>
      </c>
      <c r="C45" s="9">
        <v>0.65405425054855504</v>
      </c>
      <c r="D45" s="9">
        <v>1.6607118205360996</v>
      </c>
      <c r="E45" s="9"/>
      <c r="F45" s="9"/>
      <c r="G45" s="9">
        <v>21.152030378174683</v>
      </c>
      <c r="H45" s="9">
        <v>3.3680855923419664</v>
      </c>
      <c r="I45" s="9">
        <v>0.22071513095437856</v>
      </c>
      <c r="J45" s="9">
        <v>10.768751721570629</v>
      </c>
      <c r="K45" s="20">
        <v>2.8194367509944964</v>
      </c>
      <c r="L45" s="9">
        <v>2.3138990850906884</v>
      </c>
      <c r="M45" s="9">
        <v>4.3276944141694106E-2</v>
      </c>
      <c r="N45" s="9">
        <v>16.576239752480976</v>
      </c>
      <c r="O45" s="9">
        <v>1.6544150305684868</v>
      </c>
      <c r="P45" s="9"/>
      <c r="Q45" s="9">
        <v>0.23165064883109887</v>
      </c>
      <c r="R45" s="9"/>
      <c r="S45" s="9"/>
      <c r="T45" s="9">
        <v>2.2624319403646953E-2</v>
      </c>
      <c r="U45" s="9">
        <v>0.55054473674534887</v>
      </c>
      <c r="V45" s="9">
        <v>0.4530630732665854</v>
      </c>
      <c r="W45" s="9">
        <v>2.4807865766415476</v>
      </c>
      <c r="X45" s="9"/>
      <c r="Y45" s="9">
        <v>4.5514552888042479</v>
      </c>
      <c r="Z45" s="9"/>
      <c r="AA45" s="9">
        <v>6.1261720212141917</v>
      </c>
      <c r="AB45" s="9">
        <v>1.875929964995642</v>
      </c>
      <c r="AC45" s="9">
        <v>2.0438424339545249</v>
      </c>
      <c r="AD45" s="9">
        <v>15.774051379036012</v>
      </c>
      <c r="AE45" s="9"/>
      <c r="AF45" s="9"/>
      <c r="AG45" s="9"/>
      <c r="AH45" s="9">
        <v>0.30461958846294229</v>
      </c>
      <c r="AI45" s="9">
        <v>2.4460500031609271</v>
      </c>
      <c r="AJ45" s="9">
        <v>5.9534907904169252</v>
      </c>
      <c r="AK45" s="9">
        <v>4.0323794238126598E-2</v>
      </c>
      <c r="AL45" s="9">
        <v>0.63988708110227821</v>
      </c>
      <c r="AM45" s="9">
        <v>0.27219103839573983</v>
      </c>
      <c r="AN45" s="9"/>
      <c r="AO45" s="9"/>
      <c r="AP45" s="9">
        <v>1.1437140892864606</v>
      </c>
      <c r="AQ45" s="9"/>
      <c r="AR45" s="9">
        <v>121.4482109042802</v>
      </c>
      <c r="AS45" s="9">
        <v>1.4622560135079408</v>
      </c>
      <c r="AT45" s="9">
        <v>2.2479474659302929</v>
      </c>
      <c r="AU45" s="9"/>
      <c r="AV45" s="9"/>
      <c r="AW45" s="9">
        <v>10.588638871318333</v>
      </c>
      <c r="AX45" s="9">
        <v>0.30172022678921884</v>
      </c>
      <c r="AY45" s="9">
        <v>1.4486264110193323</v>
      </c>
      <c r="AZ45" s="9">
        <v>4.7639840141966955E-2</v>
      </c>
      <c r="BA45" s="9">
        <v>2.3359378502143104</v>
      </c>
      <c r="BB45" s="9">
        <v>37.58728425696129</v>
      </c>
      <c r="BC45" s="9">
        <v>2.7038967908107323</v>
      </c>
      <c r="BD45" s="9">
        <v>0.27327855107767457</v>
      </c>
      <c r="BE45" s="9">
        <v>21.982802320376368</v>
      </c>
      <c r="BF45" s="9">
        <v>4.2082770663562279</v>
      </c>
      <c r="BG45" s="9">
        <v>4.6322383059853411</v>
      </c>
      <c r="BH45" s="9">
        <v>9.5919788030063208E-2</v>
      </c>
      <c r="BI45" s="9">
        <v>9.417417935872475</v>
      </c>
      <c r="BJ45" s="9">
        <v>0.61201304999789086</v>
      </c>
      <c r="BK45" s="9">
        <v>0.84975017811864728</v>
      </c>
      <c r="BL45" s="9">
        <v>0.23171006258735302</v>
      </c>
      <c r="BM45" s="9">
        <v>1.0768812828032479</v>
      </c>
      <c r="BN45" s="9">
        <v>0.89376269731326163</v>
      </c>
      <c r="BO45" s="9">
        <v>7.3782007708754455E-2</v>
      </c>
      <c r="BP45" s="9">
        <v>1.6908703445069224</v>
      </c>
      <c r="BQ45" s="9">
        <v>1.1619019873376801</v>
      </c>
      <c r="BR45" s="9">
        <v>3.2904939609176198</v>
      </c>
      <c r="BS45" s="9">
        <v>0.29036448323271746</v>
      </c>
      <c r="BT45" s="9">
        <v>5.5043345548192448</v>
      </c>
      <c r="BU45" s="9">
        <v>1.11339747412093</v>
      </c>
      <c r="BV45" s="9">
        <v>11.26099319793447</v>
      </c>
      <c r="BW45" s="9">
        <v>3.1427109237538211</v>
      </c>
      <c r="BX45" s="9">
        <v>1.5952206145660031</v>
      </c>
      <c r="BY45" s="9">
        <v>29.794069670516201</v>
      </c>
      <c r="BZ45" s="9">
        <v>11.008652438349468</v>
      </c>
      <c r="CA45" s="9">
        <v>0.11165619882518123</v>
      </c>
      <c r="CB45" s="9"/>
      <c r="CC45" s="9">
        <v>0.19939705701322502</v>
      </c>
      <c r="CD45" s="9">
        <v>3.757023588252042</v>
      </c>
      <c r="CE45" s="9">
        <v>5.709620412781482</v>
      </c>
      <c r="CF45" s="9">
        <v>2.0362859746026613E-2</v>
      </c>
      <c r="CG45" s="9">
        <v>1.5312474536200116</v>
      </c>
      <c r="CH45" s="9">
        <v>0.38546175679696987</v>
      </c>
      <c r="CI45" s="9">
        <v>3.0961051002231992</v>
      </c>
      <c r="CJ45" s="9">
        <v>3.5574861139743472</v>
      </c>
      <c r="CK45" s="9">
        <v>2.1273415374671769</v>
      </c>
      <c r="CL45" s="9">
        <v>2.5754320167040531E-2</v>
      </c>
      <c r="CM45" s="9">
        <v>123.1160599771471</v>
      </c>
      <c r="CN45" s="9">
        <v>5.6253819361260842</v>
      </c>
      <c r="CO45" s="9">
        <v>3.286113520884923</v>
      </c>
      <c r="CR45">
        <f>+AW45-'Constant prices, 1913 borders'!AW45</f>
        <v>0</v>
      </c>
      <c r="CS45">
        <f>+AX45-'Constant prices, 1913 borders'!AX45</f>
        <v>0</v>
      </c>
      <c r="CT45">
        <f>+AY45-'Constant prices, 1913 borders'!AY45</f>
        <v>0</v>
      </c>
      <c r="CU45">
        <f>+AZ45-'Constant prices, 1913 borders'!AZ45</f>
        <v>0</v>
      </c>
      <c r="CV45">
        <f>+BA45-'Constant prices, 1913 borders'!BA45</f>
        <v>0</v>
      </c>
      <c r="CW45">
        <f>+BB45-'Constant prices, 1913 borders'!BB45</f>
        <v>0</v>
      </c>
      <c r="CX45">
        <f>+BC45-'Constant prices, 1913 borders'!BC45</f>
        <v>0</v>
      </c>
      <c r="CY45">
        <f>+BD45-'Constant prices, 1913 borders'!BD45</f>
        <v>0</v>
      </c>
      <c r="CZ45">
        <f>+BE45-'Constant prices, 1913 borders'!BE45</f>
        <v>0</v>
      </c>
      <c r="DA45">
        <f>+BF45-'Constant prices, 1913 borders'!BF45</f>
        <v>0</v>
      </c>
      <c r="DB45">
        <f>+BG45-'Constant prices, 1913 borders'!BG45</f>
        <v>2.3937896688537741E-2</v>
      </c>
      <c r="DC45">
        <f>+BH45-'Constant prices, 1913 borders'!BH45</f>
        <v>0</v>
      </c>
      <c r="DD45">
        <f>+BI45-'Constant prices, 1913 borders'!BI45</f>
        <v>0</v>
      </c>
      <c r="DE45">
        <f>+BJ45-'Constant prices, 1913 borders'!BJ45</f>
        <v>0</v>
      </c>
      <c r="DF45">
        <f>+BK45-'Constant prices, 1913 borders'!BK45</f>
        <v>0</v>
      </c>
      <c r="DG45">
        <f>+BL45-'Constant prices, 1913 borders'!BL45</f>
        <v>0</v>
      </c>
      <c r="DH45">
        <f>+BM45-'Constant prices, 1913 borders'!BM45</f>
        <v>0</v>
      </c>
      <c r="DI45">
        <f>+BN45-'Constant prices, 1913 borders'!BN45</f>
        <v>0</v>
      </c>
      <c r="DJ45">
        <f>+BO45-'Constant prices, 1913 borders'!BO45</f>
        <v>0</v>
      </c>
      <c r="DK45">
        <f>+BP45-'Constant prices, 1913 borders'!BP45</f>
        <v>0</v>
      </c>
      <c r="DL45">
        <f>+BQ45-'Constant prices, 1913 borders'!BQ45</f>
        <v>0</v>
      </c>
      <c r="DM45">
        <f>+BR45-'Constant prices, 1913 borders'!BR45</f>
        <v>0</v>
      </c>
      <c r="DN45">
        <f>+BS45-'Constant prices, 1913 borders'!BS45</f>
        <v>0</v>
      </c>
      <c r="DO45">
        <f>+BT45-'Constant prices, 1913 borders'!BT45</f>
        <v>0</v>
      </c>
      <c r="DP45">
        <f>+BU45-'Constant prices, 1913 borders'!BU45</f>
        <v>0</v>
      </c>
      <c r="DQ45">
        <f>+BV45-'Constant prices, 1913 borders'!BV45</f>
        <v>0</v>
      </c>
      <c r="DR45">
        <f>+BW45-'Constant prices, 1913 borders'!BW45</f>
        <v>0</v>
      </c>
      <c r="DS45">
        <f>+BX45-'Constant prices, 1913 borders'!BX45</f>
        <v>0</v>
      </c>
      <c r="DT45">
        <f>+BY45-'Constant prices, 1913 borders'!BY45</f>
        <v>0</v>
      </c>
      <c r="DU45">
        <f>+BZ45-'Constant prices, 1913 borders'!BZ45</f>
        <v>0</v>
      </c>
      <c r="DV45">
        <f>+CA45-'Constant prices, 1913 borders'!CA45</f>
        <v>0</v>
      </c>
      <c r="DW45">
        <f>+CB45-'Constant prices, 1913 borders'!CB45</f>
        <v>0</v>
      </c>
      <c r="DX45">
        <f>+CC45-'Constant prices, 1913 borders'!CC45</f>
        <v>0</v>
      </c>
      <c r="DY45">
        <f>+CD45-'Constant prices, 1913 borders'!CD45</f>
        <v>0</v>
      </c>
      <c r="DZ45">
        <f>+CE45-'Constant prices, 1913 borders'!CE45</f>
        <v>0</v>
      </c>
      <c r="EA45">
        <f>+CF45-'Constant prices, 1913 borders'!CF45</f>
        <v>0</v>
      </c>
      <c r="EB45">
        <f>+CG45-'Constant prices, 1913 borders'!CG45</f>
        <v>0</v>
      </c>
      <c r="EC45">
        <f>+CH45-'Constant prices, 1913 borders'!CH45</f>
        <v>0</v>
      </c>
      <c r="ED45">
        <f>+CI45-'Constant prices, 1913 borders'!CI45</f>
        <v>0</v>
      </c>
      <c r="EE45">
        <f>+CJ45-'Constant prices, 1913 borders'!CJ45</f>
        <v>0</v>
      </c>
      <c r="EF45">
        <f>+CK45-'Constant prices, 1913 borders'!CK45</f>
        <v>0</v>
      </c>
      <c r="EG45">
        <f>+CL45-'Constant prices, 1913 borders'!CL45</f>
        <v>0</v>
      </c>
      <c r="EH45">
        <f>+CM45-'Constant prices, 1913 borders'!CM45</f>
        <v>0</v>
      </c>
      <c r="EI45">
        <f>+CN45-'Constant prices, 1913 borders'!CN45</f>
        <v>0</v>
      </c>
      <c r="EJ45">
        <f>+CO45-'Constant prices, 1913 borders'!CO45</f>
        <v>0</v>
      </c>
      <c r="EL45">
        <f t="shared" si="0"/>
        <v>1</v>
      </c>
    </row>
    <row r="46" spans="1:142" x14ac:dyDescent="0.25">
      <c r="A46">
        <v>1839</v>
      </c>
      <c r="B46" s="9">
        <v>0.69836459780634119</v>
      </c>
      <c r="C46" s="9">
        <v>0.56183523917705791</v>
      </c>
      <c r="D46" s="9">
        <v>1.9796819358790783</v>
      </c>
      <c r="E46" s="9"/>
      <c r="F46" s="9"/>
      <c r="G46" s="9">
        <v>24.943059516041401</v>
      </c>
      <c r="H46" s="9">
        <v>3.7140692360669108</v>
      </c>
      <c r="I46" s="9">
        <v>0.19889442006256081</v>
      </c>
      <c r="J46" s="9">
        <v>14.802762641332121</v>
      </c>
      <c r="K46" s="20">
        <v>3.3406897684918686</v>
      </c>
      <c r="L46" s="9">
        <v>2.4478262218403701</v>
      </c>
      <c r="M46" s="9">
        <v>4.2340467341339352E-2</v>
      </c>
      <c r="N46" s="9">
        <v>16.888252407360781</v>
      </c>
      <c r="O46" s="9">
        <v>1.616437760376779</v>
      </c>
      <c r="P46" s="9"/>
      <c r="Q46" s="9">
        <v>0.23775506557834125</v>
      </c>
      <c r="R46" s="9"/>
      <c r="S46" s="9"/>
      <c r="T46" s="9">
        <v>1.0017436333417921E-2</v>
      </c>
      <c r="U46" s="9">
        <v>0.44025780919176227</v>
      </c>
      <c r="V46" s="9">
        <v>0.53528935891282392</v>
      </c>
      <c r="W46" s="9">
        <v>2.4310458302905458</v>
      </c>
      <c r="X46" s="9">
        <v>0.34466244822692732</v>
      </c>
      <c r="Y46" s="9">
        <v>4.7334592213008619</v>
      </c>
      <c r="Z46" s="9"/>
      <c r="AA46" s="9">
        <v>7.0435825472430826</v>
      </c>
      <c r="AB46" s="9">
        <v>2.0867250486465978</v>
      </c>
      <c r="AC46" s="9">
        <v>2.1819950229396525</v>
      </c>
      <c r="AD46" s="9">
        <v>19.753790793720597</v>
      </c>
      <c r="AE46" s="9"/>
      <c r="AF46" s="9">
        <v>4.8818950006198354E-2</v>
      </c>
      <c r="AG46" s="9"/>
      <c r="AH46" s="9">
        <v>0.34196808440669385</v>
      </c>
      <c r="AI46" s="9">
        <v>2.4438911113288557</v>
      </c>
      <c r="AJ46" s="9">
        <v>6.5029957328255845</v>
      </c>
      <c r="AK46" s="9">
        <v>3.8761117753727876E-2</v>
      </c>
      <c r="AL46" s="9">
        <v>0.69605748054981897</v>
      </c>
      <c r="AM46" s="9">
        <v>0.29774451699118892</v>
      </c>
      <c r="AN46" s="9"/>
      <c r="AO46" s="9"/>
      <c r="AP46" s="9">
        <v>1.3789465306686071</v>
      </c>
      <c r="AQ46" s="9"/>
      <c r="AR46" s="9">
        <v>145.52800060174013</v>
      </c>
      <c r="AS46" s="9">
        <v>1.5348745414069145</v>
      </c>
      <c r="AT46" s="9">
        <v>3.2285143258077929</v>
      </c>
      <c r="AU46" s="9"/>
      <c r="AV46" s="9"/>
      <c r="AW46" s="9">
        <v>6.7234980388832168</v>
      </c>
      <c r="AX46" s="9">
        <v>0.27069527667141419</v>
      </c>
      <c r="AY46" s="9">
        <v>0.99511890328370467</v>
      </c>
      <c r="AZ46" s="9">
        <v>6.6532388911315146E-2</v>
      </c>
      <c r="BA46" s="9">
        <v>2.3538953848694195</v>
      </c>
      <c r="BB46" s="9">
        <v>40.095815214091715</v>
      </c>
      <c r="BC46" s="9">
        <v>1.7764337321978345</v>
      </c>
      <c r="BD46" s="9">
        <v>0.2294882677669717</v>
      </c>
      <c r="BE46" s="9">
        <v>22.568698459324711</v>
      </c>
      <c r="BF46" s="9">
        <v>4.423343074225599</v>
      </c>
      <c r="BG46" s="9">
        <v>3.9375496266744436</v>
      </c>
      <c r="BH46" s="9">
        <v>4.4618417483558701E-2</v>
      </c>
      <c r="BI46" s="9">
        <v>7.7688805026186065</v>
      </c>
      <c r="BJ46" s="9">
        <v>0.59905714172062152</v>
      </c>
      <c r="BK46" s="9">
        <v>0.63641825366014038</v>
      </c>
      <c r="BL46" s="9">
        <v>0.2459808060386979</v>
      </c>
      <c r="BM46" s="9">
        <v>1.1313432906207161</v>
      </c>
      <c r="BN46" s="9">
        <v>0.73496390821042379</v>
      </c>
      <c r="BO46" s="9">
        <v>4.6849570578745552E-2</v>
      </c>
      <c r="BP46" s="9">
        <v>1.3640292539650767</v>
      </c>
      <c r="BQ46" s="9">
        <v>0.75775711071748775</v>
      </c>
      <c r="BR46" s="9">
        <v>3.6502584623763985</v>
      </c>
      <c r="BS46" s="9">
        <v>0.31363744452226677</v>
      </c>
      <c r="BT46" s="9">
        <v>5.487065945782053</v>
      </c>
      <c r="BU46" s="9">
        <v>0.98618957836220911</v>
      </c>
      <c r="BV46" s="9">
        <v>7.0823352226200962</v>
      </c>
      <c r="BW46" s="9">
        <v>2.5869946862901587</v>
      </c>
      <c r="BX46" s="9">
        <v>1.8919687665346241</v>
      </c>
      <c r="BY46" s="9">
        <v>23.829439859656492</v>
      </c>
      <c r="BZ46" s="9">
        <v>13.136193950728268</v>
      </c>
      <c r="CA46" s="9">
        <v>0.10587581758386048</v>
      </c>
      <c r="CB46" s="9"/>
      <c r="CC46" s="9">
        <v>0.20143331169390755</v>
      </c>
      <c r="CD46" s="9">
        <v>3.2751816633271638</v>
      </c>
      <c r="CE46" s="9">
        <v>6.0227005404983114</v>
      </c>
      <c r="CF46" s="9">
        <v>1.9918072106301768E-2</v>
      </c>
      <c r="CG46" s="9">
        <v>1.0986806104643416</v>
      </c>
      <c r="CH46" s="9">
        <v>0.30748239725078585</v>
      </c>
      <c r="CI46" s="9">
        <v>3.1725022569471557</v>
      </c>
      <c r="CJ46" s="9">
        <v>2.3986914301001256</v>
      </c>
      <c r="CK46" s="9">
        <v>1.4591159238136624</v>
      </c>
      <c r="CL46" s="9">
        <v>2.3106083729585503E-2</v>
      </c>
      <c r="CM46" s="9">
        <v>98.098802073401146</v>
      </c>
      <c r="CN46" s="9">
        <v>5.2310056016821012</v>
      </c>
      <c r="CO46" s="9">
        <v>4.0586900782826758</v>
      </c>
      <c r="CR46">
        <f>+AW46-'Constant prices, 1913 borders'!AW46</f>
        <v>0</v>
      </c>
      <c r="CS46">
        <f>+AX46-'Constant prices, 1913 borders'!AX46</f>
        <v>0</v>
      </c>
      <c r="CT46">
        <f>+AY46-'Constant prices, 1913 borders'!AY46</f>
        <v>0</v>
      </c>
      <c r="CU46">
        <f>+AZ46-'Constant prices, 1913 borders'!AZ46</f>
        <v>0</v>
      </c>
      <c r="CV46">
        <f>+BA46-'Constant prices, 1913 borders'!BA46</f>
        <v>0</v>
      </c>
      <c r="CW46">
        <f>+BB46-'Constant prices, 1913 borders'!BB46</f>
        <v>0</v>
      </c>
      <c r="CX46">
        <f>+BC46-'Constant prices, 1913 borders'!BC46</f>
        <v>0</v>
      </c>
      <c r="CY46">
        <f>+BD46-'Constant prices, 1913 borders'!BD46</f>
        <v>0</v>
      </c>
      <c r="CZ46">
        <f>+BE46-'Constant prices, 1913 borders'!BE46</f>
        <v>0</v>
      </c>
      <c r="DA46">
        <f>+BF46-'Constant prices, 1913 borders'!BF46</f>
        <v>0</v>
      </c>
      <c r="DB46">
        <f>+BG46-'Constant prices, 1913 borders'!BG46</f>
        <v>2.0347972177410245E-2</v>
      </c>
      <c r="DC46">
        <f>+BH46-'Constant prices, 1913 borders'!BH46</f>
        <v>0</v>
      </c>
      <c r="DD46">
        <f>+BI46-'Constant prices, 1913 borders'!BI46</f>
        <v>0</v>
      </c>
      <c r="DE46">
        <f>+BJ46-'Constant prices, 1913 borders'!BJ46</f>
        <v>0</v>
      </c>
      <c r="DF46">
        <f>+BK46-'Constant prices, 1913 borders'!BK46</f>
        <v>0</v>
      </c>
      <c r="DG46">
        <f>+BL46-'Constant prices, 1913 borders'!BL46</f>
        <v>0</v>
      </c>
      <c r="DH46">
        <f>+BM46-'Constant prices, 1913 borders'!BM46</f>
        <v>0</v>
      </c>
      <c r="DI46">
        <f>+BN46-'Constant prices, 1913 borders'!BN46</f>
        <v>0</v>
      </c>
      <c r="DJ46">
        <f>+BO46-'Constant prices, 1913 borders'!BO46</f>
        <v>0</v>
      </c>
      <c r="DK46">
        <f>+BP46-'Constant prices, 1913 borders'!BP46</f>
        <v>0</v>
      </c>
      <c r="DL46">
        <f>+BQ46-'Constant prices, 1913 borders'!BQ46</f>
        <v>0</v>
      </c>
      <c r="DM46">
        <f>+BR46-'Constant prices, 1913 borders'!BR46</f>
        <v>0</v>
      </c>
      <c r="DN46">
        <f>+BS46-'Constant prices, 1913 borders'!BS46</f>
        <v>0</v>
      </c>
      <c r="DO46">
        <f>+BT46-'Constant prices, 1913 borders'!BT46</f>
        <v>0</v>
      </c>
      <c r="DP46">
        <f>+BU46-'Constant prices, 1913 borders'!BU46</f>
        <v>0</v>
      </c>
      <c r="DQ46">
        <f>+BV46-'Constant prices, 1913 borders'!BV46</f>
        <v>0</v>
      </c>
      <c r="DR46">
        <f>+BW46-'Constant prices, 1913 borders'!BW46</f>
        <v>0</v>
      </c>
      <c r="DS46">
        <f>+BX46-'Constant prices, 1913 borders'!BX46</f>
        <v>0</v>
      </c>
      <c r="DT46">
        <f>+BY46-'Constant prices, 1913 borders'!BY46</f>
        <v>0</v>
      </c>
      <c r="DU46">
        <f>+BZ46-'Constant prices, 1913 borders'!BZ46</f>
        <v>0</v>
      </c>
      <c r="DV46">
        <f>+CA46-'Constant prices, 1913 borders'!CA46</f>
        <v>0</v>
      </c>
      <c r="DW46">
        <f>+CB46-'Constant prices, 1913 borders'!CB46</f>
        <v>0</v>
      </c>
      <c r="DX46">
        <f>+CC46-'Constant prices, 1913 borders'!CC46</f>
        <v>0</v>
      </c>
      <c r="DY46">
        <f>+CD46-'Constant prices, 1913 borders'!CD46</f>
        <v>0</v>
      </c>
      <c r="DZ46">
        <f>+CE46-'Constant prices, 1913 borders'!CE46</f>
        <v>0</v>
      </c>
      <c r="EA46">
        <f>+CF46-'Constant prices, 1913 borders'!CF46</f>
        <v>0</v>
      </c>
      <c r="EB46">
        <f>+CG46-'Constant prices, 1913 borders'!CG46</f>
        <v>0</v>
      </c>
      <c r="EC46">
        <f>+CH46-'Constant prices, 1913 borders'!CH46</f>
        <v>0</v>
      </c>
      <c r="ED46">
        <f>+CI46-'Constant prices, 1913 borders'!CI46</f>
        <v>0</v>
      </c>
      <c r="EE46">
        <f>+CJ46-'Constant prices, 1913 borders'!CJ46</f>
        <v>0</v>
      </c>
      <c r="EF46">
        <f>+CK46-'Constant prices, 1913 borders'!CK46</f>
        <v>0</v>
      </c>
      <c r="EG46">
        <f>+CL46-'Constant prices, 1913 borders'!CL46</f>
        <v>0</v>
      </c>
      <c r="EH46">
        <f>+CM46-'Constant prices, 1913 borders'!CM46</f>
        <v>0</v>
      </c>
      <c r="EI46">
        <f>+CN46-'Constant prices, 1913 borders'!CN46</f>
        <v>0</v>
      </c>
      <c r="EJ46">
        <f>+CO46-'Constant prices, 1913 borders'!CO46</f>
        <v>0</v>
      </c>
      <c r="EL46">
        <f t="shared" si="0"/>
        <v>1</v>
      </c>
    </row>
    <row r="47" spans="1:142" x14ac:dyDescent="0.25">
      <c r="A47">
        <v>1840</v>
      </c>
      <c r="B47" s="9">
        <v>1.2053453105872356</v>
      </c>
      <c r="C47" s="9">
        <v>0.5093488779405807</v>
      </c>
      <c r="D47" s="9">
        <v>1.6588392625672181</v>
      </c>
      <c r="E47" s="9"/>
      <c r="F47" s="9"/>
      <c r="G47" s="9">
        <v>30.333427299565269</v>
      </c>
      <c r="H47" s="9">
        <v>2.877078204717189</v>
      </c>
      <c r="I47" s="9">
        <v>0.18702183722480961</v>
      </c>
      <c r="J47" s="9">
        <v>13.044006538252889</v>
      </c>
      <c r="K47" s="20">
        <v>3.406228720956213</v>
      </c>
      <c r="L47" s="9">
        <v>2.4281069990025754</v>
      </c>
      <c r="M47" s="9">
        <v>0.1679623700178475</v>
      </c>
      <c r="N47" s="9">
        <v>16.737631658491491</v>
      </c>
      <c r="O47" s="9">
        <v>1.579332262397342</v>
      </c>
      <c r="P47" s="9"/>
      <c r="Q47" s="9">
        <v>0.24402034483130944</v>
      </c>
      <c r="R47" s="9"/>
      <c r="S47" s="9"/>
      <c r="T47" s="9">
        <v>1.728963631106022E-2</v>
      </c>
      <c r="U47" s="9">
        <v>0.41958417494074624</v>
      </c>
      <c r="V47" s="9">
        <v>0.4068571586731185</v>
      </c>
      <c r="W47" s="9">
        <v>2.6537856904477679</v>
      </c>
      <c r="X47" s="9">
        <v>0.53033598490090506</v>
      </c>
      <c r="Y47" s="9">
        <v>4.9227411405824295</v>
      </c>
      <c r="Z47" s="9"/>
      <c r="AA47" s="9">
        <v>6.7220168378303287</v>
      </c>
      <c r="AB47" s="9">
        <v>1.6770912113184877</v>
      </c>
      <c r="AC47" s="9">
        <v>2.3078075920152803</v>
      </c>
      <c r="AD47" s="9">
        <v>21.559403009980041</v>
      </c>
      <c r="AE47" s="9"/>
      <c r="AF47" s="9">
        <v>7.5118267355655924E-2</v>
      </c>
      <c r="AG47" s="9"/>
      <c r="AH47" s="9">
        <v>0.40672705268935566</v>
      </c>
      <c r="AI47" s="9">
        <v>2.3894864646547687</v>
      </c>
      <c r="AJ47" s="9">
        <v>7.1032197730478446</v>
      </c>
      <c r="AK47" s="9">
        <v>3.7259E-2</v>
      </c>
      <c r="AL47" s="9">
        <v>0.59792487781661052</v>
      </c>
      <c r="AM47" s="9">
        <v>0.23810282573611513</v>
      </c>
      <c r="AN47" s="9"/>
      <c r="AO47" s="9"/>
      <c r="AP47" s="9">
        <v>1.585498926113851</v>
      </c>
      <c r="AQ47" s="9"/>
      <c r="AR47" s="9">
        <v>107.9741703419747</v>
      </c>
      <c r="AS47" s="9">
        <v>1.5238866461067682</v>
      </c>
      <c r="AT47" s="9">
        <v>4.4193341909890744</v>
      </c>
      <c r="AU47" s="9"/>
      <c r="AV47" s="9"/>
      <c r="AW47" s="9">
        <v>4.7318302500448928</v>
      </c>
      <c r="AX47" s="9">
        <v>0.22944128704177622</v>
      </c>
      <c r="AY47" s="9">
        <v>0.52603246206422338</v>
      </c>
      <c r="AZ47" s="9">
        <v>6.6106033997832242E-2</v>
      </c>
      <c r="BA47" s="9">
        <v>2.6201581459423147</v>
      </c>
      <c r="BB47" s="9">
        <v>41.642468517897356</v>
      </c>
      <c r="BC47" s="9">
        <v>2.0450660772698117</v>
      </c>
      <c r="BD47" s="9">
        <v>0.33299187716116191</v>
      </c>
      <c r="BE47" s="9">
        <v>30.386616796640176</v>
      </c>
      <c r="BF47" s="9">
        <v>5.3971740614334474</v>
      </c>
      <c r="BG47" s="9">
        <v>3.9425467133163283</v>
      </c>
      <c r="BH47" s="9">
        <v>7.0476075384410933E-2</v>
      </c>
      <c r="BI47" s="9">
        <v>7.7155700076370417</v>
      </c>
      <c r="BJ47" s="9">
        <v>0.59316942677948925</v>
      </c>
      <c r="BK47" s="9">
        <v>0.86567097108753621</v>
      </c>
      <c r="BL47" s="9">
        <v>0.25780628141297518</v>
      </c>
      <c r="BM47" s="9">
        <v>1.1474854433136501</v>
      </c>
      <c r="BN47" s="9">
        <v>0.75279739402830814</v>
      </c>
      <c r="BO47" s="9">
        <v>3.2971559444812976E-2</v>
      </c>
      <c r="BP47" s="9">
        <v>2.2518151230632348</v>
      </c>
      <c r="BQ47" s="9">
        <v>0.53818727793847809</v>
      </c>
      <c r="BR47" s="9">
        <v>3.8153005467420473</v>
      </c>
      <c r="BS47" s="9">
        <v>0.41106131597480411</v>
      </c>
      <c r="BT47" s="9">
        <v>5.5756067580994966</v>
      </c>
      <c r="BU47" s="9">
        <v>1.2076902963803855</v>
      </c>
      <c r="BV47" s="9">
        <v>5.8549234169866917</v>
      </c>
      <c r="BW47" s="9">
        <v>2.3676890758448832</v>
      </c>
      <c r="BX47" s="9">
        <v>2.0561088169720443</v>
      </c>
      <c r="BY47" s="9">
        <v>30.67802514072196</v>
      </c>
      <c r="BZ47" s="9">
        <v>14.914938334428719</v>
      </c>
      <c r="CA47" s="9">
        <v>0.11443248227121969</v>
      </c>
      <c r="CB47" s="9"/>
      <c r="CC47" s="9">
        <v>0.26790646454278189</v>
      </c>
      <c r="CD47" s="9">
        <v>3.4311142396116137</v>
      </c>
      <c r="CE47" s="9">
        <v>6.8547202880218991</v>
      </c>
      <c r="CF47" s="9">
        <v>1.9483E-2</v>
      </c>
      <c r="CG47" s="9">
        <v>0.61922390267964245</v>
      </c>
      <c r="CH47" s="9">
        <v>0.25842181708947704</v>
      </c>
      <c r="CI47" s="9">
        <v>3.1018361599083524</v>
      </c>
      <c r="CJ47" s="9">
        <v>2.75269356417237</v>
      </c>
      <c r="CK47" s="9">
        <v>1.1023716820155505</v>
      </c>
      <c r="CL47" s="9">
        <v>1.9584714054122196E-2</v>
      </c>
      <c r="CM47" s="9">
        <v>161.46970641654693</v>
      </c>
      <c r="CN47" s="9">
        <v>5.05302356589978</v>
      </c>
      <c r="CO47" s="9">
        <v>4.6489377301761889</v>
      </c>
      <c r="CR47">
        <f>+AW47-'Constant prices, 1913 borders'!AW47</f>
        <v>0</v>
      </c>
      <c r="CS47">
        <f>+AX47-'Constant prices, 1913 borders'!AX47</f>
        <v>0</v>
      </c>
      <c r="CT47">
        <f>+AY47-'Constant prices, 1913 borders'!AY47</f>
        <v>0</v>
      </c>
      <c r="CU47">
        <f>+AZ47-'Constant prices, 1913 borders'!AZ47</f>
        <v>0</v>
      </c>
      <c r="CV47">
        <f>+BA47-'Constant prices, 1913 borders'!BA47</f>
        <v>0</v>
      </c>
      <c r="CW47">
        <f>+BB47-'Constant prices, 1913 borders'!BB47</f>
        <v>0</v>
      </c>
      <c r="CX47">
        <f>+BC47-'Constant prices, 1913 borders'!BC47</f>
        <v>0</v>
      </c>
      <c r="CY47">
        <f>+BD47-'Constant prices, 1913 borders'!BD47</f>
        <v>0</v>
      </c>
      <c r="CZ47">
        <f>+BE47-'Constant prices, 1913 borders'!BE47</f>
        <v>0</v>
      </c>
      <c r="DA47">
        <f>+BF47-'Constant prices, 1913 borders'!BF47</f>
        <v>0</v>
      </c>
      <c r="DB47">
        <f>+BG47-'Constant prices, 1913 borders'!BG47</f>
        <v>2.0373795491297475E-2</v>
      </c>
      <c r="DC47">
        <f>+BH47-'Constant prices, 1913 borders'!BH47</f>
        <v>0</v>
      </c>
      <c r="DD47">
        <f>+BI47-'Constant prices, 1913 borders'!BI47</f>
        <v>0</v>
      </c>
      <c r="DE47">
        <f>+BJ47-'Constant prices, 1913 borders'!BJ47</f>
        <v>0</v>
      </c>
      <c r="DF47">
        <f>+BK47-'Constant prices, 1913 borders'!BK47</f>
        <v>0</v>
      </c>
      <c r="DG47">
        <f>+BL47-'Constant prices, 1913 borders'!BL47</f>
        <v>0</v>
      </c>
      <c r="DH47">
        <f>+BM47-'Constant prices, 1913 borders'!BM47</f>
        <v>0</v>
      </c>
      <c r="DI47">
        <f>+BN47-'Constant prices, 1913 borders'!BN47</f>
        <v>0</v>
      </c>
      <c r="DJ47">
        <f>+BO47-'Constant prices, 1913 borders'!BO47</f>
        <v>0</v>
      </c>
      <c r="DK47">
        <f>+BP47-'Constant prices, 1913 borders'!BP47</f>
        <v>0</v>
      </c>
      <c r="DL47">
        <f>+BQ47-'Constant prices, 1913 borders'!BQ47</f>
        <v>0</v>
      </c>
      <c r="DM47">
        <f>+BR47-'Constant prices, 1913 borders'!BR47</f>
        <v>0</v>
      </c>
      <c r="DN47">
        <f>+BS47-'Constant prices, 1913 borders'!BS47</f>
        <v>0</v>
      </c>
      <c r="DO47">
        <f>+BT47-'Constant prices, 1913 borders'!BT47</f>
        <v>0</v>
      </c>
      <c r="DP47">
        <f>+BU47-'Constant prices, 1913 borders'!BU47</f>
        <v>0</v>
      </c>
      <c r="DQ47">
        <f>+BV47-'Constant prices, 1913 borders'!BV47</f>
        <v>0</v>
      </c>
      <c r="DR47">
        <f>+BW47-'Constant prices, 1913 borders'!BW47</f>
        <v>0</v>
      </c>
      <c r="DS47">
        <f>+BX47-'Constant prices, 1913 borders'!BX47</f>
        <v>0</v>
      </c>
      <c r="DT47">
        <f>+BY47-'Constant prices, 1913 borders'!BY47</f>
        <v>0</v>
      </c>
      <c r="DU47">
        <f>+BZ47-'Constant prices, 1913 borders'!BZ47</f>
        <v>0</v>
      </c>
      <c r="DV47">
        <f>+CA47-'Constant prices, 1913 borders'!CA47</f>
        <v>0</v>
      </c>
      <c r="DW47">
        <f>+CB47-'Constant prices, 1913 borders'!CB47</f>
        <v>0</v>
      </c>
      <c r="DX47">
        <f>+CC47-'Constant prices, 1913 borders'!CC47</f>
        <v>0</v>
      </c>
      <c r="DY47">
        <f>+CD47-'Constant prices, 1913 borders'!CD47</f>
        <v>0</v>
      </c>
      <c r="DZ47">
        <f>+CE47-'Constant prices, 1913 borders'!CE47</f>
        <v>0</v>
      </c>
      <c r="EA47">
        <f>+CF47-'Constant prices, 1913 borders'!CF47</f>
        <v>0</v>
      </c>
      <c r="EB47">
        <f>+CG47-'Constant prices, 1913 borders'!CG47</f>
        <v>0</v>
      </c>
      <c r="EC47">
        <f>+CH47-'Constant prices, 1913 borders'!CH47</f>
        <v>0</v>
      </c>
      <c r="ED47">
        <f>+CI47-'Constant prices, 1913 borders'!CI47</f>
        <v>0</v>
      </c>
      <c r="EE47">
        <f>+CJ47-'Constant prices, 1913 borders'!CJ47</f>
        <v>0</v>
      </c>
      <c r="EF47">
        <f>+CK47-'Constant prices, 1913 borders'!CK47</f>
        <v>0</v>
      </c>
      <c r="EG47">
        <f>+CL47-'Constant prices, 1913 borders'!CL47</f>
        <v>0</v>
      </c>
      <c r="EH47">
        <f>+CM47-'Constant prices, 1913 borders'!CM47</f>
        <v>0</v>
      </c>
      <c r="EI47">
        <f>+CN47-'Constant prices, 1913 borders'!CN47</f>
        <v>0</v>
      </c>
      <c r="EJ47">
        <f>+CO47-'Constant prices, 1913 borders'!CO47</f>
        <v>0</v>
      </c>
      <c r="EL47">
        <f t="shared" si="0"/>
        <v>1</v>
      </c>
    </row>
    <row r="48" spans="1:142" x14ac:dyDescent="0.25">
      <c r="A48">
        <v>1841</v>
      </c>
      <c r="B48" s="9">
        <v>2.4169784852504494</v>
      </c>
      <c r="C48" s="9">
        <v>0.46563163324678825</v>
      </c>
      <c r="D48" s="9">
        <v>1.6118175800108367</v>
      </c>
      <c r="E48" s="9"/>
      <c r="F48" s="9"/>
      <c r="G48" s="9">
        <v>31.944932767683131</v>
      </c>
      <c r="H48" s="9">
        <v>2.8029954399260362</v>
      </c>
      <c r="I48" s="9">
        <v>0.20365724122418258</v>
      </c>
      <c r="J48" s="9">
        <v>15.125446866715055</v>
      </c>
      <c r="K48" s="20">
        <v>4.601224295943573</v>
      </c>
      <c r="L48" s="9">
        <v>2.9864380479094326</v>
      </c>
      <c r="M48" s="9">
        <v>8.9433018146463497E-2</v>
      </c>
      <c r="N48" s="9">
        <v>17.998723103041087</v>
      </c>
      <c r="O48" s="9">
        <v>1.5766880206765677</v>
      </c>
      <c r="P48" s="9"/>
      <c r="Q48" s="9">
        <v>0.26002142757443075</v>
      </c>
      <c r="R48" s="9"/>
      <c r="S48" s="9"/>
      <c r="T48" s="9">
        <v>3.4669466595658255E-2</v>
      </c>
      <c r="U48" s="9">
        <v>0.39821920055491905</v>
      </c>
      <c r="V48" s="9">
        <v>0.49400905172837173</v>
      </c>
      <c r="W48" s="9">
        <v>2.884892363336423</v>
      </c>
      <c r="X48" s="9">
        <v>0.61737074696304939</v>
      </c>
      <c r="Y48" s="9">
        <v>4.9248320773959584</v>
      </c>
      <c r="Z48" s="9"/>
      <c r="AA48" s="9">
        <v>4.3877082756541483</v>
      </c>
      <c r="AB48" s="9">
        <v>1.6886154465704482</v>
      </c>
      <c r="AC48" s="9">
        <v>2.4307287859991202</v>
      </c>
      <c r="AD48" s="9">
        <v>13.526157893172808</v>
      </c>
      <c r="AE48" s="9"/>
      <c r="AF48" s="9">
        <v>8.7446113686961702E-2</v>
      </c>
      <c r="AG48" s="9"/>
      <c r="AH48" s="9">
        <v>0.47164147567526593</v>
      </c>
      <c r="AI48" s="9">
        <v>2.8968482724887008</v>
      </c>
      <c r="AJ48" s="9">
        <v>7.1570968966901871</v>
      </c>
      <c r="AK48" s="9">
        <v>3.5756057658844133E-2</v>
      </c>
      <c r="AL48" s="9">
        <v>0.52611791491314341</v>
      </c>
      <c r="AM48" s="9">
        <v>0.22937213192161665</v>
      </c>
      <c r="AN48" s="9"/>
      <c r="AO48" s="9"/>
      <c r="AP48" s="9">
        <v>1.5842665304644004</v>
      </c>
      <c r="AQ48" s="9"/>
      <c r="AR48" s="9">
        <v>128.5256393511317</v>
      </c>
      <c r="AS48" s="9">
        <v>1.8729842924387896</v>
      </c>
      <c r="AT48" s="9">
        <v>5.0974286949866192</v>
      </c>
      <c r="AU48" s="9"/>
      <c r="AV48" s="9"/>
      <c r="AW48" s="9">
        <v>8.7807796967980902</v>
      </c>
      <c r="AX48" s="9">
        <v>0.26098610741582656</v>
      </c>
      <c r="AY48" s="9">
        <v>0.63286972511094286</v>
      </c>
      <c r="AZ48" s="9">
        <v>6.7006996192665813E-2</v>
      </c>
      <c r="BA48" s="9">
        <v>2.5393715093110605</v>
      </c>
      <c r="BB48" s="9">
        <v>41.812183363950062</v>
      </c>
      <c r="BC48" s="9">
        <v>1.4833279111934092</v>
      </c>
      <c r="BD48" s="9">
        <v>0.31225795995167183</v>
      </c>
      <c r="BE48" s="9">
        <v>27.068733021095937</v>
      </c>
      <c r="BF48" s="9">
        <v>5.2925103734439825</v>
      </c>
      <c r="BG48" s="9">
        <v>4.1955664301874878</v>
      </c>
      <c r="BH48" s="9">
        <v>0.28272579100658857</v>
      </c>
      <c r="BI48" s="9">
        <v>11.489896039079071</v>
      </c>
      <c r="BJ48" s="9">
        <v>0.57441419973080587</v>
      </c>
      <c r="BK48" s="9">
        <v>0.84281476471605044</v>
      </c>
      <c r="BL48" s="9">
        <v>0.27235565583225152</v>
      </c>
      <c r="BM48" s="9">
        <v>0.91554126313179074</v>
      </c>
      <c r="BN48" s="9">
        <v>0.78487792646220544</v>
      </c>
      <c r="BO48" s="9">
        <v>6.1184781457880554E-2</v>
      </c>
      <c r="BP48" s="9">
        <v>3.7019695547168814</v>
      </c>
      <c r="BQ48" s="9">
        <v>0.54907728661029775</v>
      </c>
      <c r="BR48" s="9">
        <v>3.9712292395346318</v>
      </c>
      <c r="BS48" s="9">
        <v>0.47234283293163226</v>
      </c>
      <c r="BT48" s="9">
        <v>5.6323287570443155</v>
      </c>
      <c r="BU48" s="9">
        <v>1.6140887889731355</v>
      </c>
      <c r="BV48" s="9">
        <v>6.1827543411076888</v>
      </c>
      <c r="BW48" s="9">
        <v>1.930407902827322</v>
      </c>
      <c r="BX48" s="9">
        <v>2.2252012365747098</v>
      </c>
      <c r="BY48" s="9">
        <v>28.232085398870986</v>
      </c>
      <c r="BZ48" s="9">
        <v>12.270625045097075</v>
      </c>
      <c r="CA48" s="9">
        <v>0.12741396583189432</v>
      </c>
      <c r="CB48" s="9"/>
      <c r="CC48" s="9">
        <v>0.32234841291503291</v>
      </c>
      <c r="CD48" s="9">
        <v>4.1843640395909407</v>
      </c>
      <c r="CE48" s="9">
        <v>6.9959046642550717</v>
      </c>
      <c r="CF48" s="9">
        <v>1.9245373158617636E-2</v>
      </c>
      <c r="CG48" s="9">
        <v>0.88190223451504757</v>
      </c>
      <c r="CH48" s="9">
        <v>0.35395580871567689</v>
      </c>
      <c r="CI48" s="9">
        <v>2.0749624875567045</v>
      </c>
      <c r="CJ48" s="9">
        <v>2.0398352104325475</v>
      </c>
      <c r="CK48" s="9">
        <v>1.5454723149418621</v>
      </c>
      <c r="CL48" s="9">
        <v>2.2277325723450647E-2</v>
      </c>
      <c r="CM48" s="9">
        <v>134.13228037474858</v>
      </c>
      <c r="CN48" s="9">
        <v>5.3822841326328001</v>
      </c>
      <c r="CO48" s="9">
        <v>4.3715882741065872</v>
      </c>
      <c r="CR48">
        <f>+AW48-'Constant prices, 1913 borders'!AW48</f>
        <v>0</v>
      </c>
      <c r="CS48">
        <f>+AX48-'Constant prices, 1913 borders'!AX48</f>
        <v>0</v>
      </c>
      <c r="CT48">
        <f>+AY48-'Constant prices, 1913 borders'!AY48</f>
        <v>0</v>
      </c>
      <c r="CU48">
        <f>+AZ48-'Constant prices, 1913 borders'!AZ48</f>
        <v>0</v>
      </c>
      <c r="CV48">
        <f>+BA48-'Constant prices, 1913 borders'!BA48</f>
        <v>0</v>
      </c>
      <c r="CW48">
        <f>+BB48-'Constant prices, 1913 borders'!BB48</f>
        <v>0</v>
      </c>
      <c r="CX48">
        <f>+BC48-'Constant prices, 1913 borders'!BC48</f>
        <v>0</v>
      </c>
      <c r="CY48">
        <f>+BD48-'Constant prices, 1913 borders'!BD48</f>
        <v>0</v>
      </c>
      <c r="CZ48">
        <f>+BE48-'Constant prices, 1913 borders'!BE48</f>
        <v>0</v>
      </c>
      <c r="DA48">
        <f>+BF48-'Constant prices, 1913 borders'!BF48</f>
        <v>0</v>
      </c>
      <c r="DB48">
        <f>+BG48-'Constant prices, 1913 borders'!BG48</f>
        <v>2.1681318861760168E-2</v>
      </c>
      <c r="DC48">
        <f>+BH48-'Constant prices, 1913 borders'!BH48</f>
        <v>0</v>
      </c>
      <c r="DD48">
        <f>+BI48-'Constant prices, 1913 borders'!BI48</f>
        <v>0</v>
      </c>
      <c r="DE48">
        <f>+BJ48-'Constant prices, 1913 borders'!BJ48</f>
        <v>0</v>
      </c>
      <c r="DF48">
        <f>+BK48-'Constant prices, 1913 borders'!BK48</f>
        <v>0</v>
      </c>
      <c r="DG48">
        <f>+BL48-'Constant prices, 1913 borders'!BL48</f>
        <v>0</v>
      </c>
      <c r="DH48">
        <f>+BM48-'Constant prices, 1913 borders'!BM48</f>
        <v>0</v>
      </c>
      <c r="DI48">
        <f>+BN48-'Constant prices, 1913 borders'!BN48</f>
        <v>0</v>
      </c>
      <c r="DJ48">
        <f>+BO48-'Constant prices, 1913 borders'!BO48</f>
        <v>0</v>
      </c>
      <c r="DK48">
        <f>+BP48-'Constant prices, 1913 borders'!BP48</f>
        <v>0</v>
      </c>
      <c r="DL48">
        <f>+BQ48-'Constant prices, 1913 borders'!BQ48</f>
        <v>0</v>
      </c>
      <c r="DM48">
        <f>+BR48-'Constant prices, 1913 borders'!BR48</f>
        <v>0</v>
      </c>
      <c r="DN48">
        <f>+BS48-'Constant prices, 1913 borders'!BS48</f>
        <v>0</v>
      </c>
      <c r="DO48">
        <f>+BT48-'Constant prices, 1913 borders'!BT48</f>
        <v>0</v>
      </c>
      <c r="DP48">
        <f>+BU48-'Constant prices, 1913 borders'!BU48</f>
        <v>0</v>
      </c>
      <c r="DQ48">
        <f>+BV48-'Constant prices, 1913 borders'!BV48</f>
        <v>0</v>
      </c>
      <c r="DR48">
        <f>+BW48-'Constant prices, 1913 borders'!BW48</f>
        <v>0</v>
      </c>
      <c r="DS48">
        <f>+BX48-'Constant prices, 1913 borders'!BX48</f>
        <v>0</v>
      </c>
      <c r="DT48">
        <f>+BY48-'Constant prices, 1913 borders'!BY48</f>
        <v>0</v>
      </c>
      <c r="DU48">
        <f>+BZ48-'Constant prices, 1913 borders'!BZ48</f>
        <v>0</v>
      </c>
      <c r="DV48">
        <f>+CA48-'Constant prices, 1913 borders'!CA48</f>
        <v>0</v>
      </c>
      <c r="DW48">
        <f>+CB48-'Constant prices, 1913 borders'!CB48</f>
        <v>0</v>
      </c>
      <c r="DX48">
        <f>+CC48-'Constant prices, 1913 borders'!CC48</f>
        <v>0</v>
      </c>
      <c r="DY48">
        <f>+CD48-'Constant prices, 1913 borders'!CD48</f>
        <v>0</v>
      </c>
      <c r="DZ48">
        <f>+CE48-'Constant prices, 1913 borders'!CE48</f>
        <v>0</v>
      </c>
      <c r="EA48">
        <f>+CF48-'Constant prices, 1913 borders'!CF48</f>
        <v>0</v>
      </c>
      <c r="EB48">
        <f>+CG48-'Constant prices, 1913 borders'!CG48</f>
        <v>0</v>
      </c>
      <c r="EC48">
        <f>+CH48-'Constant prices, 1913 borders'!CH48</f>
        <v>0</v>
      </c>
      <c r="ED48">
        <f>+CI48-'Constant prices, 1913 borders'!CI48</f>
        <v>0</v>
      </c>
      <c r="EE48">
        <f>+CJ48-'Constant prices, 1913 borders'!CJ48</f>
        <v>0</v>
      </c>
      <c r="EF48">
        <f>+CK48-'Constant prices, 1913 borders'!CK48</f>
        <v>0</v>
      </c>
      <c r="EG48">
        <f>+CL48-'Constant prices, 1913 borders'!CL48</f>
        <v>0</v>
      </c>
      <c r="EH48">
        <f>+CM48-'Constant prices, 1913 borders'!CM48</f>
        <v>0</v>
      </c>
      <c r="EI48">
        <f>+CN48-'Constant prices, 1913 borders'!CN48</f>
        <v>0</v>
      </c>
      <c r="EJ48">
        <f>+CO48-'Constant prices, 1913 borders'!CO48</f>
        <v>0</v>
      </c>
      <c r="EL48">
        <f t="shared" si="0"/>
        <v>1</v>
      </c>
    </row>
    <row r="49" spans="1:142" x14ac:dyDescent="0.25">
      <c r="A49">
        <v>1842</v>
      </c>
      <c r="B49" s="9">
        <v>4.4199726203081608</v>
      </c>
      <c r="C49" s="9">
        <v>0.63275341642250216</v>
      </c>
      <c r="D49" s="9">
        <v>1.8330479726810494</v>
      </c>
      <c r="E49" s="9"/>
      <c r="F49" s="9"/>
      <c r="G49" s="9">
        <v>29.683767046179909</v>
      </c>
      <c r="H49" s="9">
        <v>2.4437621977109516</v>
      </c>
      <c r="I49" s="9">
        <v>0.24770773907193383</v>
      </c>
      <c r="J49" s="9">
        <v>12.290962372905071</v>
      </c>
      <c r="K49" s="20">
        <v>5.6671716958231171</v>
      </c>
      <c r="L49" s="9">
        <v>3.5913083127254448</v>
      </c>
      <c r="M49" s="9">
        <v>5.6991759048403437E-2</v>
      </c>
      <c r="N49" s="9">
        <v>20.938357223731767</v>
      </c>
      <c r="O49" s="9">
        <v>1.574048206152302</v>
      </c>
      <c r="P49" s="9"/>
      <c r="Q49" s="9">
        <v>0.2770717451636433</v>
      </c>
      <c r="R49" s="9"/>
      <c r="S49" s="9"/>
      <c r="T49" s="9">
        <v>6.3400685628204598E-2</v>
      </c>
      <c r="U49" s="9">
        <v>0.43377409597562566</v>
      </c>
      <c r="V49" s="9">
        <v>0.4557953535595215</v>
      </c>
      <c r="W49" s="9">
        <v>2.6381335946178566</v>
      </c>
      <c r="X49" s="9">
        <v>0.46283181247068167</v>
      </c>
      <c r="Y49" s="9">
        <v>4.926923902335969</v>
      </c>
      <c r="Z49" s="9"/>
      <c r="AA49" s="9">
        <v>7.1467753768514317</v>
      </c>
      <c r="AB49" s="9">
        <v>1.6474547147034142</v>
      </c>
      <c r="AC49" s="9">
        <v>3.3054248336822676</v>
      </c>
      <c r="AD49" s="9">
        <v>9.4141891851288886</v>
      </c>
      <c r="AE49" s="9"/>
      <c r="AF49" s="9">
        <v>0.12483016966804841</v>
      </c>
      <c r="AG49" s="9"/>
      <c r="AH49" s="9">
        <v>0.47769040229275728</v>
      </c>
      <c r="AI49" s="9">
        <v>3.3884188703224494</v>
      </c>
      <c r="AJ49" s="9">
        <v>7.2113826722600676</v>
      </c>
      <c r="AK49" s="9">
        <v>3.4313740554029533E-2</v>
      </c>
      <c r="AL49" s="9">
        <v>0.57934255387119804</v>
      </c>
      <c r="AM49" s="9">
        <v>0.23650883531848704</v>
      </c>
      <c r="AN49" s="9"/>
      <c r="AO49" s="9"/>
      <c r="AP49" s="9">
        <v>1.162860186512032</v>
      </c>
      <c r="AQ49" s="9"/>
      <c r="AR49" s="9">
        <v>99.091465561182233</v>
      </c>
      <c r="AS49" s="9">
        <v>2.2445060135057755</v>
      </c>
      <c r="AT49" s="9">
        <v>4.1712972559368025</v>
      </c>
      <c r="AU49" s="9"/>
      <c r="AV49" s="9"/>
      <c r="AW49" s="9">
        <v>14.086212404554178</v>
      </c>
      <c r="AX49" s="9">
        <v>0.20232835381240627</v>
      </c>
      <c r="AY49" s="9">
        <v>0.70621791380591226</v>
      </c>
      <c r="AZ49" s="9">
        <v>4.3637090969471742E-2</v>
      </c>
      <c r="BA49" s="9">
        <v>2.9326279345412378</v>
      </c>
      <c r="BB49" s="9">
        <v>43.449865583104014</v>
      </c>
      <c r="BC49" s="9">
        <v>1.542535056825002</v>
      </c>
      <c r="BD49" s="9">
        <v>0.36705904185446581</v>
      </c>
      <c r="BE49" s="9">
        <v>17.591995346202769</v>
      </c>
      <c r="BF49" s="9">
        <v>5.4205714285714279</v>
      </c>
      <c r="BG49" s="9">
        <v>4.9336940310278132</v>
      </c>
      <c r="BH49" s="9">
        <v>0.20233225652421041</v>
      </c>
      <c r="BI49" s="9">
        <v>12.672837658836237</v>
      </c>
      <c r="BJ49" s="9">
        <v>0.55625198797550568</v>
      </c>
      <c r="BK49" s="9">
        <v>1.622734988717033</v>
      </c>
      <c r="BL49" s="9">
        <v>0.28772612853831936</v>
      </c>
      <c r="BM49" s="9">
        <v>0.86782144509668591</v>
      </c>
      <c r="BN49" s="9">
        <v>0.97812937789679688</v>
      </c>
      <c r="BO49" s="9">
        <v>9.8153222982716601E-2</v>
      </c>
      <c r="BP49" s="9">
        <v>3.6121342356677051</v>
      </c>
      <c r="BQ49" s="9">
        <v>0.52844110420554857</v>
      </c>
      <c r="BR49" s="9">
        <v>3.9942314511600636</v>
      </c>
      <c r="BS49" s="9">
        <v>0.54401346381269722</v>
      </c>
      <c r="BT49" s="9">
        <v>5.6896278026324678</v>
      </c>
      <c r="BU49" s="9">
        <v>1.7140374649510175</v>
      </c>
      <c r="BV49" s="9">
        <v>7.7007939647259356</v>
      </c>
      <c r="BW49" s="9">
        <v>2.0630697431637008</v>
      </c>
      <c r="BX49" s="9">
        <v>2.0440936191908756</v>
      </c>
      <c r="BY49" s="9">
        <v>27.684118203114675</v>
      </c>
      <c r="BZ49" s="9">
        <v>8.963395686055712</v>
      </c>
      <c r="CA49" s="9">
        <v>0.15155899226454328</v>
      </c>
      <c r="CB49" s="9"/>
      <c r="CC49" s="9">
        <v>0.2910094312211719</v>
      </c>
      <c r="CD49" s="9">
        <v>4.048148073594275</v>
      </c>
      <c r="CE49" s="9">
        <v>7.1399969677638699</v>
      </c>
      <c r="CF49" s="9">
        <v>1.9010644562666948E-2</v>
      </c>
      <c r="CG49" s="9">
        <v>0.84023527132129905</v>
      </c>
      <c r="CH49" s="9">
        <v>0.40935188823521262</v>
      </c>
      <c r="CI49" s="9">
        <v>2.2806249450774705</v>
      </c>
      <c r="CJ49" s="9">
        <v>2.0342934922645282</v>
      </c>
      <c r="CK49" s="9">
        <v>1.5821844123132094</v>
      </c>
      <c r="CL49" s="9">
        <v>1.7270400656947807E-2</v>
      </c>
      <c r="CM49" s="9">
        <v>138.08101192877311</v>
      </c>
      <c r="CN49" s="9">
        <v>6.0680331984204328</v>
      </c>
      <c r="CO49" s="9">
        <v>5.5311802696989893</v>
      </c>
      <c r="CR49">
        <f>+AW49-'Constant prices, 1913 borders'!AW49</f>
        <v>0</v>
      </c>
      <c r="CS49">
        <f>+AX49-'Constant prices, 1913 borders'!AX49</f>
        <v>0</v>
      </c>
      <c r="CT49">
        <f>+AY49-'Constant prices, 1913 borders'!AY49</f>
        <v>0</v>
      </c>
      <c r="CU49">
        <f>+AZ49-'Constant prices, 1913 borders'!AZ49</f>
        <v>0</v>
      </c>
      <c r="CV49">
        <f>+BA49-'Constant prices, 1913 borders'!BA49</f>
        <v>0</v>
      </c>
      <c r="CW49">
        <f>+BB49-'Constant prices, 1913 borders'!BB49</f>
        <v>0</v>
      </c>
      <c r="CX49">
        <f>+BC49-'Constant prices, 1913 borders'!BC49</f>
        <v>0</v>
      </c>
      <c r="CY49">
        <f>+BD49-'Constant prices, 1913 borders'!BD49</f>
        <v>0</v>
      </c>
      <c r="CZ49">
        <f>+BE49-'Constant prices, 1913 borders'!BE49</f>
        <v>0</v>
      </c>
      <c r="DA49">
        <f>+BF49-'Constant prices, 1913 borders'!BF49</f>
        <v>0</v>
      </c>
      <c r="DB49">
        <f>+BG49-'Constant prices, 1913 borders'!BG49</f>
        <v>2.5495721551068939E-2</v>
      </c>
      <c r="DC49">
        <f>+BH49-'Constant prices, 1913 borders'!BH49</f>
        <v>0</v>
      </c>
      <c r="DD49">
        <f>+BI49-'Constant prices, 1913 borders'!BI49</f>
        <v>0</v>
      </c>
      <c r="DE49">
        <f>+BJ49-'Constant prices, 1913 borders'!BJ49</f>
        <v>0</v>
      </c>
      <c r="DF49">
        <f>+BK49-'Constant prices, 1913 borders'!BK49</f>
        <v>0</v>
      </c>
      <c r="DG49">
        <f>+BL49-'Constant prices, 1913 borders'!BL49</f>
        <v>0</v>
      </c>
      <c r="DH49">
        <f>+BM49-'Constant prices, 1913 borders'!BM49</f>
        <v>0</v>
      </c>
      <c r="DI49">
        <f>+BN49-'Constant prices, 1913 borders'!BN49</f>
        <v>0</v>
      </c>
      <c r="DJ49">
        <f>+BO49-'Constant prices, 1913 borders'!BO49</f>
        <v>0</v>
      </c>
      <c r="DK49">
        <f>+BP49-'Constant prices, 1913 borders'!BP49</f>
        <v>0</v>
      </c>
      <c r="DL49">
        <f>+BQ49-'Constant prices, 1913 borders'!BQ49</f>
        <v>0</v>
      </c>
      <c r="DM49">
        <f>+BR49-'Constant prices, 1913 borders'!BR49</f>
        <v>0</v>
      </c>
      <c r="DN49">
        <f>+BS49-'Constant prices, 1913 borders'!BS49</f>
        <v>0</v>
      </c>
      <c r="DO49">
        <f>+BT49-'Constant prices, 1913 borders'!BT49</f>
        <v>0</v>
      </c>
      <c r="DP49">
        <f>+BU49-'Constant prices, 1913 borders'!BU49</f>
        <v>0</v>
      </c>
      <c r="DQ49">
        <f>+BV49-'Constant prices, 1913 borders'!BV49</f>
        <v>0</v>
      </c>
      <c r="DR49">
        <f>+BW49-'Constant prices, 1913 borders'!BW49</f>
        <v>0</v>
      </c>
      <c r="DS49">
        <f>+BX49-'Constant prices, 1913 borders'!BX49</f>
        <v>0</v>
      </c>
      <c r="DT49">
        <f>+BY49-'Constant prices, 1913 borders'!BY49</f>
        <v>0</v>
      </c>
      <c r="DU49">
        <f>+BZ49-'Constant prices, 1913 borders'!BZ49</f>
        <v>0</v>
      </c>
      <c r="DV49">
        <f>+CA49-'Constant prices, 1913 borders'!CA49</f>
        <v>0</v>
      </c>
      <c r="DW49">
        <f>+CB49-'Constant prices, 1913 borders'!CB49</f>
        <v>0</v>
      </c>
      <c r="DX49">
        <f>+CC49-'Constant prices, 1913 borders'!CC49</f>
        <v>0</v>
      </c>
      <c r="DY49">
        <f>+CD49-'Constant prices, 1913 borders'!CD49</f>
        <v>0</v>
      </c>
      <c r="DZ49">
        <f>+CE49-'Constant prices, 1913 borders'!CE49</f>
        <v>0</v>
      </c>
      <c r="EA49">
        <f>+CF49-'Constant prices, 1913 borders'!CF49</f>
        <v>0</v>
      </c>
      <c r="EB49">
        <f>+CG49-'Constant prices, 1913 borders'!CG49</f>
        <v>0</v>
      </c>
      <c r="EC49">
        <f>+CH49-'Constant prices, 1913 borders'!CH49</f>
        <v>0</v>
      </c>
      <c r="ED49">
        <f>+CI49-'Constant prices, 1913 borders'!CI49</f>
        <v>0</v>
      </c>
      <c r="EE49">
        <f>+CJ49-'Constant prices, 1913 borders'!CJ49</f>
        <v>0</v>
      </c>
      <c r="EF49">
        <f>+CK49-'Constant prices, 1913 borders'!CK49</f>
        <v>0</v>
      </c>
      <c r="EG49">
        <f>+CL49-'Constant prices, 1913 borders'!CL49</f>
        <v>0</v>
      </c>
      <c r="EH49">
        <f>+CM49-'Constant prices, 1913 borders'!CM49</f>
        <v>0</v>
      </c>
      <c r="EI49">
        <f>+CN49-'Constant prices, 1913 borders'!CN49</f>
        <v>0</v>
      </c>
      <c r="EJ49">
        <f>+CO49-'Constant prices, 1913 borders'!CO49</f>
        <v>0</v>
      </c>
      <c r="EL49">
        <f t="shared" si="0"/>
        <v>1</v>
      </c>
    </row>
    <row r="50" spans="1:142" x14ac:dyDescent="0.25">
      <c r="A50">
        <v>1843</v>
      </c>
      <c r="B50" s="9">
        <v>5.6642003733464579</v>
      </c>
      <c r="C50" s="9">
        <v>0.60168636125164376</v>
      </c>
      <c r="D50" s="9">
        <v>2.0405538842258926</v>
      </c>
      <c r="E50" s="9"/>
      <c r="F50" s="9"/>
      <c r="G50" s="9">
        <v>29.878989139236843</v>
      </c>
      <c r="H50" s="9">
        <v>2.9605136343261513</v>
      </c>
      <c r="I50" s="9">
        <v>0.27998428542391457</v>
      </c>
      <c r="J50" s="9">
        <v>10.021676701205818</v>
      </c>
      <c r="K50" s="20">
        <v>6.2639247345270821</v>
      </c>
      <c r="L50" s="9">
        <v>3.8776372912111858</v>
      </c>
      <c r="M50" s="9">
        <v>0.15549948140057634</v>
      </c>
      <c r="N50" s="9">
        <v>22.433902353134886</v>
      </c>
      <c r="O50" s="9">
        <v>1.5714128114121855</v>
      </c>
      <c r="P50" s="9"/>
      <c r="Q50" s="9">
        <v>0.29524009880321106</v>
      </c>
      <c r="R50" s="9"/>
      <c r="S50" s="9"/>
      <c r="T50" s="9">
        <v>8.1248056957570119E-2</v>
      </c>
      <c r="U50" s="9">
        <v>0.49437803445342293</v>
      </c>
      <c r="V50" s="9">
        <v>0.52165725367472848</v>
      </c>
      <c r="W50" s="9">
        <v>3.5539224353039183</v>
      </c>
      <c r="X50" s="9">
        <v>0.34385074265033755</v>
      </c>
      <c r="Y50" s="9">
        <v>4.9290166157796911</v>
      </c>
      <c r="Z50" s="9"/>
      <c r="AA50" s="9">
        <v>7.2081098290202901</v>
      </c>
      <c r="AB50" s="9">
        <v>2.3823250654500123</v>
      </c>
      <c r="AC50" s="9">
        <v>3.2266941971793277</v>
      </c>
      <c r="AD50" s="9">
        <v>11.799987625621782</v>
      </c>
      <c r="AE50" s="9"/>
      <c r="AF50" s="9">
        <v>0.17535202165494912</v>
      </c>
      <c r="AG50" s="9"/>
      <c r="AH50" s="9">
        <v>0.41901623222846696</v>
      </c>
      <c r="AI50" s="9">
        <v>3.5586374618784471</v>
      </c>
      <c r="AJ50" s="9">
        <v>7.2660801993364252</v>
      </c>
      <c r="AK50" s="9">
        <v>3.2929603202997884E-2</v>
      </c>
      <c r="AL50" s="9">
        <v>0.52558275660203591</v>
      </c>
      <c r="AM50" s="9">
        <v>0.26033939731726102</v>
      </c>
      <c r="AN50" s="9"/>
      <c r="AO50" s="9"/>
      <c r="AP50" s="9">
        <v>1.5892780506491755</v>
      </c>
      <c r="AQ50" s="9"/>
      <c r="AR50" s="9">
        <v>99.648786723650886</v>
      </c>
      <c r="AS50" s="9">
        <v>2.3879584175992798</v>
      </c>
      <c r="AT50" s="9">
        <v>3.1624068314122651</v>
      </c>
      <c r="AU50" s="9"/>
      <c r="AV50" s="9"/>
      <c r="AW50" s="9">
        <v>18.629605163375075</v>
      </c>
      <c r="AX50" s="9">
        <v>0.21600425334845141</v>
      </c>
      <c r="AY50" s="9">
        <v>1.0117332544850248</v>
      </c>
      <c r="AZ50" s="9">
        <v>3.4361081759341924E-2</v>
      </c>
      <c r="BA50" s="9">
        <v>3.162451777641281</v>
      </c>
      <c r="BB50" s="9">
        <v>47.537470292423556</v>
      </c>
      <c r="BC50" s="9">
        <v>1.576188836472459</v>
      </c>
      <c r="BD50" s="9">
        <v>0.37818066954155516</v>
      </c>
      <c r="BE50" s="9">
        <v>22.454305359603755</v>
      </c>
      <c r="BF50" s="9">
        <v>5.3152757078986586</v>
      </c>
      <c r="BG50" s="9">
        <v>5.3345589789852452</v>
      </c>
      <c r="BH50" s="9">
        <v>0.33655901939200278</v>
      </c>
      <c r="BI50" s="9">
        <v>13.518647318268448</v>
      </c>
      <c r="BJ50" s="9">
        <v>0.53866404116003286</v>
      </c>
      <c r="BK50" s="9">
        <v>0.94000702464237695</v>
      </c>
      <c r="BL50" s="9">
        <v>0.30396403845800413</v>
      </c>
      <c r="BM50" s="9">
        <v>0.93519952101189474</v>
      </c>
      <c r="BN50" s="9">
        <v>1.0088892626268102</v>
      </c>
      <c r="BO50" s="9">
        <v>0.12981174336754545</v>
      </c>
      <c r="BP50" s="9">
        <v>3.2667479095999949</v>
      </c>
      <c r="BQ50" s="9">
        <v>0.55614157030267108</v>
      </c>
      <c r="BR50" s="9">
        <v>3.3660914519524177</v>
      </c>
      <c r="BS50" s="9">
        <v>0.558833661697968</v>
      </c>
      <c r="BT50" s="9">
        <v>5.7475097652993146</v>
      </c>
      <c r="BU50" s="9">
        <v>1.5728386917668662</v>
      </c>
      <c r="BV50" s="9">
        <v>7.5580304766376427</v>
      </c>
      <c r="BW50" s="9">
        <v>2.4488139471709793</v>
      </c>
      <c r="BX50" s="9">
        <v>1.9112165799673331</v>
      </c>
      <c r="BY50" s="9">
        <v>28.239254428633316</v>
      </c>
      <c r="BZ50" s="9">
        <v>9.592834137627765</v>
      </c>
      <c r="CA50" s="9">
        <v>0.17814716288475824</v>
      </c>
      <c r="CB50" s="9"/>
      <c r="CC50" s="9">
        <v>0.32680862412196221</v>
      </c>
      <c r="CD50" s="9">
        <v>3.9028660204733328</v>
      </c>
      <c r="CE50" s="9">
        <v>7.2870570921517297</v>
      </c>
      <c r="CF50" s="9">
        <v>1.877877886333577E-2</v>
      </c>
      <c r="CG50" s="9">
        <v>0.91370171510177356</v>
      </c>
      <c r="CH50" s="9">
        <v>0.31774771000108859</v>
      </c>
      <c r="CI50" s="9">
        <v>2.1168521346468165</v>
      </c>
      <c r="CJ50" s="9">
        <v>1.9677693873362838</v>
      </c>
      <c r="CK50" s="9">
        <v>1.5000786156345218</v>
      </c>
      <c r="CL50" s="9">
        <v>1.8437751944502166E-2</v>
      </c>
      <c r="CM50" s="9">
        <v>157.09491261009703</v>
      </c>
      <c r="CN50" s="9">
        <v>7.4207656554172621</v>
      </c>
      <c r="CO50" s="9">
        <v>4.6067562897781871</v>
      </c>
      <c r="CR50">
        <f>+AW50-'Constant prices, 1913 borders'!AW50</f>
        <v>0</v>
      </c>
      <c r="CS50">
        <f>+AX50-'Constant prices, 1913 borders'!AX50</f>
        <v>0</v>
      </c>
      <c r="CT50">
        <f>+AY50-'Constant prices, 1913 borders'!AY50</f>
        <v>0</v>
      </c>
      <c r="CU50">
        <f>+AZ50-'Constant prices, 1913 borders'!AZ50</f>
        <v>0</v>
      </c>
      <c r="CV50">
        <f>+BA50-'Constant prices, 1913 borders'!BA50</f>
        <v>0</v>
      </c>
      <c r="CW50">
        <f>+BB50-'Constant prices, 1913 borders'!BB50</f>
        <v>0</v>
      </c>
      <c r="CX50">
        <f>+BC50-'Constant prices, 1913 borders'!BC50</f>
        <v>0</v>
      </c>
      <c r="CY50">
        <f>+BD50-'Constant prices, 1913 borders'!BD50</f>
        <v>0</v>
      </c>
      <c r="CZ50">
        <f>+BE50-'Constant prices, 1913 borders'!BE50</f>
        <v>0</v>
      </c>
      <c r="DA50">
        <f>+BF50-'Constant prices, 1913 borders'!BF50</f>
        <v>0</v>
      </c>
      <c r="DB50">
        <f>+BG50-'Constant prices, 1913 borders'!BG50</f>
        <v>2.7567260853754938E-2</v>
      </c>
      <c r="DC50">
        <f>+BH50-'Constant prices, 1913 borders'!BH50</f>
        <v>0</v>
      </c>
      <c r="DD50">
        <f>+BI50-'Constant prices, 1913 borders'!BI50</f>
        <v>0</v>
      </c>
      <c r="DE50">
        <f>+BJ50-'Constant prices, 1913 borders'!BJ50</f>
        <v>0</v>
      </c>
      <c r="DF50">
        <f>+BK50-'Constant prices, 1913 borders'!BK50</f>
        <v>0</v>
      </c>
      <c r="DG50">
        <f>+BL50-'Constant prices, 1913 borders'!BL50</f>
        <v>0</v>
      </c>
      <c r="DH50">
        <f>+BM50-'Constant prices, 1913 borders'!BM50</f>
        <v>0</v>
      </c>
      <c r="DI50">
        <f>+BN50-'Constant prices, 1913 borders'!BN50</f>
        <v>0</v>
      </c>
      <c r="DJ50">
        <f>+BO50-'Constant prices, 1913 borders'!BO50</f>
        <v>0</v>
      </c>
      <c r="DK50">
        <f>+BP50-'Constant prices, 1913 borders'!BP50</f>
        <v>0</v>
      </c>
      <c r="DL50">
        <f>+BQ50-'Constant prices, 1913 borders'!BQ50</f>
        <v>0</v>
      </c>
      <c r="DM50">
        <f>+BR50-'Constant prices, 1913 borders'!BR50</f>
        <v>0</v>
      </c>
      <c r="DN50">
        <f>+BS50-'Constant prices, 1913 borders'!BS50</f>
        <v>0</v>
      </c>
      <c r="DO50">
        <f>+BT50-'Constant prices, 1913 borders'!BT50</f>
        <v>0</v>
      </c>
      <c r="DP50">
        <f>+BU50-'Constant prices, 1913 borders'!BU50</f>
        <v>0</v>
      </c>
      <c r="DQ50">
        <f>+BV50-'Constant prices, 1913 borders'!BV50</f>
        <v>0</v>
      </c>
      <c r="DR50">
        <f>+BW50-'Constant prices, 1913 borders'!BW50</f>
        <v>0</v>
      </c>
      <c r="DS50">
        <f>+BX50-'Constant prices, 1913 borders'!BX50</f>
        <v>0</v>
      </c>
      <c r="DT50">
        <f>+BY50-'Constant prices, 1913 borders'!BY50</f>
        <v>0</v>
      </c>
      <c r="DU50">
        <f>+BZ50-'Constant prices, 1913 borders'!BZ50</f>
        <v>0</v>
      </c>
      <c r="DV50">
        <f>+CA50-'Constant prices, 1913 borders'!CA50</f>
        <v>0</v>
      </c>
      <c r="DW50">
        <f>+CB50-'Constant prices, 1913 borders'!CB50</f>
        <v>0</v>
      </c>
      <c r="DX50">
        <f>+CC50-'Constant prices, 1913 borders'!CC50</f>
        <v>0</v>
      </c>
      <c r="DY50">
        <f>+CD50-'Constant prices, 1913 borders'!CD50</f>
        <v>0</v>
      </c>
      <c r="DZ50">
        <f>+CE50-'Constant prices, 1913 borders'!CE50</f>
        <v>0</v>
      </c>
      <c r="EA50">
        <f>+CF50-'Constant prices, 1913 borders'!CF50</f>
        <v>0</v>
      </c>
      <c r="EB50">
        <f>+CG50-'Constant prices, 1913 borders'!CG50</f>
        <v>0</v>
      </c>
      <c r="EC50">
        <f>+CH50-'Constant prices, 1913 borders'!CH50</f>
        <v>0</v>
      </c>
      <c r="ED50">
        <f>+CI50-'Constant prices, 1913 borders'!CI50</f>
        <v>0</v>
      </c>
      <c r="EE50">
        <f>+CJ50-'Constant prices, 1913 borders'!CJ50</f>
        <v>0</v>
      </c>
      <c r="EF50">
        <f>+CK50-'Constant prices, 1913 borders'!CK50</f>
        <v>0</v>
      </c>
      <c r="EG50">
        <f>+CL50-'Constant prices, 1913 borders'!CL50</f>
        <v>0</v>
      </c>
      <c r="EH50">
        <f>+CM50-'Constant prices, 1913 borders'!CM50</f>
        <v>0</v>
      </c>
      <c r="EI50">
        <f>+CN50-'Constant prices, 1913 borders'!CN50</f>
        <v>0</v>
      </c>
      <c r="EJ50">
        <f>+CO50-'Constant prices, 1913 borders'!CO50</f>
        <v>0</v>
      </c>
      <c r="EL50">
        <f t="shared" si="0"/>
        <v>1</v>
      </c>
    </row>
    <row r="51" spans="1:142" x14ac:dyDescent="0.25">
      <c r="A51">
        <v>1844</v>
      </c>
      <c r="B51" s="9">
        <v>4.6242647693796153</v>
      </c>
      <c r="C51" s="9">
        <v>0.56975616194059608</v>
      </c>
      <c r="D51" s="9">
        <v>1.9160735611179283</v>
      </c>
      <c r="E51" s="9"/>
      <c r="F51" s="9"/>
      <c r="G51" s="9">
        <v>30.38763231685995</v>
      </c>
      <c r="H51" s="9">
        <v>2.6694126907248132</v>
      </c>
      <c r="I51" s="9">
        <v>0.27673276955431597</v>
      </c>
      <c r="J51" s="9">
        <v>16.253656130342463</v>
      </c>
      <c r="K51" s="20">
        <v>6.7616705220194335</v>
      </c>
      <c r="L51" s="9">
        <v>4.1127805979834511</v>
      </c>
      <c r="M51" s="9">
        <v>0.56924572335839807</v>
      </c>
      <c r="N51" s="9">
        <v>24.292789306916461</v>
      </c>
      <c r="O51" s="9">
        <v>1.5687818290562696</v>
      </c>
      <c r="P51" s="9"/>
      <c r="Q51" s="9">
        <v>0.31459980118090947</v>
      </c>
      <c r="R51" s="9"/>
      <c r="S51" s="9"/>
      <c r="T51" s="9">
        <v>6.6331079870937837E-2</v>
      </c>
      <c r="U51" s="9">
        <v>0.39862296157716098</v>
      </c>
      <c r="V51" s="9">
        <v>0.5617306399031351</v>
      </c>
      <c r="W51" s="9">
        <v>4.1963970224370977</v>
      </c>
      <c r="X51" s="9">
        <v>0.50009803113356999</v>
      </c>
      <c r="Y51" s="9">
        <v>4.9311102181045152</v>
      </c>
      <c r="Z51" s="9"/>
      <c r="AA51" s="9">
        <v>6.2197087968859055</v>
      </c>
      <c r="AB51" s="9">
        <v>2.5838506077331007</v>
      </c>
      <c r="AC51" s="9">
        <v>2.8861076103095371</v>
      </c>
      <c r="AD51" s="9">
        <v>11.474630164828216</v>
      </c>
      <c r="AE51" s="9"/>
      <c r="AF51" s="9">
        <v>0.21381598571058924</v>
      </c>
      <c r="AG51" s="9"/>
      <c r="AH51" s="9">
        <v>0.45151669990189647</v>
      </c>
      <c r="AI51" s="9">
        <v>3.6713371340709817</v>
      </c>
      <c r="AJ51" s="9">
        <v>7.3211926010081569</v>
      </c>
      <c r="AK51" s="9">
        <v>3.1601298768331156E-2</v>
      </c>
      <c r="AL51" s="9">
        <v>0.63568244765177029</v>
      </c>
      <c r="AM51" s="9">
        <v>0.3348041806304986</v>
      </c>
      <c r="AN51" s="9"/>
      <c r="AO51" s="9"/>
      <c r="AP51" s="9">
        <v>1.6885607369965603</v>
      </c>
      <c r="AQ51" s="9"/>
      <c r="AR51" s="9">
        <v>139.99907259197323</v>
      </c>
      <c r="AS51" s="9">
        <v>2.4761861821520466</v>
      </c>
      <c r="AT51" s="9">
        <v>2.7251596981309101</v>
      </c>
      <c r="AU51" s="9"/>
      <c r="AV51" s="9"/>
      <c r="AW51" s="9">
        <v>15.657949896594708</v>
      </c>
      <c r="AX51" s="9">
        <v>0.27693557152482345</v>
      </c>
      <c r="AY51" s="9">
        <v>1.0009328414712042</v>
      </c>
      <c r="AZ51" s="9">
        <v>4.5925380677372708E-2</v>
      </c>
      <c r="BA51" s="9">
        <v>2.6544573300275149</v>
      </c>
      <c r="BB51" s="9">
        <v>51.748258613247835</v>
      </c>
      <c r="BC51" s="9">
        <v>1.6901557377603156</v>
      </c>
      <c r="BD51" s="9">
        <v>0.36146303052470374</v>
      </c>
      <c r="BE51" s="9">
        <v>23.911484842850847</v>
      </c>
      <c r="BF51" s="9">
        <v>5.0286622807017549</v>
      </c>
      <c r="BG51" s="9">
        <v>5.330442106287987</v>
      </c>
      <c r="BH51" s="9">
        <v>0.91243455273902474</v>
      </c>
      <c r="BI51" s="9">
        <v>13.244879496556679</v>
      </c>
      <c r="BJ51" s="9">
        <v>0.52163220179203129</v>
      </c>
      <c r="BK51" s="9">
        <v>1.0488159836341646</v>
      </c>
      <c r="BL51" s="9">
        <v>0.32111833966929432</v>
      </c>
      <c r="BM51" s="9">
        <v>1.0088053467713656</v>
      </c>
      <c r="BN51" s="9">
        <v>1.1337657579757838</v>
      </c>
      <c r="BO51" s="9">
        <v>0.10910514505345527</v>
      </c>
      <c r="BP51" s="9">
        <v>3.6144939424363729</v>
      </c>
      <c r="BQ51" s="9">
        <v>0.47648663243950862</v>
      </c>
      <c r="BR51" s="9">
        <v>3.8235850016368151</v>
      </c>
      <c r="BS51" s="9">
        <v>0.54095815385236601</v>
      </c>
      <c r="BT51" s="9">
        <v>5.8059805752015849</v>
      </c>
      <c r="BU51" s="9">
        <v>1.227111537017155</v>
      </c>
      <c r="BV51" s="9">
        <v>6.4048439115002509</v>
      </c>
      <c r="BW51" s="9">
        <v>2.8662316261883549</v>
      </c>
      <c r="BX51" s="9">
        <v>2.2060678979685839</v>
      </c>
      <c r="BY51" s="9">
        <v>25.570961242596457</v>
      </c>
      <c r="BZ51" s="9">
        <v>10.075633069273847</v>
      </c>
      <c r="CA51" s="9">
        <v>0.18066288166192743</v>
      </c>
      <c r="CB51" s="9"/>
      <c r="CC51" s="9">
        <v>0.35172293722597903</v>
      </c>
      <c r="CD51" s="9">
        <v>4.0318604709309565</v>
      </c>
      <c r="CE51" s="9">
        <v>7.4371461646305503</v>
      </c>
      <c r="CF51" s="9">
        <v>1.8549741142948131E-2</v>
      </c>
      <c r="CG51" s="9">
        <v>0.86294726102424035</v>
      </c>
      <c r="CH51" s="9">
        <v>0.40266274896332455</v>
      </c>
      <c r="CI51" s="9">
        <v>2.2282638473768919</v>
      </c>
      <c r="CJ51" s="9">
        <v>2.2039524948131874</v>
      </c>
      <c r="CK51" s="9">
        <v>1.5097701552326042</v>
      </c>
      <c r="CL51" s="9">
        <v>2.3638744576694411E-2</v>
      </c>
      <c r="CM51" s="9">
        <v>162.42911162283355</v>
      </c>
      <c r="CN51" s="9">
        <v>7.7614449979668567</v>
      </c>
      <c r="CO51" s="9">
        <v>3.8312544418561578</v>
      </c>
      <c r="CR51">
        <f>+AW51-'Constant prices, 1913 borders'!AW51</f>
        <v>0</v>
      </c>
      <c r="CS51">
        <f>+AX51-'Constant prices, 1913 borders'!AX51</f>
        <v>0</v>
      </c>
      <c r="CT51">
        <f>+AY51-'Constant prices, 1913 borders'!AY51</f>
        <v>0</v>
      </c>
      <c r="CU51">
        <f>+AZ51-'Constant prices, 1913 borders'!AZ51</f>
        <v>0</v>
      </c>
      <c r="CV51">
        <f>+BA51-'Constant prices, 1913 borders'!BA51</f>
        <v>0</v>
      </c>
      <c r="CW51">
        <f>+BB51-'Constant prices, 1913 borders'!BB51</f>
        <v>0</v>
      </c>
      <c r="CX51">
        <f>+BC51-'Constant prices, 1913 borders'!BC51</f>
        <v>0</v>
      </c>
      <c r="CY51">
        <f>+BD51-'Constant prices, 1913 borders'!BD51</f>
        <v>0</v>
      </c>
      <c r="CZ51">
        <f>+BE51-'Constant prices, 1913 borders'!BE51</f>
        <v>0</v>
      </c>
      <c r="DA51">
        <f>+BF51-'Constant prices, 1913 borders'!BF51</f>
        <v>0</v>
      </c>
      <c r="DB51">
        <f>+BG51-'Constant prices, 1913 borders'!BG51</f>
        <v>2.7545986198437511E-2</v>
      </c>
      <c r="DC51">
        <f>+BH51-'Constant prices, 1913 borders'!BH51</f>
        <v>0</v>
      </c>
      <c r="DD51">
        <f>+BI51-'Constant prices, 1913 borders'!BI51</f>
        <v>0</v>
      </c>
      <c r="DE51">
        <f>+BJ51-'Constant prices, 1913 borders'!BJ51</f>
        <v>0</v>
      </c>
      <c r="DF51">
        <f>+BK51-'Constant prices, 1913 borders'!BK51</f>
        <v>0</v>
      </c>
      <c r="DG51">
        <f>+BL51-'Constant prices, 1913 borders'!BL51</f>
        <v>0</v>
      </c>
      <c r="DH51">
        <f>+BM51-'Constant prices, 1913 borders'!BM51</f>
        <v>0</v>
      </c>
      <c r="DI51">
        <f>+BN51-'Constant prices, 1913 borders'!BN51</f>
        <v>0</v>
      </c>
      <c r="DJ51">
        <f>+BO51-'Constant prices, 1913 borders'!BO51</f>
        <v>0</v>
      </c>
      <c r="DK51">
        <f>+BP51-'Constant prices, 1913 borders'!BP51</f>
        <v>0</v>
      </c>
      <c r="DL51">
        <f>+BQ51-'Constant prices, 1913 borders'!BQ51</f>
        <v>0</v>
      </c>
      <c r="DM51">
        <f>+BR51-'Constant prices, 1913 borders'!BR51</f>
        <v>0</v>
      </c>
      <c r="DN51">
        <f>+BS51-'Constant prices, 1913 borders'!BS51</f>
        <v>0</v>
      </c>
      <c r="DO51">
        <f>+BT51-'Constant prices, 1913 borders'!BT51</f>
        <v>0</v>
      </c>
      <c r="DP51">
        <f>+BU51-'Constant prices, 1913 borders'!BU51</f>
        <v>0</v>
      </c>
      <c r="DQ51">
        <f>+BV51-'Constant prices, 1913 borders'!BV51</f>
        <v>0</v>
      </c>
      <c r="DR51">
        <f>+BW51-'Constant prices, 1913 borders'!BW51</f>
        <v>0</v>
      </c>
      <c r="DS51">
        <f>+BX51-'Constant prices, 1913 borders'!BX51</f>
        <v>0</v>
      </c>
      <c r="DT51">
        <f>+BY51-'Constant prices, 1913 borders'!BY51</f>
        <v>0</v>
      </c>
      <c r="DU51">
        <f>+BZ51-'Constant prices, 1913 borders'!BZ51</f>
        <v>0</v>
      </c>
      <c r="DV51">
        <f>+CA51-'Constant prices, 1913 borders'!CA51</f>
        <v>0</v>
      </c>
      <c r="DW51">
        <f>+CB51-'Constant prices, 1913 borders'!CB51</f>
        <v>0</v>
      </c>
      <c r="DX51">
        <f>+CC51-'Constant prices, 1913 borders'!CC51</f>
        <v>0</v>
      </c>
      <c r="DY51">
        <f>+CD51-'Constant prices, 1913 borders'!CD51</f>
        <v>0</v>
      </c>
      <c r="DZ51">
        <f>+CE51-'Constant prices, 1913 borders'!CE51</f>
        <v>0</v>
      </c>
      <c r="EA51">
        <f>+CF51-'Constant prices, 1913 borders'!CF51</f>
        <v>0</v>
      </c>
      <c r="EB51">
        <f>+CG51-'Constant prices, 1913 borders'!CG51</f>
        <v>0</v>
      </c>
      <c r="EC51">
        <f>+CH51-'Constant prices, 1913 borders'!CH51</f>
        <v>0</v>
      </c>
      <c r="ED51">
        <f>+CI51-'Constant prices, 1913 borders'!CI51</f>
        <v>0</v>
      </c>
      <c r="EE51">
        <f>+CJ51-'Constant prices, 1913 borders'!CJ51</f>
        <v>0</v>
      </c>
      <c r="EF51">
        <f>+CK51-'Constant prices, 1913 borders'!CK51</f>
        <v>0</v>
      </c>
      <c r="EG51">
        <f>+CL51-'Constant prices, 1913 borders'!CL51</f>
        <v>0</v>
      </c>
      <c r="EH51">
        <f>+CM51-'Constant prices, 1913 borders'!CM51</f>
        <v>0</v>
      </c>
      <c r="EI51">
        <f>+CN51-'Constant prices, 1913 borders'!CN51</f>
        <v>0</v>
      </c>
      <c r="EJ51">
        <f>+CO51-'Constant prices, 1913 borders'!CO51</f>
        <v>0</v>
      </c>
      <c r="EL51">
        <f t="shared" si="0"/>
        <v>1</v>
      </c>
    </row>
    <row r="52" spans="1:142" x14ac:dyDescent="0.25">
      <c r="A52">
        <v>1845</v>
      </c>
      <c r="B52" s="9">
        <v>4.4799793590700423</v>
      </c>
      <c r="C52" s="9">
        <v>0.69398011042224605</v>
      </c>
      <c r="D52" s="9">
        <v>2.0810670618003417</v>
      </c>
      <c r="E52" s="9"/>
      <c r="F52" s="9"/>
      <c r="G52" s="9">
        <v>28.349939875141981</v>
      </c>
      <c r="H52" s="9">
        <v>3.1709889242738285</v>
      </c>
      <c r="I52" s="9">
        <v>0.26577304410673513</v>
      </c>
      <c r="J52" s="9">
        <v>16.008020172706679</v>
      </c>
      <c r="K52" s="20">
        <v>5.3475671688989932</v>
      </c>
      <c r="L52" s="9">
        <v>3.8396506827187342</v>
      </c>
      <c r="M52" s="9">
        <v>0.59540007848052856</v>
      </c>
      <c r="N52" s="9">
        <v>25.030413013276352</v>
      </c>
      <c r="O52" s="9">
        <v>1.5661552516969963</v>
      </c>
      <c r="P52" s="9"/>
      <c r="Q52" s="9">
        <v>0.33522897229836357</v>
      </c>
      <c r="R52" s="9"/>
      <c r="S52" s="9">
        <v>0.61005322478401425</v>
      </c>
      <c r="T52" s="9">
        <v>6.4261430412535542E-2</v>
      </c>
      <c r="U52" s="9">
        <v>0.31875972926098151</v>
      </c>
      <c r="V52" s="9">
        <v>0.61872236137786896</v>
      </c>
      <c r="W52" s="9">
        <v>3.7936348406164124</v>
      </c>
      <c r="X52" s="9">
        <v>0.31662609473112568</v>
      </c>
      <c r="Y52" s="9">
        <v>4.933204709687999</v>
      </c>
      <c r="Z52" s="9">
        <v>0.54670668957441881</v>
      </c>
      <c r="AA52" s="9">
        <v>6.1548216335360442</v>
      </c>
      <c r="AB52" s="9">
        <v>3.1674237789487174</v>
      </c>
      <c r="AC52" s="9">
        <v>2.8411188381745194</v>
      </c>
      <c r="AD52" s="9">
        <v>11.943958496465164</v>
      </c>
      <c r="AE52" s="9"/>
      <c r="AF52" s="9">
        <v>0.24075858923983079</v>
      </c>
      <c r="AG52" s="9"/>
      <c r="AH52" s="9">
        <v>0.42194475434296602</v>
      </c>
      <c r="AI52" s="9">
        <v>3.3339002575122771</v>
      </c>
      <c r="AJ52" s="9">
        <v>7.3767230240524517</v>
      </c>
      <c r="AK52" s="9">
        <v>3.0326575078633591E-2</v>
      </c>
      <c r="AL52" s="9">
        <v>0.62954871379046573</v>
      </c>
      <c r="AM52" s="9">
        <v>0.32350000138365531</v>
      </c>
      <c r="AN52" s="9"/>
      <c r="AO52" s="9"/>
      <c r="AP52" s="9">
        <v>1.7092303911123947</v>
      </c>
      <c r="AQ52" s="9"/>
      <c r="AR52" s="9">
        <v>146.0306517011467</v>
      </c>
      <c r="AS52" s="9">
        <v>2.3643952428908261</v>
      </c>
      <c r="AT52" s="9">
        <v>3.2317856401312874</v>
      </c>
      <c r="AU52" s="9"/>
      <c r="AV52" s="9"/>
      <c r="AW52" s="9">
        <v>14.490361108254081</v>
      </c>
      <c r="AX52" s="9">
        <v>0.29031575883142591</v>
      </c>
      <c r="AY52" s="9">
        <v>1.057029071121879</v>
      </c>
      <c r="AZ52" s="9">
        <v>4.4516575080967645E-2</v>
      </c>
      <c r="BA52" s="9">
        <v>2.381629617900892</v>
      </c>
      <c r="BB52" s="9">
        <v>54.819409202482987</v>
      </c>
      <c r="BC52" s="9">
        <v>1.5715172916734845</v>
      </c>
      <c r="BD52" s="9">
        <v>0.33682474569233289</v>
      </c>
      <c r="BE52" s="9">
        <v>26.844132087041118</v>
      </c>
      <c r="BF52" s="9">
        <v>5.2321895664952232</v>
      </c>
      <c r="BG52" s="9">
        <v>5.8375843834088723</v>
      </c>
      <c r="BH52" s="9">
        <v>1.1974462112268511</v>
      </c>
      <c r="BI52" s="9">
        <v>10.799524103768748</v>
      </c>
      <c r="BJ52" s="9">
        <v>0.50513888649486394</v>
      </c>
      <c r="BK52" s="9">
        <v>1.0572899244175866</v>
      </c>
      <c r="BL52" s="9">
        <v>0.33924074898817663</v>
      </c>
      <c r="BM52" s="9">
        <v>1.0980910650909972</v>
      </c>
      <c r="BN52" s="9">
        <v>1.2205906366842243</v>
      </c>
      <c r="BO52" s="9">
        <v>0.10096934535068594</v>
      </c>
      <c r="BP52" s="9">
        <v>2.976797735928105</v>
      </c>
      <c r="BQ52" s="9">
        <v>0.49726551626827437</v>
      </c>
      <c r="BR52" s="9">
        <v>4.4268116030915206</v>
      </c>
      <c r="BS52" s="9">
        <v>0.51288577345066988</v>
      </c>
      <c r="BT52" s="9">
        <v>5.865046222824926</v>
      </c>
      <c r="BU52" s="9">
        <v>1.0634052331119384</v>
      </c>
      <c r="BV52" s="9">
        <v>7.6825596501697921</v>
      </c>
      <c r="BW52" s="9">
        <v>2.4364306681748578</v>
      </c>
      <c r="BX52" s="9">
        <v>2.3732770456535697</v>
      </c>
      <c r="BY52" s="9">
        <v>26.177176911330225</v>
      </c>
      <c r="BZ52" s="9">
        <v>11.916860899416571</v>
      </c>
      <c r="CA52" s="9">
        <v>0.1966942658679956</v>
      </c>
      <c r="CB52" s="9"/>
      <c r="CC52" s="9">
        <v>0.42375392165916903</v>
      </c>
      <c r="CD52" s="9">
        <v>4.0935254673282335</v>
      </c>
      <c r="CE52" s="9">
        <v>7.5903265714289265</v>
      </c>
      <c r="CF52" s="9">
        <v>1.8323496909705854E-2</v>
      </c>
      <c r="CG52" s="9">
        <v>0.82819503809936923</v>
      </c>
      <c r="CH52" s="9">
        <v>0.40031764073074355</v>
      </c>
      <c r="CI52" s="9">
        <v>2.8706232558048668</v>
      </c>
      <c r="CJ52" s="9">
        <v>2.0372318693076448</v>
      </c>
      <c r="CK52" s="9">
        <v>1.5401229196759909</v>
      </c>
      <c r="CL52" s="9">
        <v>2.4780854376412767E-2</v>
      </c>
      <c r="CM52" s="9">
        <v>186.90966828897862</v>
      </c>
      <c r="CN52" s="9">
        <v>7.9925427711235191</v>
      </c>
      <c r="CO52" s="9">
        <v>3.7969668733192372</v>
      </c>
      <c r="CR52">
        <f>+AW52-'Constant prices, 1913 borders'!AW52</f>
        <v>0</v>
      </c>
      <c r="CS52">
        <f>+AX52-'Constant prices, 1913 borders'!AX52</f>
        <v>0</v>
      </c>
      <c r="CT52">
        <f>+AY52-'Constant prices, 1913 borders'!AY52</f>
        <v>0</v>
      </c>
      <c r="CU52">
        <f>+AZ52-'Constant prices, 1913 borders'!AZ52</f>
        <v>0</v>
      </c>
      <c r="CV52">
        <f>+BA52-'Constant prices, 1913 borders'!BA52</f>
        <v>0</v>
      </c>
      <c r="CW52">
        <f>+BB52-'Constant prices, 1913 borders'!BB52</f>
        <v>0</v>
      </c>
      <c r="CX52">
        <f>+BC52-'Constant prices, 1913 borders'!BC52</f>
        <v>0</v>
      </c>
      <c r="CY52">
        <f>+BD52-'Constant prices, 1913 borders'!BD52</f>
        <v>0</v>
      </c>
      <c r="CZ52">
        <f>+BE52-'Constant prices, 1913 borders'!BE52</f>
        <v>0</v>
      </c>
      <c r="DA52">
        <f>+BF52-'Constant prices, 1913 borders'!BF52</f>
        <v>0</v>
      </c>
      <c r="DB52">
        <f>+BG52-'Constant prices, 1913 borders'!BG52</f>
        <v>3.0166732074232705E-2</v>
      </c>
      <c r="DC52">
        <f>+BH52-'Constant prices, 1913 borders'!BH52</f>
        <v>0</v>
      </c>
      <c r="DD52">
        <f>+BI52-'Constant prices, 1913 borders'!BI52</f>
        <v>0</v>
      </c>
      <c r="DE52">
        <f>+BJ52-'Constant prices, 1913 borders'!BJ52</f>
        <v>0</v>
      </c>
      <c r="DF52">
        <f>+BK52-'Constant prices, 1913 borders'!BK52</f>
        <v>0</v>
      </c>
      <c r="DG52">
        <f>+BL52-'Constant prices, 1913 borders'!BL52</f>
        <v>0</v>
      </c>
      <c r="DH52">
        <f>+BM52-'Constant prices, 1913 borders'!BM52</f>
        <v>0</v>
      </c>
      <c r="DI52">
        <f>+BN52-'Constant prices, 1913 borders'!BN52</f>
        <v>0</v>
      </c>
      <c r="DJ52">
        <f>+BO52-'Constant prices, 1913 borders'!BO52</f>
        <v>0</v>
      </c>
      <c r="DK52">
        <f>+BP52-'Constant prices, 1913 borders'!BP52</f>
        <v>0</v>
      </c>
      <c r="DL52">
        <f>+BQ52-'Constant prices, 1913 borders'!BQ52</f>
        <v>0</v>
      </c>
      <c r="DM52">
        <f>+BR52-'Constant prices, 1913 borders'!BR52</f>
        <v>0</v>
      </c>
      <c r="DN52">
        <f>+BS52-'Constant prices, 1913 borders'!BS52</f>
        <v>0</v>
      </c>
      <c r="DO52">
        <f>+BT52-'Constant prices, 1913 borders'!BT52</f>
        <v>0</v>
      </c>
      <c r="DP52">
        <f>+BU52-'Constant prices, 1913 borders'!BU52</f>
        <v>0</v>
      </c>
      <c r="DQ52">
        <f>+BV52-'Constant prices, 1913 borders'!BV52</f>
        <v>0</v>
      </c>
      <c r="DR52">
        <f>+BW52-'Constant prices, 1913 borders'!BW52</f>
        <v>0</v>
      </c>
      <c r="DS52">
        <f>+BX52-'Constant prices, 1913 borders'!BX52</f>
        <v>0</v>
      </c>
      <c r="DT52">
        <f>+BY52-'Constant prices, 1913 borders'!BY52</f>
        <v>0</v>
      </c>
      <c r="DU52">
        <f>+BZ52-'Constant prices, 1913 borders'!BZ52</f>
        <v>0</v>
      </c>
      <c r="DV52">
        <f>+CA52-'Constant prices, 1913 borders'!CA52</f>
        <v>0</v>
      </c>
      <c r="DW52">
        <f>+CB52-'Constant prices, 1913 borders'!CB52</f>
        <v>0</v>
      </c>
      <c r="DX52">
        <f>+CC52-'Constant prices, 1913 borders'!CC52</f>
        <v>0</v>
      </c>
      <c r="DY52">
        <f>+CD52-'Constant prices, 1913 borders'!CD52</f>
        <v>0</v>
      </c>
      <c r="DZ52">
        <f>+CE52-'Constant prices, 1913 borders'!CE52</f>
        <v>0</v>
      </c>
      <c r="EA52">
        <f>+CF52-'Constant prices, 1913 borders'!CF52</f>
        <v>0</v>
      </c>
      <c r="EB52">
        <f>+CG52-'Constant prices, 1913 borders'!CG52</f>
        <v>0</v>
      </c>
      <c r="EC52">
        <f>+CH52-'Constant prices, 1913 borders'!CH52</f>
        <v>0</v>
      </c>
      <c r="ED52">
        <f>+CI52-'Constant prices, 1913 borders'!CI52</f>
        <v>0</v>
      </c>
      <c r="EE52">
        <f>+CJ52-'Constant prices, 1913 borders'!CJ52</f>
        <v>0</v>
      </c>
      <c r="EF52">
        <f>+CK52-'Constant prices, 1913 borders'!CK52</f>
        <v>0</v>
      </c>
      <c r="EG52">
        <f>+CL52-'Constant prices, 1913 borders'!CL52</f>
        <v>0</v>
      </c>
      <c r="EH52">
        <f>+CM52-'Constant prices, 1913 borders'!CM52</f>
        <v>0</v>
      </c>
      <c r="EI52">
        <f>+CN52-'Constant prices, 1913 borders'!CN52</f>
        <v>0</v>
      </c>
      <c r="EJ52">
        <f>+CO52-'Constant prices, 1913 borders'!CO52</f>
        <v>0</v>
      </c>
      <c r="EL52">
        <f t="shared" si="0"/>
        <v>1</v>
      </c>
    </row>
    <row r="53" spans="1:142" x14ac:dyDescent="0.25">
      <c r="A53">
        <v>1846</v>
      </c>
      <c r="B53" s="9">
        <v>1.349934403634969</v>
      </c>
      <c r="C53" s="9">
        <v>0.572430622983778</v>
      </c>
      <c r="D53" s="9">
        <v>1.5106167805882107</v>
      </c>
      <c r="E53" s="9"/>
      <c r="F53" s="9"/>
      <c r="G53" s="9">
        <v>29.897094054335863</v>
      </c>
      <c r="H53" s="9">
        <v>2.8945119135627344</v>
      </c>
      <c r="I53" s="9">
        <v>0.23105065538004796</v>
      </c>
      <c r="J53" s="9">
        <v>17.273159285016543</v>
      </c>
      <c r="K53" s="20">
        <v>6.0049320211318076</v>
      </c>
      <c r="L53" s="9">
        <v>4.0878032140484706</v>
      </c>
      <c r="M53" s="9">
        <v>0.59189618976707614</v>
      </c>
      <c r="N53" s="9">
        <v>17.977859235490278</v>
      </c>
      <c r="O53" s="9">
        <v>1.5635330719591742</v>
      </c>
      <c r="P53" s="9"/>
      <c r="Q53" s="9">
        <v>0.35721085469979119</v>
      </c>
      <c r="R53" s="9"/>
      <c r="S53" s="9">
        <v>0.57553023320745711</v>
      </c>
      <c r="T53" s="9">
        <v>1.9363641835770336E-2</v>
      </c>
      <c r="U53" s="9">
        <v>0.40356086669720015</v>
      </c>
      <c r="V53" s="9">
        <v>0.4801863573770152</v>
      </c>
      <c r="W53" s="9">
        <v>3.4788946617778982</v>
      </c>
      <c r="X53" s="9">
        <v>0.43087449648170051</v>
      </c>
      <c r="Y53" s="9">
        <v>4.9353000909078482</v>
      </c>
      <c r="Z53" s="9">
        <v>0.47489360684836213</v>
      </c>
      <c r="AA53" s="9">
        <v>4.9518063789743065</v>
      </c>
      <c r="AB53" s="9">
        <v>2.5645434169977563</v>
      </c>
      <c r="AC53" s="9">
        <v>3.2011542158176085</v>
      </c>
      <c r="AD53" s="9">
        <v>9.3249031984813318</v>
      </c>
      <c r="AE53" s="9"/>
      <c r="AF53" s="9">
        <v>0.26278506488662401</v>
      </c>
      <c r="AG53" s="9"/>
      <c r="AH53" s="9">
        <v>0.35352783601822219</v>
      </c>
      <c r="AI53" s="9">
        <v>2.8738486712026479</v>
      </c>
      <c r="AJ53" s="9">
        <v>7.4326746391144267</v>
      </c>
      <c r="AK53" s="9">
        <v>2.9103270809922116E-2</v>
      </c>
      <c r="AL53" s="9">
        <v>0.57891240342917216</v>
      </c>
      <c r="AM53" s="9">
        <v>0.31069035121765298</v>
      </c>
      <c r="AN53" s="9"/>
      <c r="AO53" s="9"/>
      <c r="AP53" s="9">
        <v>1.6424754265757924</v>
      </c>
      <c r="AQ53" s="9"/>
      <c r="AR53" s="9">
        <v>152.7216789021725</v>
      </c>
      <c r="AS53" s="9">
        <v>2.4789874281706026</v>
      </c>
      <c r="AT53" s="9">
        <v>3.7259203924859112</v>
      </c>
      <c r="AU53" s="9"/>
      <c r="AV53" s="9"/>
      <c r="AW53" s="9">
        <v>4.7815478249661032</v>
      </c>
      <c r="AX53" s="9">
        <v>0.20191014037665225</v>
      </c>
      <c r="AY53" s="9">
        <v>1.027013455836256</v>
      </c>
      <c r="AZ53" s="9">
        <v>4.0581955763332296E-2</v>
      </c>
      <c r="BA53" s="9">
        <v>2.6122019416836992</v>
      </c>
      <c r="BB53" s="9">
        <v>60.720475330541582</v>
      </c>
      <c r="BC53" s="9">
        <v>1.1864636186050386</v>
      </c>
      <c r="BD53" s="9">
        <v>0.41175750017431034</v>
      </c>
      <c r="BE53" s="9">
        <v>29.982345952634521</v>
      </c>
      <c r="BF53" s="9">
        <v>5.9564131193300769</v>
      </c>
      <c r="BG53" s="9">
        <v>6.0014437344317875</v>
      </c>
      <c r="BH53" s="9">
        <v>1.4675567234215976</v>
      </c>
      <c r="BI53" s="9">
        <v>12.313146947503689</v>
      </c>
      <c r="BJ53" s="9">
        <v>0.48916706785483766</v>
      </c>
      <c r="BK53" s="9">
        <v>1.1168257012478271</v>
      </c>
      <c r="BL53" s="9">
        <v>0.35838590188458047</v>
      </c>
      <c r="BM53" s="9">
        <v>1.1544801104624767</v>
      </c>
      <c r="BN53" s="9">
        <v>1.1684405821212498</v>
      </c>
      <c r="BO53" s="9">
        <v>3.331799325379229E-2</v>
      </c>
      <c r="BP53" s="9">
        <v>2.7904869335675579</v>
      </c>
      <c r="BQ53" s="9">
        <v>0.52367662923090363</v>
      </c>
      <c r="BR53" s="9">
        <v>3.363617886236598</v>
      </c>
      <c r="BS53" s="9">
        <v>0.51718282220233458</v>
      </c>
      <c r="BT53" s="9">
        <v>5.924712759597651</v>
      </c>
      <c r="BU53" s="9">
        <v>1.2451332817638008</v>
      </c>
      <c r="BV53" s="9">
        <v>6.6784097644488689</v>
      </c>
      <c r="BW53" s="9">
        <v>1.6987322798787527</v>
      </c>
      <c r="BX53" s="9">
        <v>1.8808525494837693</v>
      </c>
      <c r="BY53" s="9">
        <v>23.80933594331783</v>
      </c>
      <c r="BZ53" s="9">
        <v>10.751006416639127</v>
      </c>
      <c r="CA53" s="9">
        <v>0.24804664968659598</v>
      </c>
      <c r="CB53" s="9"/>
      <c r="CC53" s="9">
        <v>0.51193450767232496</v>
      </c>
      <c r="CD53" s="9">
        <v>5.5062488733388406</v>
      </c>
      <c r="CE53" s="9">
        <v>7.7466619837236985</v>
      </c>
      <c r="CF53" s="9">
        <v>1.8100012092494289E-2</v>
      </c>
      <c r="CG53" s="9">
        <v>0.97749902486989226</v>
      </c>
      <c r="CH53" s="9">
        <v>0.34053086552559175</v>
      </c>
      <c r="CI53" s="9">
        <v>3.6060062080733495</v>
      </c>
      <c r="CJ53" s="9">
        <v>1.5394723657576681</v>
      </c>
      <c r="CK53" s="9">
        <v>1.6751130827396821</v>
      </c>
      <c r="CL53" s="9">
        <v>1.7234702676612892E-2</v>
      </c>
      <c r="CM53" s="9">
        <v>199.49686626281451</v>
      </c>
      <c r="CN53" s="9">
        <v>8.1248988913827915</v>
      </c>
      <c r="CO53" s="9">
        <v>5.0334684690296712</v>
      </c>
      <c r="CR53">
        <f>+AW53-'Constant prices, 1913 borders'!AW53</f>
        <v>0</v>
      </c>
      <c r="CS53">
        <f>+AX53-'Constant prices, 1913 borders'!AX53</f>
        <v>0</v>
      </c>
      <c r="CT53">
        <f>+AY53-'Constant prices, 1913 borders'!AY53</f>
        <v>0</v>
      </c>
      <c r="CU53">
        <f>+AZ53-'Constant prices, 1913 borders'!AZ53</f>
        <v>0</v>
      </c>
      <c r="CV53">
        <f>+BA53-'Constant prices, 1913 borders'!BA53</f>
        <v>0</v>
      </c>
      <c r="CW53">
        <f>+BB53-'Constant prices, 1913 borders'!BB53</f>
        <v>0</v>
      </c>
      <c r="CX53">
        <f>+BC53-'Constant prices, 1913 borders'!BC53</f>
        <v>0</v>
      </c>
      <c r="CY53">
        <f>+BD53-'Constant prices, 1913 borders'!BD53</f>
        <v>0</v>
      </c>
      <c r="CZ53">
        <f>+BE53-'Constant prices, 1913 borders'!BE53</f>
        <v>0</v>
      </c>
      <c r="DA53">
        <f>+BF53-'Constant prices, 1913 borders'!BF53</f>
        <v>0</v>
      </c>
      <c r="DB53">
        <f>+BG53-'Constant prices, 1913 borders'!BG53</f>
        <v>3.1013503755035643E-2</v>
      </c>
      <c r="DC53">
        <f>+BH53-'Constant prices, 1913 borders'!BH53</f>
        <v>0</v>
      </c>
      <c r="DD53">
        <f>+BI53-'Constant prices, 1913 borders'!BI53</f>
        <v>0</v>
      </c>
      <c r="DE53">
        <f>+BJ53-'Constant prices, 1913 borders'!BJ53</f>
        <v>0</v>
      </c>
      <c r="DF53">
        <f>+BK53-'Constant prices, 1913 borders'!BK53</f>
        <v>0</v>
      </c>
      <c r="DG53">
        <f>+BL53-'Constant prices, 1913 borders'!BL53</f>
        <v>0</v>
      </c>
      <c r="DH53">
        <f>+BM53-'Constant prices, 1913 borders'!BM53</f>
        <v>0</v>
      </c>
      <c r="DI53">
        <f>+BN53-'Constant prices, 1913 borders'!BN53</f>
        <v>0</v>
      </c>
      <c r="DJ53">
        <f>+BO53-'Constant prices, 1913 borders'!BO53</f>
        <v>0</v>
      </c>
      <c r="DK53">
        <f>+BP53-'Constant prices, 1913 borders'!BP53</f>
        <v>0</v>
      </c>
      <c r="DL53">
        <f>+BQ53-'Constant prices, 1913 borders'!BQ53</f>
        <v>0</v>
      </c>
      <c r="DM53">
        <f>+BR53-'Constant prices, 1913 borders'!BR53</f>
        <v>0</v>
      </c>
      <c r="DN53">
        <f>+BS53-'Constant prices, 1913 borders'!BS53</f>
        <v>0</v>
      </c>
      <c r="DO53">
        <f>+BT53-'Constant prices, 1913 borders'!BT53</f>
        <v>0</v>
      </c>
      <c r="DP53">
        <f>+BU53-'Constant prices, 1913 borders'!BU53</f>
        <v>0</v>
      </c>
      <c r="DQ53">
        <f>+BV53-'Constant prices, 1913 borders'!BV53</f>
        <v>0</v>
      </c>
      <c r="DR53">
        <f>+BW53-'Constant prices, 1913 borders'!BW53</f>
        <v>0</v>
      </c>
      <c r="DS53">
        <f>+BX53-'Constant prices, 1913 borders'!BX53</f>
        <v>0</v>
      </c>
      <c r="DT53">
        <f>+BY53-'Constant prices, 1913 borders'!BY53</f>
        <v>0</v>
      </c>
      <c r="DU53">
        <f>+BZ53-'Constant prices, 1913 borders'!BZ53</f>
        <v>0</v>
      </c>
      <c r="DV53">
        <f>+CA53-'Constant prices, 1913 borders'!CA53</f>
        <v>0</v>
      </c>
      <c r="DW53">
        <f>+CB53-'Constant prices, 1913 borders'!CB53</f>
        <v>0</v>
      </c>
      <c r="DX53">
        <f>+CC53-'Constant prices, 1913 borders'!CC53</f>
        <v>0</v>
      </c>
      <c r="DY53">
        <f>+CD53-'Constant prices, 1913 borders'!CD53</f>
        <v>0</v>
      </c>
      <c r="DZ53">
        <f>+CE53-'Constant prices, 1913 borders'!CE53</f>
        <v>0</v>
      </c>
      <c r="EA53">
        <f>+CF53-'Constant prices, 1913 borders'!CF53</f>
        <v>0</v>
      </c>
      <c r="EB53">
        <f>+CG53-'Constant prices, 1913 borders'!CG53</f>
        <v>0</v>
      </c>
      <c r="EC53">
        <f>+CH53-'Constant prices, 1913 borders'!CH53</f>
        <v>0</v>
      </c>
      <c r="ED53">
        <f>+CI53-'Constant prices, 1913 borders'!CI53</f>
        <v>0</v>
      </c>
      <c r="EE53">
        <f>+CJ53-'Constant prices, 1913 borders'!CJ53</f>
        <v>0</v>
      </c>
      <c r="EF53">
        <f>+CK53-'Constant prices, 1913 borders'!CK53</f>
        <v>0</v>
      </c>
      <c r="EG53">
        <f>+CL53-'Constant prices, 1913 borders'!CL53</f>
        <v>0</v>
      </c>
      <c r="EH53">
        <f>+CM53-'Constant prices, 1913 borders'!CM53</f>
        <v>0</v>
      </c>
      <c r="EI53">
        <f>+CN53-'Constant prices, 1913 borders'!CN53</f>
        <v>0</v>
      </c>
      <c r="EJ53">
        <f>+CO53-'Constant prices, 1913 borders'!CO53</f>
        <v>0</v>
      </c>
      <c r="EL53">
        <f t="shared" si="0"/>
        <v>1</v>
      </c>
    </row>
    <row r="54" spans="1:142" x14ac:dyDescent="0.25">
      <c r="A54">
        <v>1847</v>
      </c>
      <c r="B54" s="9">
        <v>2.9360637269815917</v>
      </c>
      <c r="C54" s="9">
        <v>0.62625794157502057</v>
      </c>
      <c r="D54" s="9">
        <v>1.0138796858300505</v>
      </c>
      <c r="E54" s="9"/>
      <c r="F54" s="9"/>
      <c r="G54" s="9">
        <v>27.386529461728589</v>
      </c>
      <c r="H54" s="9">
        <v>2.0253037419760767</v>
      </c>
      <c r="I54" s="9">
        <v>0.19168088921162246</v>
      </c>
      <c r="J54" s="9">
        <v>16.155198486251113</v>
      </c>
      <c r="K54" s="20">
        <v>5.2333595870436467</v>
      </c>
      <c r="L54" s="9">
        <v>4.1261750190973405</v>
      </c>
      <c r="M54" s="9">
        <v>0.57155516843823584</v>
      </c>
      <c r="N54" s="9">
        <v>21.243996856311</v>
      </c>
      <c r="O54" s="9">
        <v>1.5609152824799615</v>
      </c>
      <c r="P54" s="9"/>
      <c r="Q54" s="9">
        <v>0.38063414937115858</v>
      </c>
      <c r="R54" s="9"/>
      <c r="S54" s="9">
        <v>0.50453046637416321</v>
      </c>
      <c r="T54" s="9">
        <v>4.2115295575237376E-2</v>
      </c>
      <c r="U54" s="9">
        <v>0.4149660652234306</v>
      </c>
      <c r="V54" s="9">
        <v>0.25678387669251407</v>
      </c>
      <c r="W54" s="9">
        <v>3.0391516891277979</v>
      </c>
      <c r="X54" s="9">
        <v>0.45978878345497265</v>
      </c>
      <c r="Y54" s="9">
        <v>4.9373963621419437</v>
      </c>
      <c r="Z54" s="9">
        <v>0.40069526771273462</v>
      </c>
      <c r="AA54" s="9">
        <v>3.7273083967709124</v>
      </c>
      <c r="AB54" s="9">
        <v>0.87735542268135547</v>
      </c>
      <c r="AC54" s="9">
        <v>3.0956555850072709</v>
      </c>
      <c r="AD54" s="9">
        <v>6.9011031690418871</v>
      </c>
      <c r="AE54" s="9"/>
      <c r="AF54" s="9">
        <v>0.25595867449955395</v>
      </c>
      <c r="AG54" s="9"/>
      <c r="AH54" s="9">
        <v>0.34111510590397398</v>
      </c>
      <c r="AI54" s="9">
        <v>3.0626307950069069</v>
      </c>
      <c r="AJ54" s="9">
        <v>7.4890506408882009</v>
      </c>
      <c r="AK54" s="9">
        <v>2.7929311821050771E-2</v>
      </c>
      <c r="AL54" s="9">
        <v>0.3487078834283</v>
      </c>
      <c r="AM54" s="9">
        <v>0.14988938260280338</v>
      </c>
      <c r="AN54" s="9"/>
      <c r="AO54" s="9"/>
      <c r="AP54" s="9">
        <v>0.74804146784607772</v>
      </c>
      <c r="AQ54" s="9"/>
      <c r="AR54" s="9">
        <v>172.02801865313438</v>
      </c>
      <c r="AS54" s="9">
        <v>2.3575396137592541</v>
      </c>
      <c r="AT54" s="9">
        <v>3.8093169619545373</v>
      </c>
      <c r="AU54" s="9"/>
      <c r="AV54" s="9"/>
      <c r="AW54" s="9">
        <v>10.344313134409683</v>
      </c>
      <c r="AX54" s="9">
        <v>0.2681491246817404</v>
      </c>
      <c r="AY54" s="9">
        <v>0.93136749964317644</v>
      </c>
      <c r="AZ54" s="9">
        <v>5.9391776974284362E-2</v>
      </c>
      <c r="BA54" s="9">
        <v>2.9883221849872239</v>
      </c>
      <c r="BB54" s="9">
        <v>68.058300244330297</v>
      </c>
      <c r="BC54" s="9">
        <v>1.9537816831243631</v>
      </c>
      <c r="BD54" s="9">
        <v>0.5939986002499229</v>
      </c>
      <c r="BE54" s="9">
        <v>32.31782806809089</v>
      </c>
      <c r="BF54" s="9">
        <v>6.0809583608724385</v>
      </c>
      <c r="BG54" s="9">
        <v>6.3033719447055789</v>
      </c>
      <c r="BH54" s="9">
        <v>1.6539393167947145</v>
      </c>
      <c r="BI54" s="9">
        <v>18.626796580353592</v>
      </c>
      <c r="BJ54" s="9">
        <v>0.47370025684239675</v>
      </c>
      <c r="BK54" s="9">
        <v>1.3652645781049653</v>
      </c>
      <c r="BL54" s="9">
        <v>0.37861151719748332</v>
      </c>
      <c r="BM54" s="9">
        <v>1.456517778769634</v>
      </c>
      <c r="BN54" s="9">
        <v>1.5097178781732727</v>
      </c>
      <c r="BO54" s="9">
        <v>7.2079537389092244E-2</v>
      </c>
      <c r="BP54" s="9">
        <v>2.3195884981349661</v>
      </c>
      <c r="BQ54" s="9">
        <v>0.78820389093931409</v>
      </c>
      <c r="BR54" s="9">
        <v>2.9744636609790231</v>
      </c>
      <c r="BS54" s="9">
        <v>0.52686284777337777</v>
      </c>
      <c r="BT54" s="9">
        <v>5.984986298510715</v>
      </c>
      <c r="BU54" s="9">
        <v>1.4986714026463637</v>
      </c>
      <c r="BV54" s="9">
        <v>8.5299827562821537</v>
      </c>
      <c r="BW54" s="9">
        <v>3.0026566899890068</v>
      </c>
      <c r="BX54" s="9">
        <v>2.3488887421186453</v>
      </c>
      <c r="BY54" s="9">
        <v>20.398754783347588</v>
      </c>
      <c r="BZ54" s="9">
        <v>11.337781255164623</v>
      </c>
      <c r="CA54" s="9">
        <v>0.34952582669388121</v>
      </c>
      <c r="CB54" s="9"/>
      <c r="CC54" s="9">
        <v>0.59558975960464733</v>
      </c>
      <c r="CD54" s="9">
        <v>7.3708525568135501</v>
      </c>
      <c r="CE54" s="9">
        <v>7.9062173841055978</v>
      </c>
      <c r="CF54" s="9">
        <v>1.7879253035751386E-2</v>
      </c>
      <c r="CG54" s="9">
        <v>1.268570857912078</v>
      </c>
      <c r="CH54" s="9">
        <v>0.50426904647861559</v>
      </c>
      <c r="CI54" s="9">
        <v>3.195655657471808</v>
      </c>
      <c r="CJ54" s="9">
        <v>2.7865072816591661</v>
      </c>
      <c r="CK54" s="9">
        <v>2.1990490283393016</v>
      </c>
      <c r="CL54" s="9">
        <v>2.2888748570342714E-2</v>
      </c>
      <c r="CM54" s="9">
        <v>182.28912210082422</v>
      </c>
      <c r="CN54" s="9">
        <v>8.3724004027303067</v>
      </c>
      <c r="CO54" s="9">
        <v>4.0689080642550168</v>
      </c>
      <c r="CR54">
        <f>+AW54-'Constant prices, 1913 borders'!AW54</f>
        <v>0</v>
      </c>
      <c r="CS54">
        <f>+AX54-'Constant prices, 1913 borders'!AX54</f>
        <v>0</v>
      </c>
      <c r="CT54">
        <f>+AY54-'Constant prices, 1913 borders'!AY54</f>
        <v>0</v>
      </c>
      <c r="CU54">
        <f>+AZ54-'Constant prices, 1913 borders'!AZ54</f>
        <v>0</v>
      </c>
      <c r="CV54">
        <f>+BA54-'Constant prices, 1913 borders'!BA54</f>
        <v>0</v>
      </c>
      <c r="CW54">
        <f>+BB54-'Constant prices, 1913 borders'!BB54</f>
        <v>0</v>
      </c>
      <c r="CX54">
        <f>+BC54-'Constant prices, 1913 borders'!BC54</f>
        <v>0</v>
      </c>
      <c r="CY54">
        <f>+BD54-'Constant prices, 1913 borders'!BD54</f>
        <v>0</v>
      </c>
      <c r="CZ54">
        <f>+BE54-'Constant prices, 1913 borders'!BE54</f>
        <v>0</v>
      </c>
      <c r="DA54">
        <f>+BF54-'Constant prices, 1913 borders'!BF54</f>
        <v>0</v>
      </c>
      <c r="DB54">
        <f>+BG54-'Constant prices, 1913 borders'!BG54</f>
        <v>3.2573770267132929E-2</v>
      </c>
      <c r="DC54">
        <f>+BH54-'Constant prices, 1913 borders'!BH54</f>
        <v>0</v>
      </c>
      <c r="DD54">
        <f>+BI54-'Constant prices, 1913 borders'!BI54</f>
        <v>0</v>
      </c>
      <c r="DE54">
        <f>+BJ54-'Constant prices, 1913 borders'!BJ54</f>
        <v>0</v>
      </c>
      <c r="DF54">
        <f>+BK54-'Constant prices, 1913 borders'!BK54</f>
        <v>0</v>
      </c>
      <c r="DG54">
        <f>+BL54-'Constant prices, 1913 borders'!BL54</f>
        <v>0</v>
      </c>
      <c r="DH54">
        <f>+BM54-'Constant prices, 1913 borders'!BM54</f>
        <v>0</v>
      </c>
      <c r="DI54">
        <f>+BN54-'Constant prices, 1913 borders'!BN54</f>
        <v>0</v>
      </c>
      <c r="DJ54">
        <f>+BO54-'Constant prices, 1913 borders'!BO54</f>
        <v>0</v>
      </c>
      <c r="DK54">
        <f>+BP54-'Constant prices, 1913 borders'!BP54</f>
        <v>0</v>
      </c>
      <c r="DL54">
        <f>+BQ54-'Constant prices, 1913 borders'!BQ54</f>
        <v>0</v>
      </c>
      <c r="DM54">
        <f>+BR54-'Constant prices, 1913 borders'!BR54</f>
        <v>0</v>
      </c>
      <c r="DN54">
        <f>+BS54-'Constant prices, 1913 borders'!BS54</f>
        <v>0</v>
      </c>
      <c r="DO54">
        <f>+BT54-'Constant prices, 1913 borders'!BT54</f>
        <v>0</v>
      </c>
      <c r="DP54">
        <f>+BU54-'Constant prices, 1913 borders'!BU54</f>
        <v>0</v>
      </c>
      <c r="DQ54">
        <f>+BV54-'Constant prices, 1913 borders'!BV54</f>
        <v>0</v>
      </c>
      <c r="DR54">
        <f>+BW54-'Constant prices, 1913 borders'!BW54</f>
        <v>0</v>
      </c>
      <c r="DS54">
        <f>+BX54-'Constant prices, 1913 borders'!BX54</f>
        <v>0</v>
      </c>
      <c r="DT54">
        <f>+BY54-'Constant prices, 1913 borders'!BY54</f>
        <v>0</v>
      </c>
      <c r="DU54">
        <f>+BZ54-'Constant prices, 1913 borders'!BZ54</f>
        <v>0</v>
      </c>
      <c r="DV54">
        <f>+CA54-'Constant prices, 1913 borders'!CA54</f>
        <v>0</v>
      </c>
      <c r="DW54">
        <f>+CB54-'Constant prices, 1913 borders'!CB54</f>
        <v>0</v>
      </c>
      <c r="DX54">
        <f>+CC54-'Constant prices, 1913 borders'!CC54</f>
        <v>0</v>
      </c>
      <c r="DY54">
        <f>+CD54-'Constant prices, 1913 borders'!CD54</f>
        <v>0</v>
      </c>
      <c r="DZ54">
        <f>+CE54-'Constant prices, 1913 borders'!CE54</f>
        <v>0</v>
      </c>
      <c r="EA54">
        <f>+CF54-'Constant prices, 1913 borders'!CF54</f>
        <v>0</v>
      </c>
      <c r="EB54">
        <f>+CG54-'Constant prices, 1913 borders'!CG54</f>
        <v>0</v>
      </c>
      <c r="EC54">
        <f>+CH54-'Constant prices, 1913 borders'!CH54</f>
        <v>0</v>
      </c>
      <c r="ED54">
        <f>+CI54-'Constant prices, 1913 borders'!CI54</f>
        <v>0</v>
      </c>
      <c r="EE54">
        <f>+CJ54-'Constant prices, 1913 borders'!CJ54</f>
        <v>0</v>
      </c>
      <c r="EF54">
        <f>+CK54-'Constant prices, 1913 borders'!CK54</f>
        <v>0</v>
      </c>
      <c r="EG54">
        <f>+CL54-'Constant prices, 1913 borders'!CL54</f>
        <v>0</v>
      </c>
      <c r="EH54">
        <f>+CM54-'Constant prices, 1913 borders'!CM54</f>
        <v>0</v>
      </c>
      <c r="EI54">
        <f>+CN54-'Constant prices, 1913 borders'!CN54</f>
        <v>0</v>
      </c>
      <c r="EJ54">
        <f>+CO54-'Constant prices, 1913 borders'!CO54</f>
        <v>0</v>
      </c>
      <c r="EL54">
        <f t="shared" si="0"/>
        <v>1</v>
      </c>
    </row>
    <row r="55" spans="1:142" x14ac:dyDescent="0.25">
      <c r="A55">
        <v>1848</v>
      </c>
      <c r="B55" s="9">
        <v>5.4014184885387282</v>
      </c>
      <c r="C55" s="9">
        <v>1.1690713874917527</v>
      </c>
      <c r="D55" s="9">
        <v>1.1187404702291643</v>
      </c>
      <c r="E55" s="9"/>
      <c r="F55" s="9"/>
      <c r="G55" s="9">
        <v>28.131062342290605</v>
      </c>
      <c r="H55" s="9">
        <v>2.1965777329229308</v>
      </c>
      <c r="I55" s="9">
        <v>0.26590484590547381</v>
      </c>
      <c r="J55" s="9">
        <v>12.694334624132425</v>
      </c>
      <c r="K55" s="20">
        <v>6.6013138327709839</v>
      </c>
      <c r="L55" s="9">
        <v>4.6953282693158638</v>
      </c>
      <c r="M55" s="9">
        <v>0.92439745055586875</v>
      </c>
      <c r="N55" s="9">
        <v>23.60969300692469</v>
      </c>
      <c r="O55" s="9">
        <v>1.5583018759088436</v>
      </c>
      <c r="P55" s="9"/>
      <c r="Q55" s="9">
        <v>0.40559337366516524</v>
      </c>
      <c r="R55" s="9">
        <v>0.92896669999999992</v>
      </c>
      <c r="S55" s="9">
        <v>0.61920370134751679</v>
      </c>
      <c r="T55" s="9">
        <v>7.7478678027272513E-2</v>
      </c>
      <c r="U55" s="9">
        <v>0.58871713103388734</v>
      </c>
      <c r="V55" s="9">
        <v>0.23192017720344218</v>
      </c>
      <c r="W55" s="9">
        <v>3.6631443190193598</v>
      </c>
      <c r="X55" s="9">
        <v>0.78895323791588423</v>
      </c>
      <c r="Y55" s="9">
        <v>4.9394935237683173</v>
      </c>
      <c r="Z55" s="9">
        <v>0.5662654628939624</v>
      </c>
      <c r="AA55" s="9">
        <v>4.232710207777119</v>
      </c>
      <c r="AB55" s="9">
        <v>1.0161291321745243</v>
      </c>
      <c r="AC55" s="9">
        <v>2.1517028473257187</v>
      </c>
      <c r="AD55" s="9">
        <v>14.856829213774956</v>
      </c>
      <c r="AE55" s="9"/>
      <c r="AF55" s="9">
        <v>0.41756779545602751</v>
      </c>
      <c r="AG55" s="9"/>
      <c r="AH55" s="9">
        <v>0.37397342783083215</v>
      </c>
      <c r="AI55" s="9">
        <v>5.2085674457342854</v>
      </c>
      <c r="AJ55" s="9">
        <v>7.5458542482992899</v>
      </c>
      <c r="AK55" s="9">
        <v>2.6802707636955594E-2</v>
      </c>
      <c r="AL55" s="9">
        <v>0.40283091908697505</v>
      </c>
      <c r="AM55" s="9">
        <v>0.14158276120135213</v>
      </c>
      <c r="AN55" s="9"/>
      <c r="AO55" s="9"/>
      <c r="AP55" s="9">
        <v>0.89338711824642958</v>
      </c>
      <c r="AQ55" s="9"/>
      <c r="AR55" s="9">
        <v>204.06520575320789</v>
      </c>
      <c r="AS55" s="9">
        <v>3.5076080645970369</v>
      </c>
      <c r="AT55" s="9">
        <v>2.3211662019589463</v>
      </c>
      <c r="AU55" s="9"/>
      <c r="AV55" s="9"/>
      <c r="AW55" s="9">
        <v>13.941704901927674</v>
      </c>
      <c r="AX55" s="9">
        <v>0.47584571395331982</v>
      </c>
      <c r="AY55" s="9">
        <v>0.8974697690483171</v>
      </c>
      <c r="AZ55" s="9">
        <v>6.6379416722065834E-2</v>
      </c>
      <c r="BA55" s="9">
        <v>3.0386439559091469</v>
      </c>
      <c r="BB55" s="9">
        <v>70.529457154153064</v>
      </c>
      <c r="BC55" s="9">
        <v>1.8092612961927388</v>
      </c>
      <c r="BD55" s="9">
        <v>0.44587716152795515</v>
      </c>
      <c r="BE55" s="9">
        <v>16.008530617272257</v>
      </c>
      <c r="BF55" s="9">
        <v>6.4349999999999996</v>
      </c>
      <c r="BG55" s="9">
        <v>6.3241007801224995</v>
      </c>
      <c r="BH55" s="9">
        <v>1.9529591877708663</v>
      </c>
      <c r="BI55" s="9">
        <v>19.453081946509268</v>
      </c>
      <c r="BJ55" s="9">
        <v>0.45872248578913305</v>
      </c>
      <c r="BK55" s="9">
        <v>0.8160681240881652</v>
      </c>
      <c r="BL55" s="9">
        <v>0.39997857114576313</v>
      </c>
      <c r="BM55" s="9">
        <v>1.367824493846624</v>
      </c>
      <c r="BN55" s="9">
        <v>0.99733314500549552</v>
      </c>
      <c r="BO55" s="9">
        <v>9.7146289626849486E-2</v>
      </c>
      <c r="BP55" s="9">
        <v>2.1316206679879799</v>
      </c>
      <c r="BQ55" s="9">
        <v>0.61435920467576022</v>
      </c>
      <c r="BR55" s="9">
        <v>3.0688975476077816</v>
      </c>
      <c r="BS55" s="9">
        <v>0.9796285347179815</v>
      </c>
      <c r="BT55" s="9">
        <v>6.0458730147440178</v>
      </c>
      <c r="BU55" s="9">
        <v>1.9041863112196067</v>
      </c>
      <c r="BV55" s="9">
        <v>8.0068929118732193</v>
      </c>
      <c r="BW55" s="9">
        <v>1.5996818716782222</v>
      </c>
      <c r="BX55" s="9">
        <v>1.7045001956945358</v>
      </c>
      <c r="BY55" s="9">
        <v>14.470275729478725</v>
      </c>
      <c r="BZ55" s="9">
        <v>11.7445325544364</v>
      </c>
      <c r="CA55" s="9">
        <v>0.51415756686278957</v>
      </c>
      <c r="CB55" s="9"/>
      <c r="CC55" s="9">
        <v>0.74968188608025121</v>
      </c>
      <c r="CD55" s="9">
        <v>6.2632222129535187</v>
      </c>
      <c r="CE55" s="9">
        <v>8.0690590935899849</v>
      </c>
      <c r="CF55" s="9">
        <v>1.7661186494399354E-2</v>
      </c>
      <c r="CG55" s="9">
        <v>1.04209374376966</v>
      </c>
      <c r="CH55" s="9">
        <v>0.24306233658323925</v>
      </c>
      <c r="CI55" s="9">
        <v>2.7453537039531133</v>
      </c>
      <c r="CJ55" s="9">
        <v>2.612010969369865</v>
      </c>
      <c r="CK55" s="9">
        <v>1.3074674276430969</v>
      </c>
      <c r="CL55" s="9">
        <v>4.0617372582810493E-2</v>
      </c>
      <c r="CM55" s="9">
        <v>203.30737439454302</v>
      </c>
      <c r="CN55" s="9">
        <v>8.6663773283609089</v>
      </c>
      <c r="CO55" s="9">
        <v>3.8828460077231179</v>
      </c>
      <c r="CR55">
        <f>+AW55-'Constant prices, 1913 borders'!AW55</f>
        <v>0</v>
      </c>
      <c r="CS55">
        <f>+AX55-'Constant prices, 1913 borders'!AX55</f>
        <v>0</v>
      </c>
      <c r="CT55">
        <f>+AY55-'Constant prices, 1913 borders'!AY55</f>
        <v>0</v>
      </c>
      <c r="CU55">
        <f>+AZ55-'Constant prices, 1913 borders'!AZ55</f>
        <v>0</v>
      </c>
      <c r="CV55">
        <f>+BA55-'Constant prices, 1913 borders'!BA55</f>
        <v>0</v>
      </c>
      <c r="CW55">
        <f>+BB55-'Constant prices, 1913 borders'!BB55</f>
        <v>0</v>
      </c>
      <c r="CX55">
        <f>+BC55-'Constant prices, 1913 borders'!BC55</f>
        <v>0</v>
      </c>
      <c r="CY55">
        <f>+BD55-'Constant prices, 1913 borders'!BD55</f>
        <v>0</v>
      </c>
      <c r="CZ55">
        <f>+BE55-'Constant prices, 1913 borders'!BE55</f>
        <v>0</v>
      </c>
      <c r="DA55">
        <f>+BF55-'Constant prices, 1913 borders'!BF55</f>
        <v>0</v>
      </c>
      <c r="DB55">
        <f>+BG55-'Constant prices, 1913 borders'!BG55</f>
        <v>3.2680890127535278E-2</v>
      </c>
      <c r="DC55">
        <f>+BH55-'Constant prices, 1913 borders'!BH55</f>
        <v>0</v>
      </c>
      <c r="DD55">
        <f>+BI55-'Constant prices, 1913 borders'!BI55</f>
        <v>0</v>
      </c>
      <c r="DE55">
        <f>+BJ55-'Constant prices, 1913 borders'!BJ55</f>
        <v>0</v>
      </c>
      <c r="DF55">
        <f>+BK55-'Constant prices, 1913 borders'!BK55</f>
        <v>0</v>
      </c>
      <c r="DG55">
        <f>+BL55-'Constant prices, 1913 borders'!BL55</f>
        <v>0</v>
      </c>
      <c r="DH55">
        <f>+BM55-'Constant prices, 1913 borders'!BM55</f>
        <v>0</v>
      </c>
      <c r="DI55">
        <f>+BN55-'Constant prices, 1913 borders'!BN55</f>
        <v>0</v>
      </c>
      <c r="DJ55">
        <f>+BO55-'Constant prices, 1913 borders'!BO55</f>
        <v>0</v>
      </c>
      <c r="DK55">
        <f>+BP55-'Constant prices, 1913 borders'!BP55</f>
        <v>0</v>
      </c>
      <c r="DL55">
        <f>+BQ55-'Constant prices, 1913 borders'!BQ55</f>
        <v>0</v>
      </c>
      <c r="DM55">
        <f>+BR55-'Constant prices, 1913 borders'!BR55</f>
        <v>0</v>
      </c>
      <c r="DN55">
        <f>+BS55-'Constant prices, 1913 borders'!BS55</f>
        <v>0</v>
      </c>
      <c r="DO55">
        <f>+BT55-'Constant prices, 1913 borders'!BT55</f>
        <v>0</v>
      </c>
      <c r="DP55">
        <f>+BU55-'Constant prices, 1913 borders'!BU55</f>
        <v>0</v>
      </c>
      <c r="DQ55">
        <f>+BV55-'Constant prices, 1913 borders'!BV55</f>
        <v>0</v>
      </c>
      <c r="DR55">
        <f>+BW55-'Constant prices, 1913 borders'!BW55</f>
        <v>0</v>
      </c>
      <c r="DS55">
        <f>+BX55-'Constant prices, 1913 borders'!BX55</f>
        <v>0</v>
      </c>
      <c r="DT55">
        <f>+BY55-'Constant prices, 1913 borders'!BY55</f>
        <v>0</v>
      </c>
      <c r="DU55">
        <f>+BZ55-'Constant prices, 1913 borders'!BZ55</f>
        <v>0</v>
      </c>
      <c r="DV55">
        <f>+CA55-'Constant prices, 1913 borders'!CA55</f>
        <v>0</v>
      </c>
      <c r="DW55">
        <f>+CB55-'Constant prices, 1913 borders'!CB55</f>
        <v>0</v>
      </c>
      <c r="DX55">
        <f>+CC55-'Constant prices, 1913 borders'!CC55</f>
        <v>0</v>
      </c>
      <c r="DY55">
        <f>+CD55-'Constant prices, 1913 borders'!CD55</f>
        <v>0</v>
      </c>
      <c r="DZ55">
        <f>+CE55-'Constant prices, 1913 borders'!CE55</f>
        <v>0</v>
      </c>
      <c r="EA55">
        <f>+CF55-'Constant prices, 1913 borders'!CF55</f>
        <v>0</v>
      </c>
      <c r="EB55">
        <f>+CG55-'Constant prices, 1913 borders'!CG55</f>
        <v>0</v>
      </c>
      <c r="EC55">
        <f>+CH55-'Constant prices, 1913 borders'!CH55</f>
        <v>0</v>
      </c>
      <c r="ED55">
        <f>+CI55-'Constant prices, 1913 borders'!CI55</f>
        <v>0</v>
      </c>
      <c r="EE55">
        <f>+CJ55-'Constant prices, 1913 borders'!CJ55</f>
        <v>0</v>
      </c>
      <c r="EF55">
        <f>+CK55-'Constant prices, 1913 borders'!CK55</f>
        <v>0</v>
      </c>
      <c r="EG55">
        <f>+CL55-'Constant prices, 1913 borders'!CL55</f>
        <v>0</v>
      </c>
      <c r="EH55">
        <f>+CM55-'Constant prices, 1913 borders'!CM55</f>
        <v>0</v>
      </c>
      <c r="EI55">
        <f>+CN55-'Constant prices, 1913 borders'!CN55</f>
        <v>0</v>
      </c>
      <c r="EJ55">
        <f>+CO55-'Constant prices, 1913 borders'!CO55</f>
        <v>0</v>
      </c>
      <c r="EL55">
        <f t="shared" si="0"/>
        <v>1</v>
      </c>
    </row>
    <row r="56" spans="1:142" x14ac:dyDescent="0.25">
      <c r="A56">
        <v>1849</v>
      </c>
      <c r="B56" s="9">
        <v>10.392334979160868</v>
      </c>
      <c r="C56" s="9">
        <v>1.7619490489236118</v>
      </c>
      <c r="D56" s="9">
        <v>1.8006255944936123</v>
      </c>
      <c r="E56" s="9"/>
      <c r="F56" s="9"/>
      <c r="G56" s="9">
        <v>31.875951321456277</v>
      </c>
      <c r="H56" s="9">
        <v>2.3646778484529296</v>
      </c>
      <c r="I56" s="9">
        <v>0.30590861647813106</v>
      </c>
      <c r="J56" s="9">
        <v>14.617705600027261</v>
      </c>
      <c r="K56" s="20">
        <v>8.945864183370432</v>
      </c>
      <c r="L56" s="9">
        <v>5.1567538615576707</v>
      </c>
      <c r="M56" s="9">
        <v>1.1252272334258167</v>
      </c>
      <c r="N56" s="9">
        <v>26.288673553850565</v>
      </c>
      <c r="O56" s="9">
        <v>1.5556928449076122</v>
      </c>
      <c r="P56" s="9"/>
      <c r="Q56" s="9">
        <v>0.43218924269634973</v>
      </c>
      <c r="R56" s="9">
        <v>1.0748777</v>
      </c>
      <c r="S56" s="9">
        <v>0.57195334446883739</v>
      </c>
      <c r="T56" s="9">
        <v>0.14906905982391247</v>
      </c>
      <c r="U56" s="9">
        <v>0.67914544187812864</v>
      </c>
      <c r="V56" s="9">
        <v>0.23472404046526607</v>
      </c>
      <c r="W56" s="9">
        <v>3.5901922685859651</v>
      </c>
      <c r="X56" s="9">
        <v>1.0188847597970367</v>
      </c>
      <c r="Y56" s="9">
        <v>4.9415915761651608</v>
      </c>
      <c r="Z56" s="9">
        <v>0.60229165834602916</v>
      </c>
      <c r="AA56" s="9">
        <v>4.7664953939464345</v>
      </c>
      <c r="AB56" s="9">
        <v>1.265741672098611</v>
      </c>
      <c r="AC56" s="9">
        <v>4.5776235678389243</v>
      </c>
      <c r="AD56" s="9">
        <v>14.588500799553785</v>
      </c>
      <c r="AE56" s="9"/>
      <c r="AF56" s="9">
        <v>0.51270204990579771</v>
      </c>
      <c r="AG56" s="9"/>
      <c r="AH56" s="9">
        <v>0.39224895574290303</v>
      </c>
      <c r="AI56" s="9">
        <v>5.3475900122391264</v>
      </c>
      <c r="AJ56" s="9">
        <v>7.6030887046883926</v>
      </c>
      <c r="AK56" s="9">
        <v>2.5721548073757379E-2</v>
      </c>
      <c r="AL56" s="9">
        <v>0.47983493880396333</v>
      </c>
      <c r="AM56" s="9">
        <v>0.1259500990945441</v>
      </c>
      <c r="AN56" s="9"/>
      <c r="AO56" s="9"/>
      <c r="AP56" s="9">
        <v>1.4299134412301973</v>
      </c>
      <c r="AQ56" s="9"/>
      <c r="AR56" s="9">
        <v>226.62851214161446</v>
      </c>
      <c r="AS56" s="9">
        <v>3.539324962958379</v>
      </c>
      <c r="AT56" s="9">
        <v>1.632322109330677</v>
      </c>
      <c r="AU56" s="9"/>
      <c r="AV56" s="9"/>
      <c r="AW56" s="9">
        <v>30.95187848505007</v>
      </c>
      <c r="AX56" s="9">
        <v>0.69473741926762389</v>
      </c>
      <c r="AY56" s="9">
        <v>1.1034408333474097</v>
      </c>
      <c r="AZ56" s="9">
        <v>8.7786185983328949E-2</v>
      </c>
      <c r="BA56" s="9">
        <v>4.1385737749730129</v>
      </c>
      <c r="BB56" s="9">
        <v>61.067830454890249</v>
      </c>
      <c r="BC56" s="9">
        <v>1.3514679121919622</v>
      </c>
      <c r="BD56" s="9">
        <v>0.52648526468881152</v>
      </c>
      <c r="BE56" s="9">
        <v>16.530810246318183</v>
      </c>
      <c r="BF56" s="9">
        <v>8.8339326702371839</v>
      </c>
      <c r="BG56" s="9">
        <v>6.1543755263561506</v>
      </c>
      <c r="BH56" s="9">
        <v>1.5670989528030983</v>
      </c>
      <c r="BI56" s="9">
        <v>15.815021307739244</v>
      </c>
      <c r="BJ56" s="9">
        <v>0.44421829190304113</v>
      </c>
      <c r="BK56" s="9">
        <v>0.84534865728666941</v>
      </c>
      <c r="BL56" s="9">
        <v>0.42255148115940566</v>
      </c>
      <c r="BM56" s="9">
        <v>1.5065572820585471</v>
      </c>
      <c r="BN56" s="9">
        <v>0.6017718297571214</v>
      </c>
      <c r="BO56" s="9">
        <v>0.21567377684116504</v>
      </c>
      <c r="BP56" s="9">
        <v>1.4283583977059273</v>
      </c>
      <c r="BQ56" s="9">
        <v>0.47543506324728058</v>
      </c>
      <c r="BR56" s="9">
        <v>2.492441945957351</v>
      </c>
      <c r="BS56" s="9">
        <v>0.70297765317058891</v>
      </c>
      <c r="BT56" s="9">
        <v>6.1073791462990528</v>
      </c>
      <c r="BU56" s="9">
        <v>1.8580845899862362</v>
      </c>
      <c r="BV56" s="9">
        <v>6.2697983035292211</v>
      </c>
      <c r="BW56" s="9">
        <v>1.7763503321775094</v>
      </c>
      <c r="BX56" s="9">
        <v>1.4768651139133473</v>
      </c>
      <c r="BY56" s="9">
        <v>9.5071504765732655</v>
      </c>
      <c r="BZ56" s="9">
        <v>10.801500249561123</v>
      </c>
      <c r="CA56" s="9">
        <v>0.66831838567322388</v>
      </c>
      <c r="CB56" s="9"/>
      <c r="CC56" s="9">
        <v>0.67910303323032217</v>
      </c>
      <c r="CD56" s="9">
        <v>6.7004201499062805</v>
      </c>
      <c r="CE56" s="9">
        <v>8.2352547991839558</v>
      </c>
      <c r="CF56" s="9">
        <v>1.7445779628838146E-2</v>
      </c>
      <c r="CG56" s="9">
        <v>0.95900561637232862</v>
      </c>
      <c r="CH56" s="9">
        <v>0.26328490682865785</v>
      </c>
      <c r="CI56" s="9">
        <v>2.1757654825735355</v>
      </c>
      <c r="CJ56" s="9">
        <v>1.7998206510714609</v>
      </c>
      <c r="CK56" s="9">
        <v>1.6748387870572414</v>
      </c>
      <c r="CL56" s="9">
        <v>5.9301592466127623E-2</v>
      </c>
      <c r="CM56" s="9">
        <v>232.03991782756623</v>
      </c>
      <c r="CN56" s="9">
        <v>10.238679281772585</v>
      </c>
      <c r="CO56" s="9">
        <v>4.0174794475996585</v>
      </c>
      <c r="CR56">
        <f>+AW56-'Constant prices, 1913 borders'!AW56</f>
        <v>0</v>
      </c>
      <c r="CS56">
        <f>+AX56-'Constant prices, 1913 borders'!AX56</f>
        <v>0</v>
      </c>
      <c r="CT56">
        <f>+AY56-'Constant prices, 1913 borders'!AY56</f>
        <v>0</v>
      </c>
      <c r="CU56">
        <f>+AZ56-'Constant prices, 1913 borders'!AZ56</f>
        <v>0</v>
      </c>
      <c r="CV56">
        <f>+BA56-'Constant prices, 1913 borders'!BA56</f>
        <v>0</v>
      </c>
      <c r="CW56">
        <f>+BB56-'Constant prices, 1913 borders'!BB56</f>
        <v>0</v>
      </c>
      <c r="CX56">
        <f>+BC56-'Constant prices, 1913 borders'!BC56</f>
        <v>0</v>
      </c>
      <c r="CY56">
        <f>+BD56-'Constant prices, 1913 borders'!BD56</f>
        <v>0</v>
      </c>
      <c r="CZ56">
        <f>+BE56-'Constant prices, 1913 borders'!BE56</f>
        <v>0</v>
      </c>
      <c r="DA56">
        <f>+BF56-'Constant prices, 1913 borders'!BF56</f>
        <v>0</v>
      </c>
      <c r="DB56">
        <f>+BG56-'Constant prices, 1913 borders'!BG56</f>
        <v>3.1803805374610583E-2</v>
      </c>
      <c r="DC56">
        <f>+BH56-'Constant prices, 1913 borders'!BH56</f>
        <v>0</v>
      </c>
      <c r="DD56">
        <f>+BI56-'Constant prices, 1913 borders'!BI56</f>
        <v>0</v>
      </c>
      <c r="DE56">
        <f>+BJ56-'Constant prices, 1913 borders'!BJ56</f>
        <v>0</v>
      </c>
      <c r="DF56">
        <f>+BK56-'Constant prices, 1913 borders'!BK56</f>
        <v>0</v>
      </c>
      <c r="DG56">
        <f>+BL56-'Constant prices, 1913 borders'!BL56</f>
        <v>0</v>
      </c>
      <c r="DH56">
        <f>+BM56-'Constant prices, 1913 borders'!BM56</f>
        <v>0</v>
      </c>
      <c r="DI56">
        <f>+BN56-'Constant prices, 1913 borders'!BN56</f>
        <v>0</v>
      </c>
      <c r="DJ56">
        <f>+BO56-'Constant prices, 1913 borders'!BO56</f>
        <v>0</v>
      </c>
      <c r="DK56">
        <f>+BP56-'Constant prices, 1913 borders'!BP56</f>
        <v>0</v>
      </c>
      <c r="DL56">
        <f>+BQ56-'Constant prices, 1913 borders'!BQ56</f>
        <v>0</v>
      </c>
      <c r="DM56">
        <f>+BR56-'Constant prices, 1913 borders'!BR56</f>
        <v>0</v>
      </c>
      <c r="DN56">
        <f>+BS56-'Constant prices, 1913 borders'!BS56</f>
        <v>0</v>
      </c>
      <c r="DO56">
        <f>+BT56-'Constant prices, 1913 borders'!BT56</f>
        <v>0</v>
      </c>
      <c r="DP56">
        <f>+BU56-'Constant prices, 1913 borders'!BU56</f>
        <v>0</v>
      </c>
      <c r="DQ56">
        <f>+BV56-'Constant prices, 1913 borders'!BV56</f>
        <v>0</v>
      </c>
      <c r="DR56">
        <f>+BW56-'Constant prices, 1913 borders'!BW56</f>
        <v>0</v>
      </c>
      <c r="DS56">
        <f>+BX56-'Constant prices, 1913 borders'!BX56</f>
        <v>0</v>
      </c>
      <c r="DT56">
        <f>+BY56-'Constant prices, 1913 borders'!BY56</f>
        <v>0</v>
      </c>
      <c r="DU56">
        <f>+BZ56-'Constant prices, 1913 borders'!BZ56</f>
        <v>0</v>
      </c>
      <c r="DV56">
        <f>+CA56-'Constant prices, 1913 borders'!CA56</f>
        <v>0</v>
      </c>
      <c r="DW56">
        <f>+CB56-'Constant prices, 1913 borders'!CB56</f>
        <v>0</v>
      </c>
      <c r="DX56">
        <f>+CC56-'Constant prices, 1913 borders'!CC56</f>
        <v>0</v>
      </c>
      <c r="DY56">
        <f>+CD56-'Constant prices, 1913 borders'!CD56</f>
        <v>0</v>
      </c>
      <c r="DZ56">
        <f>+CE56-'Constant prices, 1913 borders'!CE56</f>
        <v>0</v>
      </c>
      <c r="EA56">
        <f>+CF56-'Constant prices, 1913 borders'!CF56</f>
        <v>0</v>
      </c>
      <c r="EB56">
        <f>+CG56-'Constant prices, 1913 borders'!CG56</f>
        <v>0</v>
      </c>
      <c r="EC56">
        <f>+CH56-'Constant prices, 1913 borders'!CH56</f>
        <v>0</v>
      </c>
      <c r="ED56">
        <f>+CI56-'Constant prices, 1913 borders'!CI56</f>
        <v>0</v>
      </c>
      <c r="EE56">
        <f>+CJ56-'Constant prices, 1913 borders'!CJ56</f>
        <v>0</v>
      </c>
      <c r="EF56">
        <f>+CK56-'Constant prices, 1913 borders'!CK56</f>
        <v>0</v>
      </c>
      <c r="EG56">
        <f>+CL56-'Constant prices, 1913 borders'!CL56</f>
        <v>0</v>
      </c>
      <c r="EH56">
        <f>+CM56-'Constant prices, 1913 borders'!CM56</f>
        <v>0</v>
      </c>
      <c r="EI56">
        <f>+CN56-'Constant prices, 1913 borders'!CN56</f>
        <v>0</v>
      </c>
      <c r="EJ56">
        <f>+CO56-'Constant prices, 1913 borders'!CO56</f>
        <v>0</v>
      </c>
      <c r="EL56">
        <f t="shared" si="0"/>
        <v>1</v>
      </c>
    </row>
    <row r="57" spans="1:142" x14ac:dyDescent="0.25">
      <c r="A57">
        <v>1850</v>
      </c>
      <c r="B57" s="9">
        <v>7.9081116008973522</v>
      </c>
      <c r="C57" s="9">
        <v>2.6058005374673598</v>
      </c>
      <c r="D57" s="9">
        <v>2.5680105509402256</v>
      </c>
      <c r="E57" s="9">
        <v>0.4618934200535641</v>
      </c>
      <c r="F57" s="9">
        <v>1.1746002601961374</v>
      </c>
      <c r="G57" s="9">
        <v>40.802449710979651</v>
      </c>
      <c r="H57" s="9">
        <v>3.6099762487920843</v>
      </c>
      <c r="I57" s="9">
        <v>0.3375272815703102</v>
      </c>
      <c r="J57" s="9">
        <v>24.831499451816828</v>
      </c>
      <c r="K57" s="20">
        <v>11.735866955938192</v>
      </c>
      <c r="L57" s="9">
        <v>5.1809199074832639</v>
      </c>
      <c r="M57" s="9">
        <v>1.4062431368359849</v>
      </c>
      <c r="N57" s="9">
        <v>32.231239192674828</v>
      </c>
      <c r="O57" s="9">
        <v>1.5530881821503459</v>
      </c>
      <c r="P57" s="9">
        <v>0.61057883648536737</v>
      </c>
      <c r="Q57" s="9">
        <v>0.46052907574531909</v>
      </c>
      <c r="R57" s="9">
        <v>1.1676118538145919</v>
      </c>
      <c r="S57" s="9">
        <v>0.54240832876088341</v>
      </c>
      <c r="T57" s="9">
        <v>0.11343502337946487</v>
      </c>
      <c r="U57" s="9">
        <v>0.82416225149347522</v>
      </c>
      <c r="V57" s="9">
        <v>0.3280331031136236</v>
      </c>
      <c r="W57" s="9">
        <v>4.1917966701977294</v>
      </c>
      <c r="X57" s="9">
        <v>0.85291907479909923</v>
      </c>
      <c r="Y57" s="9">
        <v>4.9436905197108318</v>
      </c>
      <c r="Z57" s="9">
        <v>0.65770676329896016</v>
      </c>
      <c r="AA57" s="9">
        <v>5.7390542664610393</v>
      </c>
      <c r="AB57" s="9">
        <v>1.2307432004454006</v>
      </c>
      <c r="AC57" s="9">
        <v>4.2227397313347677</v>
      </c>
      <c r="AD57" s="9">
        <v>9.802996941869532</v>
      </c>
      <c r="AE57" s="9">
        <v>4.8202130342503517</v>
      </c>
      <c r="AF57" s="9">
        <v>0.64631137063267119</v>
      </c>
      <c r="AG57" s="9"/>
      <c r="AH57" s="9">
        <v>0.47978928783082381</v>
      </c>
      <c r="AI57" s="9">
        <v>5.7962168637455616</v>
      </c>
      <c r="AJ57" s="9">
        <v>7.6607572779965816</v>
      </c>
      <c r="AK57" s="9">
        <v>2.4684000000000001E-2</v>
      </c>
      <c r="AL57" s="9">
        <v>0.57998573773938944</v>
      </c>
      <c r="AM57" s="9">
        <v>0.1745278784107723</v>
      </c>
      <c r="AN57" s="9">
        <v>0.5348616188921117</v>
      </c>
      <c r="AO57" s="9">
        <v>0.99461787410073854</v>
      </c>
      <c r="AP57" s="9">
        <v>1.9127769450255585</v>
      </c>
      <c r="AQ57" s="9">
        <v>0.18729826518081985</v>
      </c>
      <c r="AR57" s="9">
        <v>268.82776286365606</v>
      </c>
      <c r="AS57" s="9">
        <v>3.7292884159230062</v>
      </c>
      <c r="AT57" s="9">
        <v>2.6429375287432002</v>
      </c>
      <c r="AU57" s="9"/>
      <c r="AV57" s="9"/>
      <c r="AW57" s="9">
        <v>22.725319927698649</v>
      </c>
      <c r="AX57" s="9">
        <v>1.001323502263969</v>
      </c>
      <c r="AY57" s="9">
        <v>1.4368716878879551</v>
      </c>
      <c r="AZ57" s="9">
        <v>0.12032824489839866</v>
      </c>
      <c r="BA57" s="9">
        <v>4.9448064284497057</v>
      </c>
      <c r="BB57" s="9">
        <v>65.111080782092472</v>
      </c>
      <c r="BC57" s="9">
        <v>1.5675152027994286</v>
      </c>
      <c r="BD57" s="9">
        <v>0.47715600535639141</v>
      </c>
      <c r="BE57" s="9">
        <v>30.565999968155321</v>
      </c>
      <c r="BF57" s="9">
        <v>10.457180811808119</v>
      </c>
      <c r="BG57" s="9">
        <v>5.8960820230904325</v>
      </c>
      <c r="BH57" s="9">
        <v>1.1375173387930331</v>
      </c>
      <c r="BI57" s="9">
        <v>16.806360162091337</v>
      </c>
      <c r="BJ57" s="9">
        <v>0.42280418375005657</v>
      </c>
      <c r="BK57" s="9">
        <v>1.3750417318018859</v>
      </c>
      <c r="BL57" s="9">
        <v>0.46647537022619351</v>
      </c>
      <c r="BM57" s="9">
        <v>1.5778717818147698</v>
      </c>
      <c r="BN57" s="9">
        <v>0.2888805692636579</v>
      </c>
      <c r="BO57" s="9">
        <v>0.1583508277566382</v>
      </c>
      <c r="BP57" s="9">
        <v>0.88608445582667406</v>
      </c>
      <c r="BQ57" s="9">
        <v>0.49570486835910677</v>
      </c>
      <c r="BR57" s="9">
        <v>2.4656507377828842</v>
      </c>
      <c r="BS57" s="9">
        <v>0.58751032620902444</v>
      </c>
      <c r="BT57" s="9">
        <v>5.9424221573083109</v>
      </c>
      <c r="BU57" s="9">
        <v>1.6318483320534634</v>
      </c>
      <c r="BV57" s="9">
        <v>5.8601650081341106</v>
      </c>
      <c r="BW57" s="9">
        <v>1.77731457705209</v>
      </c>
      <c r="BX57" s="9">
        <v>1.2004240711636518</v>
      </c>
      <c r="BY57" s="9">
        <v>13.938304489264542</v>
      </c>
      <c r="BZ57" s="9">
        <v>10.555332032823022</v>
      </c>
      <c r="CA57" s="9">
        <v>0.85811207626162034</v>
      </c>
      <c r="CB57" s="9"/>
      <c r="CC57" s="9">
        <v>0.52310884396171586</v>
      </c>
      <c r="CD57" s="9">
        <v>7.6533606829812078</v>
      </c>
      <c r="CE57" s="9">
        <v>8.2445743603873378</v>
      </c>
      <c r="CF57" s="9">
        <v>1.7232999999999998E-2</v>
      </c>
      <c r="CG57" s="9">
        <v>0.94381902286110786</v>
      </c>
      <c r="CH57" s="9">
        <v>0.26012260361728889</v>
      </c>
      <c r="CI57" s="9">
        <v>1.9397216794765173</v>
      </c>
      <c r="CJ57" s="9">
        <v>2.0985375105908131</v>
      </c>
      <c r="CK57" s="9">
        <v>1.1776141723368769</v>
      </c>
      <c r="CL57" s="9">
        <v>8.5471253758881482E-2</v>
      </c>
      <c r="CM57" s="9">
        <v>190.36447748494143</v>
      </c>
      <c r="CN57" s="9">
        <v>10.526533440071063</v>
      </c>
      <c r="CO57" s="9">
        <v>3.5741004609461622</v>
      </c>
      <c r="CR57">
        <f>+AW57-'Constant prices, 1913 borders'!AW57</f>
        <v>0</v>
      </c>
      <c r="CS57">
        <f>+AX57-'Constant prices, 1913 borders'!AX57</f>
        <v>0</v>
      </c>
      <c r="CT57">
        <f>+AY57-'Constant prices, 1913 borders'!AY57</f>
        <v>0</v>
      </c>
      <c r="CU57">
        <f>+AZ57-'Constant prices, 1913 borders'!AZ57</f>
        <v>0</v>
      </c>
      <c r="CV57">
        <f>+BA57-'Constant prices, 1913 borders'!BA57</f>
        <v>0</v>
      </c>
      <c r="CW57">
        <f>+BB57-'Constant prices, 1913 borders'!BB57</f>
        <v>0</v>
      </c>
      <c r="CX57">
        <f>+BC57-'Constant prices, 1913 borders'!BC57</f>
        <v>0</v>
      </c>
      <c r="CY57">
        <f>+BD57-'Constant prices, 1913 borders'!BD57</f>
        <v>0</v>
      </c>
      <c r="CZ57">
        <f>+BE57-'Constant prices, 1913 borders'!BE57</f>
        <v>0</v>
      </c>
      <c r="DA57">
        <f>+BF57-'Constant prices, 1913 borders'!BF57</f>
        <v>0</v>
      </c>
      <c r="DB57">
        <f>+BG57-'Constant prices, 1913 borders'!BG57</f>
        <v>3.0469028796188624E-2</v>
      </c>
      <c r="DC57">
        <f>+BH57-'Constant prices, 1913 borders'!BH57</f>
        <v>0</v>
      </c>
      <c r="DD57">
        <f>+BI57-'Constant prices, 1913 borders'!BI57</f>
        <v>0</v>
      </c>
      <c r="DE57">
        <f>+BJ57-'Constant prices, 1913 borders'!BJ57</f>
        <v>0</v>
      </c>
      <c r="DF57">
        <f>+BK57-'Constant prices, 1913 borders'!BK57</f>
        <v>0</v>
      </c>
      <c r="DG57">
        <f>+BL57-'Constant prices, 1913 borders'!BL57</f>
        <v>0</v>
      </c>
      <c r="DH57">
        <f>+BM57-'Constant prices, 1913 borders'!BM57</f>
        <v>0</v>
      </c>
      <c r="DI57">
        <f>+BN57-'Constant prices, 1913 borders'!BN57</f>
        <v>0</v>
      </c>
      <c r="DJ57">
        <f>+BO57-'Constant prices, 1913 borders'!BO57</f>
        <v>0</v>
      </c>
      <c r="DK57">
        <f>+BP57-'Constant prices, 1913 borders'!BP57</f>
        <v>0</v>
      </c>
      <c r="DL57">
        <f>+BQ57-'Constant prices, 1913 borders'!BQ57</f>
        <v>0</v>
      </c>
      <c r="DM57">
        <f>+BR57-'Constant prices, 1913 borders'!BR57</f>
        <v>0</v>
      </c>
      <c r="DN57">
        <f>+BS57-'Constant prices, 1913 borders'!BS57</f>
        <v>0</v>
      </c>
      <c r="DO57">
        <f>+BT57-'Constant prices, 1913 borders'!BT57</f>
        <v>0</v>
      </c>
      <c r="DP57">
        <f>+BU57-'Constant prices, 1913 borders'!BU57</f>
        <v>0</v>
      </c>
      <c r="DQ57">
        <f>+BV57-'Constant prices, 1913 borders'!BV57</f>
        <v>0</v>
      </c>
      <c r="DR57">
        <f>+BW57-'Constant prices, 1913 borders'!BW57</f>
        <v>0</v>
      </c>
      <c r="DS57">
        <f>+BX57-'Constant prices, 1913 borders'!BX57</f>
        <v>0</v>
      </c>
      <c r="DT57">
        <f>+BY57-'Constant prices, 1913 borders'!BY57</f>
        <v>0</v>
      </c>
      <c r="DU57">
        <f>+BZ57-'Constant prices, 1913 borders'!BZ57</f>
        <v>0</v>
      </c>
      <c r="DV57">
        <f>+CA57-'Constant prices, 1913 borders'!CA57</f>
        <v>0</v>
      </c>
      <c r="DW57">
        <f>+CB57-'Constant prices, 1913 borders'!CB57</f>
        <v>0</v>
      </c>
      <c r="DX57">
        <f>+CC57-'Constant prices, 1913 borders'!CC57</f>
        <v>0</v>
      </c>
      <c r="DY57">
        <f>+CD57-'Constant prices, 1913 borders'!CD57</f>
        <v>0</v>
      </c>
      <c r="DZ57">
        <f>+CE57-'Constant prices, 1913 borders'!CE57</f>
        <v>0</v>
      </c>
      <c r="EA57">
        <f>+CF57-'Constant prices, 1913 borders'!CF57</f>
        <v>0</v>
      </c>
      <c r="EB57">
        <f>+CG57-'Constant prices, 1913 borders'!CG57</f>
        <v>0</v>
      </c>
      <c r="EC57">
        <f>+CH57-'Constant prices, 1913 borders'!CH57</f>
        <v>0</v>
      </c>
      <c r="ED57">
        <f>+CI57-'Constant prices, 1913 borders'!CI57</f>
        <v>0</v>
      </c>
      <c r="EE57">
        <f>+CJ57-'Constant prices, 1913 borders'!CJ57</f>
        <v>0</v>
      </c>
      <c r="EF57">
        <f>+CK57-'Constant prices, 1913 borders'!CK57</f>
        <v>0</v>
      </c>
      <c r="EG57">
        <f>+CL57-'Constant prices, 1913 borders'!CL57</f>
        <v>0</v>
      </c>
      <c r="EH57">
        <f>+CM57-'Constant prices, 1913 borders'!CM57</f>
        <v>0</v>
      </c>
      <c r="EI57">
        <f>+CN57-'Constant prices, 1913 borders'!CN57</f>
        <v>0</v>
      </c>
      <c r="EJ57">
        <f>+CO57-'Constant prices, 1913 borders'!CO57</f>
        <v>0</v>
      </c>
      <c r="EL57">
        <f t="shared" si="0"/>
        <v>1</v>
      </c>
    </row>
    <row r="58" spans="1:142" x14ac:dyDescent="0.25">
      <c r="A58">
        <v>1851</v>
      </c>
      <c r="B58" s="9">
        <v>8.7277715104687079</v>
      </c>
      <c r="C58" s="9">
        <v>3.2727916575659912</v>
      </c>
      <c r="D58" s="9">
        <v>2.7026652624237273</v>
      </c>
      <c r="E58" s="9">
        <v>0.45961514057902342</v>
      </c>
      <c r="F58" s="9">
        <v>1.5666069672946552</v>
      </c>
      <c r="G58" s="9">
        <v>54.942739016930432</v>
      </c>
      <c r="H58" s="9">
        <v>3.9208277024711062</v>
      </c>
      <c r="I58" s="9">
        <v>0.31995487103736187</v>
      </c>
      <c r="J58" s="9">
        <v>31.194466763450912</v>
      </c>
      <c r="K58" s="20">
        <v>15.626440745945871</v>
      </c>
      <c r="L58" s="9">
        <v>5.5277239514542096</v>
      </c>
      <c r="M58" s="9">
        <v>2.0805064171723671</v>
      </c>
      <c r="N58" s="9">
        <v>35.148860763018583</v>
      </c>
      <c r="O58" s="9">
        <v>1.5100739937783374</v>
      </c>
      <c r="P58" s="9">
        <v>0.93487931861526796</v>
      </c>
      <c r="Q58" s="9">
        <v>0.45189117877020957</v>
      </c>
      <c r="R58" s="9">
        <v>1.2709629511219946</v>
      </c>
      <c r="S58" s="9">
        <v>0.47172610377415919</v>
      </c>
      <c r="T58" s="9">
        <v>0.12519233608543204</v>
      </c>
      <c r="U58" s="9">
        <v>0.92506291509831029</v>
      </c>
      <c r="V58" s="9">
        <v>0.41691678381226677</v>
      </c>
      <c r="W58" s="9">
        <v>4.387467368036039</v>
      </c>
      <c r="X58" s="9">
        <v>1.4385738350688637</v>
      </c>
      <c r="Y58" s="9">
        <v>5.0651704879325115</v>
      </c>
      <c r="Z58" s="9">
        <v>0.63519981437937723</v>
      </c>
      <c r="AA58" s="9">
        <v>5.6053581433774289</v>
      </c>
      <c r="AB58" s="9">
        <v>1.2401468555667652</v>
      </c>
      <c r="AC58" s="9">
        <v>7.2883584414137195</v>
      </c>
      <c r="AD58" s="9">
        <v>11.003473707471512</v>
      </c>
      <c r="AE58" s="9">
        <v>5.2913547887602759</v>
      </c>
      <c r="AF58" s="9">
        <v>0.75011832064524853</v>
      </c>
      <c r="AG58" s="9"/>
      <c r="AH58" s="9">
        <v>0.72388919006357522</v>
      </c>
      <c r="AI58" s="9">
        <v>5.8823416614574509</v>
      </c>
      <c r="AJ58" s="9">
        <v>7.7873666357471825</v>
      </c>
      <c r="AK58" s="9">
        <v>2.4071928909904072E-2</v>
      </c>
      <c r="AL58" s="9">
        <v>0.63546788296596957</v>
      </c>
      <c r="AM58" s="9">
        <v>0.21875248969640906</v>
      </c>
      <c r="AN58" s="9">
        <v>0.58693399069013685</v>
      </c>
      <c r="AO58" s="9">
        <v>0.95908385628501069</v>
      </c>
      <c r="AP58" s="9">
        <v>2.1695291588555445</v>
      </c>
      <c r="AQ58" s="9">
        <v>0.25914304306854585</v>
      </c>
      <c r="AR58" s="9">
        <v>277.79602927109619</v>
      </c>
      <c r="AS58" s="9">
        <v>3.6671936154220024</v>
      </c>
      <c r="AT58" s="9">
        <v>3.9428768711938074</v>
      </c>
      <c r="AU58" s="9"/>
      <c r="AV58" s="9"/>
      <c r="AW58" s="9">
        <v>24.863871843375943</v>
      </c>
      <c r="AX58" s="9">
        <v>1.1037213414948532</v>
      </c>
      <c r="AY58" s="9">
        <v>1.5429874925401941</v>
      </c>
      <c r="AZ58" s="9">
        <v>9.6756481915996742E-2</v>
      </c>
      <c r="BA58" s="9">
        <v>4.522235166572143</v>
      </c>
      <c r="BB58" s="9">
        <v>73.64680334164261</v>
      </c>
      <c r="BC58" s="9">
        <v>1.6657661486483817</v>
      </c>
      <c r="BD58" s="9">
        <v>0.42726301108718712</v>
      </c>
      <c r="BE58" s="9">
        <v>29.327845120921282</v>
      </c>
      <c r="BF58" s="9">
        <v>10.278764044943822</v>
      </c>
      <c r="BG58" s="9">
        <v>5.8901708790177674</v>
      </c>
      <c r="BH58" s="9">
        <v>1.3797235149003733</v>
      </c>
      <c r="BI58" s="9">
        <v>22.534154038357411</v>
      </c>
      <c r="BJ58" s="9">
        <v>0.42298226600694583</v>
      </c>
      <c r="BK58" s="9">
        <v>1.881629772982008</v>
      </c>
      <c r="BL58" s="9">
        <v>0.4729481104196564</v>
      </c>
      <c r="BM58" s="9">
        <v>1.8166425348634929</v>
      </c>
      <c r="BN58" s="9">
        <v>1.7240890072257498</v>
      </c>
      <c r="BO58" s="9">
        <v>0.1732523326474579</v>
      </c>
      <c r="BP58" s="9">
        <v>0.8522814170000591</v>
      </c>
      <c r="BQ58" s="9">
        <v>0.57357791878166375</v>
      </c>
      <c r="BR58" s="9">
        <v>3.0098109954722285</v>
      </c>
      <c r="BS58" s="9">
        <v>1.2096864381283989</v>
      </c>
      <c r="BT58" s="9">
        <v>6.0380407594271848</v>
      </c>
      <c r="BU58" s="9">
        <v>2.1639403943859143</v>
      </c>
      <c r="BV58" s="9">
        <v>5.4894029101683257</v>
      </c>
      <c r="BW58" s="9">
        <v>1.9735005300511501</v>
      </c>
      <c r="BX58" s="9">
        <v>1.5469398223957838</v>
      </c>
      <c r="BY58" s="9">
        <v>21.443808140312317</v>
      </c>
      <c r="BZ58" s="9">
        <v>9.8500069893098114</v>
      </c>
      <c r="CA58" s="9">
        <v>1.3247643823140762</v>
      </c>
      <c r="CB58" s="9"/>
      <c r="CC58" s="9">
        <v>0.77625631821358188</v>
      </c>
      <c r="CD58" s="9">
        <v>10.010791217812605</v>
      </c>
      <c r="CE58" s="9">
        <v>8.2892223677791446</v>
      </c>
      <c r="CF58" s="9">
        <v>1.7420543782983852E-2</v>
      </c>
      <c r="CG58" s="9">
        <v>1.030845466597639</v>
      </c>
      <c r="CH58" s="9">
        <v>0.28521179669305979</v>
      </c>
      <c r="CI58" s="9">
        <v>1.8589962230262547</v>
      </c>
      <c r="CJ58" s="9">
        <v>1.882193649992979</v>
      </c>
      <c r="CK58" s="9">
        <v>1.5542044030738813</v>
      </c>
      <c r="CL58" s="9">
        <v>9.4211757383809686E-2</v>
      </c>
      <c r="CM58" s="9">
        <v>197.57878039721203</v>
      </c>
      <c r="CN58" s="9">
        <v>9.9821544607364086</v>
      </c>
      <c r="CO58" s="9">
        <v>3.8974149685508981</v>
      </c>
      <c r="CR58">
        <f>+AW58-'Constant prices, 1913 borders'!AW58</f>
        <v>0</v>
      </c>
      <c r="CS58">
        <f>+AX58-'Constant prices, 1913 borders'!AX58</f>
        <v>0</v>
      </c>
      <c r="CT58">
        <f>+AY58-'Constant prices, 1913 borders'!AY58</f>
        <v>0</v>
      </c>
      <c r="CU58">
        <f>+AZ58-'Constant prices, 1913 borders'!AZ58</f>
        <v>0</v>
      </c>
      <c r="CV58">
        <f>+BA58-'Constant prices, 1913 borders'!BA58</f>
        <v>0</v>
      </c>
      <c r="CW58">
        <f>+BB58-'Constant prices, 1913 borders'!BB58</f>
        <v>0</v>
      </c>
      <c r="CX58">
        <f>+BC58-'Constant prices, 1913 borders'!BC58</f>
        <v>0</v>
      </c>
      <c r="CY58">
        <f>+BD58-'Constant prices, 1913 borders'!BD58</f>
        <v>0</v>
      </c>
      <c r="CZ58">
        <f>+BE58-'Constant prices, 1913 borders'!BE58</f>
        <v>0</v>
      </c>
      <c r="DA58">
        <f>+BF58-'Constant prices, 1913 borders'!BF58</f>
        <v>0</v>
      </c>
      <c r="DB58">
        <f>+BG58-'Constant prices, 1913 borders'!BG58</f>
        <v>3.0438481931632566E-2</v>
      </c>
      <c r="DC58">
        <f>+BH58-'Constant prices, 1913 borders'!BH58</f>
        <v>0</v>
      </c>
      <c r="DD58">
        <f>+BI58-'Constant prices, 1913 borders'!BI58</f>
        <v>0</v>
      </c>
      <c r="DE58">
        <f>+BJ58-'Constant prices, 1913 borders'!BJ58</f>
        <v>0</v>
      </c>
      <c r="DF58">
        <f>+BK58-'Constant prices, 1913 borders'!BK58</f>
        <v>0</v>
      </c>
      <c r="DG58">
        <f>+BL58-'Constant prices, 1913 borders'!BL58</f>
        <v>0</v>
      </c>
      <c r="DH58">
        <f>+BM58-'Constant prices, 1913 borders'!BM58</f>
        <v>0</v>
      </c>
      <c r="DI58">
        <f>+BN58-'Constant prices, 1913 borders'!BN58</f>
        <v>0</v>
      </c>
      <c r="DJ58">
        <f>+BO58-'Constant prices, 1913 borders'!BO58</f>
        <v>0</v>
      </c>
      <c r="DK58">
        <f>+BP58-'Constant prices, 1913 borders'!BP58</f>
        <v>0</v>
      </c>
      <c r="DL58">
        <f>+BQ58-'Constant prices, 1913 borders'!BQ58</f>
        <v>0</v>
      </c>
      <c r="DM58">
        <f>+BR58-'Constant prices, 1913 borders'!BR58</f>
        <v>0</v>
      </c>
      <c r="DN58">
        <f>+BS58-'Constant prices, 1913 borders'!BS58</f>
        <v>0</v>
      </c>
      <c r="DO58">
        <f>+BT58-'Constant prices, 1913 borders'!BT58</f>
        <v>0</v>
      </c>
      <c r="DP58">
        <f>+BU58-'Constant prices, 1913 borders'!BU58</f>
        <v>0</v>
      </c>
      <c r="DQ58">
        <f>+BV58-'Constant prices, 1913 borders'!BV58</f>
        <v>0</v>
      </c>
      <c r="DR58">
        <f>+BW58-'Constant prices, 1913 borders'!BW58</f>
        <v>0</v>
      </c>
      <c r="DS58">
        <f>+BX58-'Constant prices, 1913 borders'!BX58</f>
        <v>0</v>
      </c>
      <c r="DT58">
        <f>+BY58-'Constant prices, 1913 borders'!BY58</f>
        <v>0</v>
      </c>
      <c r="DU58">
        <f>+BZ58-'Constant prices, 1913 borders'!BZ58</f>
        <v>0</v>
      </c>
      <c r="DV58">
        <f>+CA58-'Constant prices, 1913 borders'!CA58</f>
        <v>0</v>
      </c>
      <c r="DW58">
        <f>+CB58-'Constant prices, 1913 borders'!CB58</f>
        <v>0</v>
      </c>
      <c r="DX58">
        <f>+CC58-'Constant prices, 1913 borders'!CC58</f>
        <v>0</v>
      </c>
      <c r="DY58">
        <f>+CD58-'Constant prices, 1913 borders'!CD58</f>
        <v>0</v>
      </c>
      <c r="DZ58">
        <f>+CE58-'Constant prices, 1913 borders'!CE58</f>
        <v>0</v>
      </c>
      <c r="EA58">
        <f>+CF58-'Constant prices, 1913 borders'!CF58</f>
        <v>0</v>
      </c>
      <c r="EB58">
        <f>+CG58-'Constant prices, 1913 borders'!CG58</f>
        <v>0</v>
      </c>
      <c r="EC58">
        <f>+CH58-'Constant prices, 1913 borders'!CH58</f>
        <v>0</v>
      </c>
      <c r="ED58">
        <f>+CI58-'Constant prices, 1913 borders'!CI58</f>
        <v>0</v>
      </c>
      <c r="EE58">
        <f>+CJ58-'Constant prices, 1913 borders'!CJ58</f>
        <v>0</v>
      </c>
      <c r="EF58">
        <f>+CK58-'Constant prices, 1913 borders'!CK58</f>
        <v>0</v>
      </c>
      <c r="EG58">
        <f>+CL58-'Constant prices, 1913 borders'!CL58</f>
        <v>0</v>
      </c>
      <c r="EH58">
        <f>+CM58-'Constant prices, 1913 borders'!CM58</f>
        <v>0</v>
      </c>
      <c r="EI58">
        <f>+CN58-'Constant prices, 1913 borders'!CN58</f>
        <v>0</v>
      </c>
      <c r="EJ58">
        <f>+CO58-'Constant prices, 1913 borders'!CO58</f>
        <v>0</v>
      </c>
      <c r="EL58">
        <f t="shared" si="0"/>
        <v>1</v>
      </c>
    </row>
    <row r="59" spans="1:142" x14ac:dyDescent="0.25">
      <c r="A59">
        <v>1852</v>
      </c>
      <c r="B59" s="9">
        <v>6.7081396152995492</v>
      </c>
      <c r="C59" s="9">
        <v>3.1041704866650921</v>
      </c>
      <c r="D59" s="9">
        <v>2.2961568356549646</v>
      </c>
      <c r="E59" s="9">
        <v>0.49509477007065489</v>
      </c>
      <c r="F59" s="9">
        <v>1.4202433947065694</v>
      </c>
      <c r="G59" s="9">
        <v>57.74707920392521</v>
      </c>
      <c r="H59" s="9">
        <v>4.0975710640915146</v>
      </c>
      <c r="I59" s="9">
        <v>0.27218226182093747</v>
      </c>
      <c r="J59" s="9">
        <v>29.668873246771231</v>
      </c>
      <c r="K59" s="20">
        <v>14.158601043693816</v>
      </c>
      <c r="L59" s="9">
        <v>5.8078632236399281</v>
      </c>
      <c r="M59" s="9">
        <v>1.0015093763372482</v>
      </c>
      <c r="N59" s="9">
        <v>29.758443243532167</v>
      </c>
      <c r="O59" s="9">
        <v>1.4682511224368537</v>
      </c>
      <c r="P59" s="9">
        <v>0.88745633043458827</v>
      </c>
      <c r="Q59" s="9">
        <v>0.44341529819771658</v>
      </c>
      <c r="R59" s="9">
        <v>1.306517055340932</v>
      </c>
      <c r="S59" s="9">
        <v>0.38147201158126992</v>
      </c>
      <c r="T59" s="9">
        <v>9.6222462769477504E-2</v>
      </c>
      <c r="U59" s="9">
        <v>0.93605075010592231</v>
      </c>
      <c r="V59" s="9">
        <v>0.48023312819941189</v>
      </c>
      <c r="W59" s="9">
        <v>4.0299435351437483</v>
      </c>
      <c r="X59" s="9">
        <v>0.79733243520921027</v>
      </c>
      <c r="Y59" s="9">
        <v>5.1896355505124019</v>
      </c>
      <c r="Z59" s="9">
        <v>0.66492084995834067</v>
      </c>
      <c r="AA59" s="9">
        <v>4.1220281871959736</v>
      </c>
      <c r="AB59" s="9">
        <v>1.1436918658658106</v>
      </c>
      <c r="AC59" s="9">
        <v>5.4262531289630109</v>
      </c>
      <c r="AD59" s="9">
        <v>9.5159089941642794</v>
      </c>
      <c r="AE59" s="9">
        <v>4.2882581154599055</v>
      </c>
      <c r="AF59" s="9">
        <v>0.75349098469433629</v>
      </c>
      <c r="AG59" s="9"/>
      <c r="AH59" s="9">
        <v>0.80256496097906282</v>
      </c>
      <c r="AI59" s="9">
        <v>5.7826289462605764</v>
      </c>
      <c r="AJ59" s="9">
        <v>7.9160684667205086</v>
      </c>
      <c r="AK59" s="9">
        <v>2.3475034898860617E-2</v>
      </c>
      <c r="AL59" s="9">
        <v>0.63723436747078299</v>
      </c>
      <c r="AM59" s="9">
        <v>0.25051154919827939</v>
      </c>
      <c r="AN59" s="9">
        <v>0.6008516100308543</v>
      </c>
      <c r="AO59" s="9">
        <v>0.86555319501414962</v>
      </c>
      <c r="AP59" s="9">
        <v>1.6653904240656812</v>
      </c>
      <c r="AQ59" s="9">
        <v>0.29013933326609082</v>
      </c>
      <c r="AR59" s="9">
        <v>331.22806948115573</v>
      </c>
      <c r="AS59" s="9">
        <v>3.3390245679328951</v>
      </c>
      <c r="AT59" s="9">
        <v>4.4864669400606303</v>
      </c>
      <c r="AU59" s="9"/>
      <c r="AV59" s="9"/>
      <c r="AW59" s="9">
        <v>19.517815349882937</v>
      </c>
      <c r="AX59" s="9">
        <v>1.1895719538587122</v>
      </c>
      <c r="AY59" s="9">
        <v>1.7854305485810422</v>
      </c>
      <c r="AZ59" s="9">
        <v>0.13005824776890293</v>
      </c>
      <c r="BA59" s="9">
        <v>5.048471061022564</v>
      </c>
      <c r="BB59" s="9">
        <v>75.585666783304674</v>
      </c>
      <c r="BC59" s="9">
        <v>2.1492162497300025</v>
      </c>
      <c r="BD59" s="9">
        <v>0.33588805838414476</v>
      </c>
      <c r="BE59" s="9">
        <v>28.980516584233186</v>
      </c>
      <c r="BF59" s="9">
        <v>11.111325889741801</v>
      </c>
      <c r="BG59" s="9">
        <v>6.7717722457215164</v>
      </c>
      <c r="BH59" s="9">
        <v>0.8414852906767194</v>
      </c>
      <c r="BI59" s="9">
        <v>19.300741743271871</v>
      </c>
      <c r="BJ59" s="9">
        <v>0.42316042327087472</v>
      </c>
      <c r="BK59" s="9">
        <v>2.4480586325704836</v>
      </c>
      <c r="BL59" s="9">
        <v>0.47951066535637527</v>
      </c>
      <c r="BM59" s="9">
        <v>2.9319663096359965</v>
      </c>
      <c r="BN59" s="9">
        <v>0.59249701268838595</v>
      </c>
      <c r="BO59" s="9">
        <v>0.13600082315620746</v>
      </c>
      <c r="BP59" s="9">
        <v>0.78572656942717878</v>
      </c>
      <c r="BQ59" s="9">
        <v>0.63807921453084571</v>
      </c>
      <c r="BR59" s="9">
        <v>3.0818285287617733</v>
      </c>
      <c r="BS59" s="9">
        <v>0.63185618447755987</v>
      </c>
      <c r="BT59" s="9">
        <v>6.1351979457847987</v>
      </c>
      <c r="BU59" s="9">
        <v>1.8459734489447175</v>
      </c>
      <c r="BV59" s="9">
        <v>3.9584967853818012</v>
      </c>
      <c r="BW59" s="9">
        <v>2.1067991095537413</v>
      </c>
      <c r="BX59" s="9">
        <v>2.1586232168013537</v>
      </c>
      <c r="BY59" s="9">
        <v>37.608100859018947</v>
      </c>
      <c r="BZ59" s="9">
        <v>9.7637724910396138</v>
      </c>
      <c r="CA59" s="9">
        <v>1.2334011930012441</v>
      </c>
      <c r="CB59" s="9"/>
      <c r="CC59" s="9">
        <v>0.68686908724161311</v>
      </c>
      <c r="CD59" s="9">
        <v>7.190747706984987</v>
      </c>
      <c r="CE59" s="9">
        <v>8.3341121638281894</v>
      </c>
      <c r="CF59" s="9">
        <v>1.7610128572788101E-2</v>
      </c>
      <c r="CG59" s="9">
        <v>1.0824587080531065</v>
      </c>
      <c r="CH59" s="9">
        <v>0.30065595548676399</v>
      </c>
      <c r="CI59" s="9">
        <v>1.8141580686308749</v>
      </c>
      <c r="CJ59" s="9">
        <v>1.6344766183232631</v>
      </c>
      <c r="CK59" s="9">
        <v>1.8984551214629717</v>
      </c>
      <c r="CL59" s="9">
        <v>0.10153981815349726</v>
      </c>
      <c r="CM59" s="9">
        <v>262.15391092026601</v>
      </c>
      <c r="CN59" s="9">
        <v>9.8724054370476146</v>
      </c>
      <c r="CO59" s="9">
        <v>3.6932348880411281</v>
      </c>
      <c r="CR59">
        <f>+AW59-'Constant prices, 1913 borders'!AW59</f>
        <v>0</v>
      </c>
      <c r="CS59">
        <f>+AX59-'Constant prices, 1913 borders'!AX59</f>
        <v>0</v>
      </c>
      <c r="CT59">
        <f>+AY59-'Constant prices, 1913 borders'!AY59</f>
        <v>0</v>
      </c>
      <c r="CU59">
        <f>+AZ59-'Constant prices, 1913 borders'!AZ59</f>
        <v>0</v>
      </c>
      <c r="CV59">
        <f>+BA59-'Constant prices, 1913 borders'!BA59</f>
        <v>0</v>
      </c>
      <c r="CW59">
        <f>+BB59-'Constant prices, 1913 borders'!BB59</f>
        <v>0</v>
      </c>
      <c r="CX59">
        <f>+BC59-'Constant prices, 1913 borders'!BC59</f>
        <v>0</v>
      </c>
      <c r="CY59">
        <f>+BD59-'Constant prices, 1913 borders'!BD59</f>
        <v>0</v>
      </c>
      <c r="CZ59">
        <f>+BE59-'Constant prices, 1913 borders'!BE59</f>
        <v>0</v>
      </c>
      <c r="DA59">
        <f>+BF59-'Constant prices, 1913 borders'!BF59</f>
        <v>0</v>
      </c>
      <c r="DB59">
        <f>+BG59-'Constant prices, 1913 borders'!BG59</f>
        <v>3.4994310246719174E-2</v>
      </c>
      <c r="DC59">
        <f>+BH59-'Constant prices, 1913 borders'!BH59</f>
        <v>0</v>
      </c>
      <c r="DD59">
        <f>+BI59-'Constant prices, 1913 borders'!BI59</f>
        <v>0</v>
      </c>
      <c r="DE59">
        <f>+BJ59-'Constant prices, 1913 borders'!BJ59</f>
        <v>0</v>
      </c>
      <c r="DF59">
        <f>+BK59-'Constant prices, 1913 borders'!BK59</f>
        <v>0</v>
      </c>
      <c r="DG59">
        <f>+BL59-'Constant prices, 1913 borders'!BL59</f>
        <v>0</v>
      </c>
      <c r="DH59">
        <f>+BM59-'Constant prices, 1913 borders'!BM59</f>
        <v>0</v>
      </c>
      <c r="DI59">
        <f>+BN59-'Constant prices, 1913 borders'!BN59</f>
        <v>0</v>
      </c>
      <c r="DJ59">
        <f>+BO59-'Constant prices, 1913 borders'!BO59</f>
        <v>0</v>
      </c>
      <c r="DK59">
        <f>+BP59-'Constant prices, 1913 borders'!BP59</f>
        <v>0</v>
      </c>
      <c r="DL59">
        <f>+BQ59-'Constant prices, 1913 borders'!BQ59</f>
        <v>0</v>
      </c>
      <c r="DM59">
        <f>+BR59-'Constant prices, 1913 borders'!BR59</f>
        <v>0</v>
      </c>
      <c r="DN59">
        <f>+BS59-'Constant prices, 1913 borders'!BS59</f>
        <v>0</v>
      </c>
      <c r="DO59">
        <f>+BT59-'Constant prices, 1913 borders'!BT59</f>
        <v>0</v>
      </c>
      <c r="DP59">
        <f>+BU59-'Constant prices, 1913 borders'!BU59</f>
        <v>0</v>
      </c>
      <c r="DQ59">
        <f>+BV59-'Constant prices, 1913 borders'!BV59</f>
        <v>0</v>
      </c>
      <c r="DR59">
        <f>+BW59-'Constant prices, 1913 borders'!BW59</f>
        <v>0</v>
      </c>
      <c r="DS59">
        <f>+BX59-'Constant prices, 1913 borders'!BX59</f>
        <v>0</v>
      </c>
      <c r="DT59">
        <f>+BY59-'Constant prices, 1913 borders'!BY59</f>
        <v>0</v>
      </c>
      <c r="DU59">
        <f>+BZ59-'Constant prices, 1913 borders'!BZ59</f>
        <v>0</v>
      </c>
      <c r="DV59">
        <f>+CA59-'Constant prices, 1913 borders'!CA59</f>
        <v>0</v>
      </c>
      <c r="DW59">
        <f>+CB59-'Constant prices, 1913 borders'!CB59</f>
        <v>0</v>
      </c>
      <c r="DX59">
        <f>+CC59-'Constant prices, 1913 borders'!CC59</f>
        <v>0</v>
      </c>
      <c r="DY59">
        <f>+CD59-'Constant prices, 1913 borders'!CD59</f>
        <v>0</v>
      </c>
      <c r="DZ59">
        <f>+CE59-'Constant prices, 1913 borders'!CE59</f>
        <v>0</v>
      </c>
      <c r="EA59">
        <f>+CF59-'Constant prices, 1913 borders'!CF59</f>
        <v>0</v>
      </c>
      <c r="EB59">
        <f>+CG59-'Constant prices, 1913 borders'!CG59</f>
        <v>0</v>
      </c>
      <c r="EC59">
        <f>+CH59-'Constant prices, 1913 borders'!CH59</f>
        <v>0</v>
      </c>
      <c r="ED59">
        <f>+CI59-'Constant prices, 1913 borders'!CI59</f>
        <v>0</v>
      </c>
      <c r="EE59">
        <f>+CJ59-'Constant prices, 1913 borders'!CJ59</f>
        <v>0</v>
      </c>
      <c r="EF59">
        <f>+CK59-'Constant prices, 1913 borders'!CK59</f>
        <v>0</v>
      </c>
      <c r="EG59">
        <f>+CL59-'Constant prices, 1913 borders'!CL59</f>
        <v>0</v>
      </c>
      <c r="EH59">
        <f>+CM59-'Constant prices, 1913 borders'!CM59</f>
        <v>0</v>
      </c>
      <c r="EI59">
        <f>+CN59-'Constant prices, 1913 borders'!CN59</f>
        <v>0</v>
      </c>
      <c r="EJ59">
        <f>+CO59-'Constant prices, 1913 borders'!CO59</f>
        <v>0</v>
      </c>
      <c r="EL59">
        <f t="shared" si="0"/>
        <v>1</v>
      </c>
    </row>
    <row r="60" spans="1:142" x14ac:dyDescent="0.25">
      <c r="A60">
        <v>1853</v>
      </c>
      <c r="B60" s="9">
        <v>4.4585581153498612</v>
      </c>
      <c r="C60" s="9">
        <v>0.54439246165352595</v>
      </c>
      <c r="D60" s="9">
        <v>1.3502475567487628</v>
      </c>
      <c r="E60" s="9">
        <v>0.62463507970390952</v>
      </c>
      <c r="F60" s="9">
        <v>0.92608841355154514</v>
      </c>
      <c r="G60" s="9">
        <v>51.647253421026925</v>
      </c>
      <c r="H60" s="9">
        <v>2.8716541223727701</v>
      </c>
      <c r="I60" s="9">
        <v>0.22341078163554887</v>
      </c>
      <c r="J60" s="9">
        <v>35.554202746103826</v>
      </c>
      <c r="K60" s="20">
        <v>8.8799336195794059</v>
      </c>
      <c r="L60" s="9">
        <v>5.6456566590332944</v>
      </c>
      <c r="M60" s="9">
        <v>0.71224580913669533</v>
      </c>
      <c r="N60" s="9">
        <v>24.647260491633329</v>
      </c>
      <c r="O60" s="9">
        <v>1.4275865735182793</v>
      </c>
      <c r="P60" s="9">
        <v>0.61304629748965822</v>
      </c>
      <c r="Q60" s="9">
        <v>0.43509839517303656</v>
      </c>
      <c r="R60" s="9">
        <v>1.2061370660992992</v>
      </c>
      <c r="S60" s="9">
        <v>0.32809889141666831</v>
      </c>
      <c r="T60" s="9">
        <v>6.3954161192670167E-2</v>
      </c>
      <c r="U60" s="9">
        <v>0.82569073649040947</v>
      </c>
      <c r="V60" s="9">
        <v>0.4908572629202535</v>
      </c>
      <c r="W60" s="9">
        <v>3.4635115647710033</v>
      </c>
      <c r="X60" s="9">
        <v>0.58620189490077124</v>
      </c>
      <c r="Y60" s="9">
        <v>5.3171590593657063</v>
      </c>
      <c r="Z60" s="9">
        <v>0.38332033025743278</v>
      </c>
      <c r="AA60" s="9">
        <v>2.9772658851605867</v>
      </c>
      <c r="AB60" s="9">
        <v>0.94154266062143943</v>
      </c>
      <c r="AC60" s="9">
        <v>3.4514266235080333</v>
      </c>
      <c r="AD60" s="9">
        <v>15.70725046184503</v>
      </c>
      <c r="AE60" s="9">
        <v>3.8154825318311598</v>
      </c>
      <c r="AF60" s="9">
        <v>0.62208300546475925</v>
      </c>
      <c r="AG60" s="9"/>
      <c r="AH60" s="9">
        <v>0.50339013226219587</v>
      </c>
      <c r="AI60" s="9">
        <v>5.1316579375183196</v>
      </c>
      <c r="AJ60" s="9">
        <v>8.0468973532275836</v>
      </c>
      <c r="AK60" s="9">
        <v>2.2892941631943362E-2</v>
      </c>
      <c r="AL60" s="9">
        <v>0.57042862717015264</v>
      </c>
      <c r="AM60" s="9">
        <v>0.25574277181510102</v>
      </c>
      <c r="AN60" s="9">
        <v>0.50438880387859097</v>
      </c>
      <c r="AO60" s="9">
        <v>0.74567333489248655</v>
      </c>
      <c r="AP60" s="9">
        <v>1.5821545253418117</v>
      </c>
      <c r="AQ60" s="9">
        <v>4.0010096171000709E-2</v>
      </c>
      <c r="AR60" s="9">
        <v>356.72644802690564</v>
      </c>
      <c r="AS60" s="9">
        <v>2.9710445753428321</v>
      </c>
      <c r="AT60" s="9">
        <v>4.0541797847803016</v>
      </c>
      <c r="AU60" s="9"/>
      <c r="AV60" s="9"/>
      <c r="AW60" s="9">
        <v>13.295709421362822</v>
      </c>
      <c r="AX60" s="9">
        <v>0.20866925483831739</v>
      </c>
      <c r="AY60" s="9">
        <v>1.2540076569455376</v>
      </c>
      <c r="AZ60" s="9">
        <v>0.19832687594258605</v>
      </c>
      <c r="BA60" s="9">
        <v>3.415225305407469</v>
      </c>
      <c r="BB60" s="9">
        <v>75.806810674120641</v>
      </c>
      <c r="BC60" s="9">
        <v>2.0518124339779957</v>
      </c>
      <c r="BD60" s="9">
        <v>0.31653686587393698</v>
      </c>
      <c r="BE60" s="9">
        <v>45.49724802111659</v>
      </c>
      <c r="BF60" s="9">
        <v>8.9410836501901141</v>
      </c>
      <c r="BG60" s="9">
        <v>6.8906859025493974</v>
      </c>
      <c r="BH60" s="9">
        <v>0.89093515611875385</v>
      </c>
      <c r="BI60" s="9">
        <v>19.926314414908031</v>
      </c>
      <c r="BJ60" s="9">
        <v>0.42333865557343586</v>
      </c>
      <c r="BK60" s="9">
        <v>1.5850647551006198</v>
      </c>
      <c r="BL60" s="9">
        <v>0.48616428129185624</v>
      </c>
      <c r="BM60" s="9">
        <v>2.6019514458187758</v>
      </c>
      <c r="BN60" s="9">
        <v>0.52037660751318304</v>
      </c>
      <c r="BO60" s="9">
        <v>9.2644970419905728E-2</v>
      </c>
      <c r="BP60" s="9">
        <v>0.70331433785987418</v>
      </c>
      <c r="BQ60" s="9">
        <v>0.64377772298711899</v>
      </c>
      <c r="BR60" s="9">
        <v>2.9133278048361411</v>
      </c>
      <c r="BS60" s="9">
        <v>0.4201425322966108</v>
      </c>
      <c r="BT60" s="9">
        <v>6.2339184735037945</v>
      </c>
      <c r="BU60" s="9">
        <v>1.4238280854500236</v>
      </c>
      <c r="BV60" s="9">
        <v>3.3762430063856459</v>
      </c>
      <c r="BW60" s="9">
        <v>2.03980277270434</v>
      </c>
      <c r="BX60" s="9">
        <v>1.6903934692424993</v>
      </c>
      <c r="BY60" s="9">
        <v>43.657913879729357</v>
      </c>
      <c r="BZ60" s="9">
        <v>12.102956659691735</v>
      </c>
      <c r="CA60" s="9">
        <v>1.1251184406896868</v>
      </c>
      <c r="CB60" s="9"/>
      <c r="CC60" s="9">
        <v>0.65371600072911684</v>
      </c>
      <c r="CD60" s="9">
        <v>11.822870328169639</v>
      </c>
      <c r="CE60" s="9">
        <v>8.3792450579267115</v>
      </c>
      <c r="CF60" s="9">
        <v>1.7801776581339874E-2</v>
      </c>
      <c r="CG60" s="9">
        <v>1.030880405089988</v>
      </c>
      <c r="CH60" s="9">
        <v>0.28744271761737256</v>
      </c>
      <c r="CI60" s="9">
        <v>1.8657866308187097</v>
      </c>
      <c r="CJ60" s="9">
        <v>1.7476854995062587</v>
      </c>
      <c r="CK60" s="9">
        <v>1.8385699251033738</v>
      </c>
      <c r="CL60" s="9">
        <v>1.781164907408795E-2</v>
      </c>
      <c r="CM60" s="9">
        <v>316.96181529122703</v>
      </c>
      <c r="CN60" s="9">
        <v>8.6740044163603667</v>
      </c>
      <c r="CO60" s="9">
        <v>3.8942139433680469</v>
      </c>
      <c r="CR60">
        <f>+AW60-'Constant prices, 1913 borders'!AW60</f>
        <v>0</v>
      </c>
      <c r="CS60">
        <f>+AX60-'Constant prices, 1913 borders'!AX60</f>
        <v>0</v>
      </c>
      <c r="CT60">
        <f>+AY60-'Constant prices, 1913 borders'!AY60</f>
        <v>0</v>
      </c>
      <c r="CU60">
        <f>+AZ60-'Constant prices, 1913 borders'!AZ60</f>
        <v>0</v>
      </c>
      <c r="CV60">
        <f>+BA60-'Constant prices, 1913 borders'!BA60</f>
        <v>0</v>
      </c>
      <c r="CW60">
        <f>+BB60-'Constant prices, 1913 borders'!BB60</f>
        <v>0</v>
      </c>
      <c r="CX60">
        <f>+BC60-'Constant prices, 1913 borders'!BC60</f>
        <v>0</v>
      </c>
      <c r="CY60">
        <f>+BD60-'Constant prices, 1913 borders'!BD60</f>
        <v>0</v>
      </c>
      <c r="CZ60">
        <f>+BE60-'Constant prices, 1913 borders'!BE60</f>
        <v>0</v>
      </c>
      <c r="DA60">
        <f>+BF60-'Constant prices, 1913 borders'!BF60</f>
        <v>0</v>
      </c>
      <c r="DB60">
        <f>+BG60-'Constant prices, 1913 borders'!BG60</f>
        <v>3.5608817239660695E-2</v>
      </c>
      <c r="DC60">
        <f>+BH60-'Constant prices, 1913 borders'!BH60</f>
        <v>0</v>
      </c>
      <c r="DD60">
        <f>+BI60-'Constant prices, 1913 borders'!BI60</f>
        <v>0</v>
      </c>
      <c r="DE60">
        <f>+BJ60-'Constant prices, 1913 borders'!BJ60</f>
        <v>0</v>
      </c>
      <c r="DF60">
        <f>+BK60-'Constant prices, 1913 borders'!BK60</f>
        <v>0</v>
      </c>
      <c r="DG60">
        <f>+BL60-'Constant prices, 1913 borders'!BL60</f>
        <v>0</v>
      </c>
      <c r="DH60">
        <f>+BM60-'Constant prices, 1913 borders'!BM60</f>
        <v>0</v>
      </c>
      <c r="DI60">
        <f>+BN60-'Constant prices, 1913 borders'!BN60</f>
        <v>0</v>
      </c>
      <c r="DJ60">
        <f>+BO60-'Constant prices, 1913 borders'!BO60</f>
        <v>0</v>
      </c>
      <c r="DK60">
        <f>+BP60-'Constant prices, 1913 borders'!BP60</f>
        <v>0</v>
      </c>
      <c r="DL60">
        <f>+BQ60-'Constant prices, 1913 borders'!BQ60</f>
        <v>0</v>
      </c>
      <c r="DM60">
        <f>+BR60-'Constant prices, 1913 borders'!BR60</f>
        <v>0</v>
      </c>
      <c r="DN60">
        <f>+BS60-'Constant prices, 1913 borders'!BS60</f>
        <v>0</v>
      </c>
      <c r="DO60">
        <f>+BT60-'Constant prices, 1913 borders'!BT60</f>
        <v>0</v>
      </c>
      <c r="DP60">
        <f>+BU60-'Constant prices, 1913 borders'!BU60</f>
        <v>0</v>
      </c>
      <c r="DQ60">
        <f>+BV60-'Constant prices, 1913 borders'!BV60</f>
        <v>0</v>
      </c>
      <c r="DR60">
        <f>+BW60-'Constant prices, 1913 borders'!BW60</f>
        <v>0</v>
      </c>
      <c r="DS60">
        <f>+BX60-'Constant prices, 1913 borders'!BX60</f>
        <v>0</v>
      </c>
      <c r="DT60">
        <f>+BY60-'Constant prices, 1913 borders'!BY60</f>
        <v>0</v>
      </c>
      <c r="DU60">
        <f>+BZ60-'Constant prices, 1913 borders'!BZ60</f>
        <v>0</v>
      </c>
      <c r="DV60">
        <f>+CA60-'Constant prices, 1913 borders'!CA60</f>
        <v>0</v>
      </c>
      <c r="DW60">
        <f>+CB60-'Constant prices, 1913 borders'!CB60</f>
        <v>0</v>
      </c>
      <c r="DX60">
        <f>+CC60-'Constant prices, 1913 borders'!CC60</f>
        <v>0</v>
      </c>
      <c r="DY60">
        <f>+CD60-'Constant prices, 1913 borders'!CD60</f>
        <v>0</v>
      </c>
      <c r="DZ60">
        <f>+CE60-'Constant prices, 1913 borders'!CE60</f>
        <v>0</v>
      </c>
      <c r="EA60">
        <f>+CF60-'Constant prices, 1913 borders'!CF60</f>
        <v>0</v>
      </c>
      <c r="EB60">
        <f>+CG60-'Constant prices, 1913 borders'!CG60</f>
        <v>0</v>
      </c>
      <c r="EC60">
        <f>+CH60-'Constant prices, 1913 borders'!CH60</f>
        <v>0</v>
      </c>
      <c r="ED60">
        <f>+CI60-'Constant prices, 1913 borders'!CI60</f>
        <v>0</v>
      </c>
      <c r="EE60">
        <f>+CJ60-'Constant prices, 1913 borders'!CJ60</f>
        <v>0</v>
      </c>
      <c r="EF60">
        <f>+CK60-'Constant prices, 1913 borders'!CK60</f>
        <v>0</v>
      </c>
      <c r="EG60">
        <f>+CL60-'Constant prices, 1913 borders'!CL60</f>
        <v>0</v>
      </c>
      <c r="EH60">
        <f>+CM60-'Constant prices, 1913 borders'!CM60</f>
        <v>0</v>
      </c>
      <c r="EI60">
        <f>+CN60-'Constant prices, 1913 borders'!CN60</f>
        <v>0</v>
      </c>
      <c r="EJ60">
        <f>+CO60-'Constant prices, 1913 borders'!CO60</f>
        <v>0</v>
      </c>
      <c r="EL60">
        <f t="shared" si="0"/>
        <v>1</v>
      </c>
    </row>
    <row r="61" spans="1:142" x14ac:dyDescent="0.25">
      <c r="A61">
        <v>1854</v>
      </c>
      <c r="B61" s="9">
        <v>6.1605782161292977</v>
      </c>
      <c r="C61" s="9">
        <v>0.48674675860327843</v>
      </c>
      <c r="D61" s="9">
        <v>1.1240145227842784</v>
      </c>
      <c r="E61" s="9">
        <v>0.68647916209150672</v>
      </c>
      <c r="F61" s="9">
        <v>1.1555029494000877</v>
      </c>
      <c r="G61" s="9">
        <v>50.758479982972581</v>
      </c>
      <c r="H61" s="9">
        <v>2.6729231652804168</v>
      </c>
      <c r="I61" s="9">
        <v>0.19760112350790909</v>
      </c>
      <c r="J61" s="9">
        <v>37.565416146445287</v>
      </c>
      <c r="K61" s="20">
        <v>12.446445358275538</v>
      </c>
      <c r="L61" s="9">
        <v>5.7199704997407199</v>
      </c>
      <c r="M61" s="9">
        <v>0.92319464757572256</v>
      </c>
      <c r="N61" s="9">
        <v>23.839584053690857</v>
      </c>
      <c r="O61" s="9">
        <v>1.3880482662306373</v>
      </c>
      <c r="P61" s="9">
        <v>0.34496021055304771</v>
      </c>
      <c r="Q61" s="9">
        <v>0.42693748783953583</v>
      </c>
      <c r="R61" s="9">
        <v>1.1794088075315228</v>
      </c>
      <c r="S61" s="9">
        <v>0.58695819787447612</v>
      </c>
      <c r="T61" s="9">
        <v>6.1077732741656079E-2</v>
      </c>
      <c r="U61" s="9">
        <v>0.8134271538906892</v>
      </c>
      <c r="V61" s="9">
        <v>0.34712627178903471</v>
      </c>
      <c r="W61" s="9">
        <v>3.4066924103605114</v>
      </c>
      <c r="X61" s="9">
        <v>0.49048420578009411</v>
      </c>
      <c r="Y61" s="9">
        <v>5.4478161688643691</v>
      </c>
      <c r="Z61" s="9">
        <v>0.23795592817704544</v>
      </c>
      <c r="AA61" s="9">
        <v>2.8249332585804767</v>
      </c>
      <c r="AB61" s="9">
        <v>1.0070076272136037</v>
      </c>
      <c r="AC61" s="9">
        <v>3.1667841631222675</v>
      </c>
      <c r="AD61" s="9">
        <v>14.79485584216858</v>
      </c>
      <c r="AE61" s="9">
        <v>3.3607744148841996</v>
      </c>
      <c r="AF61" s="9">
        <v>0.57820260537395396</v>
      </c>
      <c r="AG61" s="9"/>
      <c r="AH61" s="9">
        <v>0.44392036706667487</v>
      </c>
      <c r="AI61" s="9">
        <v>4.7112579721064076</v>
      </c>
      <c r="AJ61" s="9">
        <v>8.1798884491213855</v>
      </c>
      <c r="AK61" s="9">
        <v>2.2325282105927886E-2</v>
      </c>
      <c r="AL61" s="9">
        <v>0.44657096554547449</v>
      </c>
      <c r="AM61" s="9">
        <v>0.29767936714669974</v>
      </c>
      <c r="AN61" s="9">
        <v>0.45430206989328975</v>
      </c>
      <c r="AO61" s="9">
        <v>0.71842262676816815</v>
      </c>
      <c r="AP61" s="9">
        <v>1.5705553847288907</v>
      </c>
      <c r="AQ61" s="9">
        <v>3.1390029920020913E-2</v>
      </c>
      <c r="AR61" s="9">
        <v>337.77638372527991</v>
      </c>
      <c r="AS61" s="9">
        <v>2.7470672100113873</v>
      </c>
      <c r="AT61" s="9">
        <v>5.3060236220730754</v>
      </c>
      <c r="AU61" s="9"/>
      <c r="AV61" s="9"/>
      <c r="AW61" s="9">
        <v>16.910340933596231</v>
      </c>
      <c r="AX61" s="9">
        <v>0.15606995666668003</v>
      </c>
      <c r="AY61" s="9">
        <v>1.5120306054317156</v>
      </c>
      <c r="AZ61" s="9">
        <v>0.1848744698343677</v>
      </c>
      <c r="BA61" s="9">
        <v>3.7765863359698963</v>
      </c>
      <c r="BB61" s="9">
        <v>78.629485617932829</v>
      </c>
      <c r="BC61" s="9">
        <v>3.1424831810659049</v>
      </c>
      <c r="BD61" s="9">
        <v>0.28732019289999727</v>
      </c>
      <c r="BE61" s="9">
        <v>35.305268548391467</v>
      </c>
      <c r="BF61" s="9">
        <v>9.1892347525891829</v>
      </c>
      <c r="BG61" s="9">
        <v>6.6150315279565657</v>
      </c>
      <c r="BH61" s="9">
        <v>0.87639110453763835</v>
      </c>
      <c r="BI61" s="9">
        <v>20.443480013962333</v>
      </c>
      <c r="BJ61" s="9">
        <v>0.42351696294623481</v>
      </c>
      <c r="BK61" s="9">
        <v>1.4595974719369138</v>
      </c>
      <c r="BL61" s="9">
        <v>0.49291022177445426</v>
      </c>
      <c r="BM61" s="9">
        <v>2.2720618850951979</v>
      </c>
      <c r="BN61" s="9">
        <v>0.75152603177031807</v>
      </c>
      <c r="BO61" s="9">
        <v>9.5408969695475521E-2</v>
      </c>
      <c r="BP61" s="9">
        <v>0.6505741464210556</v>
      </c>
      <c r="BQ61" s="9">
        <v>0.76729740060765683</v>
      </c>
      <c r="BR61" s="9">
        <v>2.9116813771389793</v>
      </c>
      <c r="BS61" s="9">
        <v>1.3902698074677728</v>
      </c>
      <c r="BT61" s="9">
        <v>6.3342274980698763</v>
      </c>
      <c r="BU61" s="9">
        <v>1.1520068936839765</v>
      </c>
      <c r="BV61" s="9">
        <v>2.390132277092385</v>
      </c>
      <c r="BW61" s="9">
        <v>2.5523968706992646</v>
      </c>
      <c r="BX61" s="9">
        <v>2.1564531479629343</v>
      </c>
      <c r="BY61" s="9">
        <v>42.271576675071522</v>
      </c>
      <c r="BZ61" s="9">
        <v>9.9937000877696534</v>
      </c>
      <c r="CA61" s="9">
        <v>1.0052586957180607</v>
      </c>
      <c r="CB61" s="9"/>
      <c r="CC61" s="9">
        <v>0.64666394214761291</v>
      </c>
      <c r="CD61" s="9">
        <v>15.232588445272384</v>
      </c>
      <c r="CE61" s="9">
        <v>8.4246223665579016</v>
      </c>
      <c r="CF61" s="9">
        <v>1.799551026229489E-2</v>
      </c>
      <c r="CG61" s="9">
        <v>0.979547170589394</v>
      </c>
      <c r="CH61" s="9">
        <v>0.18213682843015827</v>
      </c>
      <c r="CI61" s="9">
        <v>1.7756638681573285</v>
      </c>
      <c r="CJ61" s="9">
        <v>1.8661395308054149</v>
      </c>
      <c r="CK61" s="9">
        <v>1.7890231637957088</v>
      </c>
      <c r="CL61" s="9">
        <v>1.3321863354086021E-2</v>
      </c>
      <c r="CM61" s="9">
        <v>255.83080664211766</v>
      </c>
      <c r="CN61" s="9">
        <v>8.138934017955501</v>
      </c>
      <c r="CO61" s="9">
        <v>4.4324239089009954</v>
      </c>
      <c r="CR61">
        <f>+AW61-'Constant prices, 1913 borders'!AW61</f>
        <v>0</v>
      </c>
      <c r="CS61">
        <f>+AX61-'Constant prices, 1913 borders'!AX61</f>
        <v>0</v>
      </c>
      <c r="CT61">
        <f>+AY61-'Constant prices, 1913 borders'!AY61</f>
        <v>0</v>
      </c>
      <c r="CU61">
        <f>+AZ61-'Constant prices, 1913 borders'!AZ61</f>
        <v>0</v>
      </c>
      <c r="CV61">
        <f>+BA61-'Constant prices, 1913 borders'!BA61</f>
        <v>0</v>
      </c>
      <c r="CW61">
        <f>+BB61-'Constant prices, 1913 borders'!BB61</f>
        <v>0</v>
      </c>
      <c r="CX61">
        <f>+BC61-'Constant prices, 1913 borders'!BC61</f>
        <v>0</v>
      </c>
      <c r="CY61">
        <f>+BD61-'Constant prices, 1913 borders'!BD61</f>
        <v>0</v>
      </c>
      <c r="CZ61">
        <f>+BE61-'Constant prices, 1913 borders'!BE61</f>
        <v>0</v>
      </c>
      <c r="DA61">
        <f>+BF61-'Constant prices, 1913 borders'!BF61</f>
        <v>0</v>
      </c>
      <c r="DB61">
        <f>+BG61-'Constant prices, 1913 borders'!BG61</f>
        <v>3.4184325340739896E-2</v>
      </c>
      <c r="DC61">
        <f>+BH61-'Constant prices, 1913 borders'!BH61</f>
        <v>0</v>
      </c>
      <c r="DD61">
        <f>+BI61-'Constant prices, 1913 borders'!BI61</f>
        <v>0</v>
      </c>
      <c r="DE61">
        <f>+BJ61-'Constant prices, 1913 borders'!BJ61</f>
        <v>0</v>
      </c>
      <c r="DF61">
        <f>+BK61-'Constant prices, 1913 borders'!BK61</f>
        <v>0</v>
      </c>
      <c r="DG61">
        <f>+BL61-'Constant prices, 1913 borders'!BL61</f>
        <v>0</v>
      </c>
      <c r="DH61">
        <f>+BM61-'Constant prices, 1913 borders'!BM61</f>
        <v>0</v>
      </c>
      <c r="DI61">
        <f>+BN61-'Constant prices, 1913 borders'!BN61</f>
        <v>0</v>
      </c>
      <c r="DJ61">
        <f>+BO61-'Constant prices, 1913 borders'!BO61</f>
        <v>0</v>
      </c>
      <c r="DK61">
        <f>+BP61-'Constant prices, 1913 borders'!BP61</f>
        <v>0</v>
      </c>
      <c r="DL61">
        <f>+BQ61-'Constant prices, 1913 borders'!BQ61</f>
        <v>0</v>
      </c>
      <c r="DM61">
        <f>+BR61-'Constant prices, 1913 borders'!BR61</f>
        <v>0</v>
      </c>
      <c r="DN61">
        <f>+BS61-'Constant prices, 1913 borders'!BS61</f>
        <v>0</v>
      </c>
      <c r="DO61">
        <f>+BT61-'Constant prices, 1913 borders'!BT61</f>
        <v>0</v>
      </c>
      <c r="DP61">
        <f>+BU61-'Constant prices, 1913 borders'!BU61</f>
        <v>0</v>
      </c>
      <c r="DQ61">
        <f>+BV61-'Constant prices, 1913 borders'!BV61</f>
        <v>0</v>
      </c>
      <c r="DR61">
        <f>+BW61-'Constant prices, 1913 borders'!BW61</f>
        <v>0</v>
      </c>
      <c r="DS61">
        <f>+BX61-'Constant prices, 1913 borders'!BX61</f>
        <v>0</v>
      </c>
      <c r="DT61">
        <f>+BY61-'Constant prices, 1913 borders'!BY61</f>
        <v>0</v>
      </c>
      <c r="DU61">
        <f>+BZ61-'Constant prices, 1913 borders'!BZ61</f>
        <v>0</v>
      </c>
      <c r="DV61">
        <f>+CA61-'Constant prices, 1913 borders'!CA61</f>
        <v>0</v>
      </c>
      <c r="DW61">
        <f>+CB61-'Constant prices, 1913 borders'!CB61</f>
        <v>0</v>
      </c>
      <c r="DX61">
        <f>+CC61-'Constant prices, 1913 borders'!CC61</f>
        <v>0</v>
      </c>
      <c r="DY61">
        <f>+CD61-'Constant prices, 1913 borders'!CD61</f>
        <v>0</v>
      </c>
      <c r="DZ61">
        <f>+CE61-'Constant prices, 1913 borders'!CE61</f>
        <v>0</v>
      </c>
      <c r="EA61">
        <f>+CF61-'Constant prices, 1913 borders'!CF61</f>
        <v>0</v>
      </c>
      <c r="EB61">
        <f>+CG61-'Constant prices, 1913 borders'!CG61</f>
        <v>0</v>
      </c>
      <c r="EC61">
        <f>+CH61-'Constant prices, 1913 borders'!CH61</f>
        <v>0</v>
      </c>
      <c r="ED61">
        <f>+CI61-'Constant prices, 1913 borders'!CI61</f>
        <v>0</v>
      </c>
      <c r="EE61">
        <f>+CJ61-'Constant prices, 1913 borders'!CJ61</f>
        <v>0</v>
      </c>
      <c r="EF61">
        <f>+CK61-'Constant prices, 1913 borders'!CK61</f>
        <v>0</v>
      </c>
      <c r="EG61">
        <f>+CL61-'Constant prices, 1913 borders'!CL61</f>
        <v>0</v>
      </c>
      <c r="EH61">
        <f>+CM61-'Constant prices, 1913 borders'!CM61</f>
        <v>0</v>
      </c>
      <c r="EI61">
        <f>+CN61-'Constant prices, 1913 borders'!CN61</f>
        <v>0</v>
      </c>
      <c r="EJ61">
        <f>+CO61-'Constant prices, 1913 borders'!CO61</f>
        <v>0</v>
      </c>
      <c r="EL61">
        <f t="shared" si="0"/>
        <v>1</v>
      </c>
    </row>
    <row r="62" spans="1:142" x14ac:dyDescent="0.25">
      <c r="A62">
        <v>1855</v>
      </c>
      <c r="B62" s="9">
        <v>5.7944281063383603</v>
      </c>
      <c r="C62" s="9">
        <v>0.71789234923855672</v>
      </c>
      <c r="D62" s="9">
        <v>1.455514161415167</v>
      </c>
      <c r="E62" s="9">
        <v>0.89428329689094876</v>
      </c>
      <c r="F62" s="9">
        <v>1.2909106966964377</v>
      </c>
      <c r="G62" s="9">
        <v>49.94044052245895</v>
      </c>
      <c r="H62" s="9">
        <v>2.6316421860163901</v>
      </c>
      <c r="I62" s="9">
        <v>0.21157926944398789</v>
      </c>
      <c r="J62" s="9">
        <v>31.557060614717169</v>
      </c>
      <c r="K62" s="20">
        <v>14.49053615219448</v>
      </c>
      <c r="L62" s="9">
        <v>6.1712501617615079</v>
      </c>
      <c r="M62" s="9">
        <v>0.41303340402361871</v>
      </c>
      <c r="N62" s="9">
        <v>22.215369242517433</v>
      </c>
      <c r="O62" s="9">
        <v>1.3496050082886331</v>
      </c>
      <c r="P62" s="9">
        <v>0.54055936732552201</v>
      </c>
      <c r="Q62" s="9">
        <v>0.41892965026966772</v>
      </c>
      <c r="R62" s="9">
        <v>1.3117937279999714</v>
      </c>
      <c r="S62" s="9">
        <v>0.40876637986215381</v>
      </c>
      <c r="T62" s="9">
        <v>2.6431444807405759E-2</v>
      </c>
      <c r="U62" s="9">
        <v>0.77293552224412232</v>
      </c>
      <c r="V62" s="9">
        <v>0.27155671719780916</v>
      </c>
      <c r="W62" s="9">
        <v>3.7022385074241702</v>
      </c>
      <c r="X62" s="9">
        <v>0.77214774168162426</v>
      </c>
      <c r="Y62" s="9">
        <v>5.5816838801283613</v>
      </c>
      <c r="Z62" s="9">
        <v>0.2356361070244446</v>
      </c>
      <c r="AA62" s="9">
        <v>2.543382110379564</v>
      </c>
      <c r="AB62" s="9">
        <v>1.0697991142152132</v>
      </c>
      <c r="AC62" s="9">
        <v>3.090847880841233</v>
      </c>
      <c r="AD62" s="9">
        <v>14.136170911276173</v>
      </c>
      <c r="AE62" s="9">
        <v>3.9198705742325908</v>
      </c>
      <c r="AF62" s="9">
        <v>0.65398161020043577</v>
      </c>
      <c r="AG62" s="9"/>
      <c r="AH62" s="9">
        <v>0.4841141202599471</v>
      </c>
      <c r="AI62" s="9">
        <v>6.3021121266464348</v>
      </c>
      <c r="AJ62" s="9">
        <v>8.3150774892427073</v>
      </c>
      <c r="AK62" s="9">
        <v>2.1771698417900241E-2</v>
      </c>
      <c r="AL62" s="9">
        <v>0.37099739045306401</v>
      </c>
      <c r="AM62" s="9">
        <v>0.21099695283770406</v>
      </c>
      <c r="AN62" s="9">
        <v>0.42620056002232154</v>
      </c>
      <c r="AO62" s="9">
        <v>0.77506376292125578</v>
      </c>
      <c r="AP62" s="9">
        <v>1.5953553248587642</v>
      </c>
      <c r="AQ62" s="9">
        <v>0.14957971558439456</v>
      </c>
      <c r="AR62" s="9">
        <v>335.2885588311301</v>
      </c>
      <c r="AS62" s="9">
        <v>3.0845348356146935</v>
      </c>
      <c r="AT62" s="9">
        <v>5.8782485031690692</v>
      </c>
      <c r="AU62" s="9"/>
      <c r="AV62" s="9"/>
      <c r="AW62" s="9">
        <v>13.843553792259581</v>
      </c>
      <c r="AX62" s="9">
        <v>0.82067892148203347</v>
      </c>
      <c r="AY62" s="9">
        <v>1.0720921937022592</v>
      </c>
      <c r="AZ62" s="9">
        <v>0.23557875212019344</v>
      </c>
      <c r="BA62" s="9">
        <v>5.0750540924091903</v>
      </c>
      <c r="BB62" s="9">
        <v>85.485473219285396</v>
      </c>
      <c r="BC62" s="9">
        <v>2.3604981372009881</v>
      </c>
      <c r="BD62" s="9">
        <v>0.29370784151226381</v>
      </c>
      <c r="BE62" s="9">
        <v>34.098815642313205</v>
      </c>
      <c r="BF62" s="9">
        <v>11.276311605723368</v>
      </c>
      <c r="BG62" s="9">
        <v>7.1701135951796058</v>
      </c>
      <c r="BH62" s="9">
        <v>0.91557297904346124</v>
      </c>
      <c r="BI62" s="9">
        <v>21.605062075333844</v>
      </c>
      <c r="BJ62" s="9">
        <v>0.42369534542089082</v>
      </c>
      <c r="BK62" s="9">
        <v>1.5294686103433626</v>
      </c>
      <c r="BL62" s="9">
        <v>0.49974976788532671</v>
      </c>
      <c r="BM62" s="9">
        <v>1.977913563322355</v>
      </c>
      <c r="BN62" s="9">
        <v>0.73222732544032632</v>
      </c>
      <c r="BO62" s="9">
        <v>4.6333268784567172E-2</v>
      </c>
      <c r="BP62" s="9">
        <v>0.6746993006273293</v>
      </c>
      <c r="BQ62" s="9">
        <v>0.39792492081064973</v>
      </c>
      <c r="BR62" s="9">
        <v>3.0016118181408493</v>
      </c>
      <c r="BS62" s="9">
        <v>0.92236665195676304</v>
      </c>
      <c r="BT62" s="9">
        <v>6.4361505797417982</v>
      </c>
      <c r="BU62" s="9">
        <v>0.68565222036017515</v>
      </c>
      <c r="BV62" s="9">
        <v>3.7565963460635636</v>
      </c>
      <c r="BW62" s="9">
        <v>2.2564802863345035</v>
      </c>
      <c r="BX62" s="9">
        <v>1.4911402425182572</v>
      </c>
      <c r="BY62" s="9">
        <v>48.883025291787902</v>
      </c>
      <c r="BZ62" s="9">
        <v>9.6345379217576603</v>
      </c>
      <c r="CA62" s="9">
        <v>1.0944108834333062</v>
      </c>
      <c r="CB62" s="9"/>
      <c r="CC62" s="9">
        <v>0.81311323780288325</v>
      </c>
      <c r="CD62" s="9">
        <v>15.676061937081874</v>
      </c>
      <c r="CE62" s="9">
        <v>8.4702454133342826</v>
      </c>
      <c r="CF62" s="9">
        <v>1.8191352313668158E-2</v>
      </c>
      <c r="CG62" s="9">
        <v>0.44367463869831603</v>
      </c>
      <c r="CH62" s="9">
        <v>0.23254783770387172</v>
      </c>
      <c r="CI62" s="9">
        <v>1.2730965500296392</v>
      </c>
      <c r="CJ62" s="9">
        <v>2.2034698008664204</v>
      </c>
      <c r="CK62" s="9">
        <v>1.4222698205830895</v>
      </c>
      <c r="CL62" s="9">
        <v>7.0051742712481088E-2</v>
      </c>
      <c r="CM62" s="9">
        <v>282.24694980694977</v>
      </c>
      <c r="CN62" s="9">
        <v>12.43204050676451</v>
      </c>
      <c r="CO62" s="9">
        <v>4.4671156419508016</v>
      </c>
      <c r="CR62">
        <f>+AW62-'Constant prices, 1913 borders'!AW62</f>
        <v>0</v>
      </c>
      <c r="CS62">
        <f>+AX62-'Constant prices, 1913 borders'!AX62</f>
        <v>0</v>
      </c>
      <c r="CT62">
        <f>+AY62-'Constant prices, 1913 borders'!AY62</f>
        <v>0</v>
      </c>
      <c r="CU62">
        <f>+AZ62-'Constant prices, 1913 borders'!AZ62</f>
        <v>0</v>
      </c>
      <c r="CV62">
        <f>+BA62-'Constant prices, 1913 borders'!BA62</f>
        <v>0</v>
      </c>
      <c r="CW62">
        <f>+BB62-'Constant prices, 1913 borders'!BB62</f>
        <v>0</v>
      </c>
      <c r="CX62">
        <f>+BC62-'Constant prices, 1913 borders'!BC62</f>
        <v>0</v>
      </c>
      <c r="CY62">
        <f>+BD62-'Constant prices, 1913 borders'!BD62</f>
        <v>0</v>
      </c>
      <c r="CZ62">
        <f>+BE62-'Constant prices, 1913 borders'!BE62</f>
        <v>0</v>
      </c>
      <c r="DA62">
        <f>+BF62-'Constant prices, 1913 borders'!BF62</f>
        <v>0</v>
      </c>
      <c r="DB62">
        <f>+BG62-'Constant prices, 1913 borders'!BG62</f>
        <v>3.7052808415471539E-2</v>
      </c>
      <c r="DC62">
        <f>+BH62-'Constant prices, 1913 borders'!BH62</f>
        <v>0</v>
      </c>
      <c r="DD62">
        <f>+BI62-'Constant prices, 1913 borders'!BI62</f>
        <v>0</v>
      </c>
      <c r="DE62">
        <f>+BJ62-'Constant prices, 1913 borders'!BJ62</f>
        <v>0</v>
      </c>
      <c r="DF62">
        <f>+BK62-'Constant prices, 1913 borders'!BK62</f>
        <v>0</v>
      </c>
      <c r="DG62">
        <f>+BL62-'Constant prices, 1913 borders'!BL62</f>
        <v>0</v>
      </c>
      <c r="DH62">
        <f>+BM62-'Constant prices, 1913 borders'!BM62</f>
        <v>0</v>
      </c>
      <c r="DI62">
        <f>+BN62-'Constant prices, 1913 borders'!BN62</f>
        <v>0</v>
      </c>
      <c r="DJ62">
        <f>+BO62-'Constant prices, 1913 borders'!BO62</f>
        <v>0</v>
      </c>
      <c r="DK62">
        <f>+BP62-'Constant prices, 1913 borders'!BP62</f>
        <v>0</v>
      </c>
      <c r="DL62">
        <f>+BQ62-'Constant prices, 1913 borders'!BQ62</f>
        <v>0</v>
      </c>
      <c r="DM62">
        <f>+BR62-'Constant prices, 1913 borders'!BR62</f>
        <v>0</v>
      </c>
      <c r="DN62">
        <f>+BS62-'Constant prices, 1913 borders'!BS62</f>
        <v>0</v>
      </c>
      <c r="DO62">
        <f>+BT62-'Constant prices, 1913 borders'!BT62</f>
        <v>0</v>
      </c>
      <c r="DP62">
        <f>+BU62-'Constant prices, 1913 borders'!BU62</f>
        <v>0</v>
      </c>
      <c r="DQ62">
        <f>+BV62-'Constant prices, 1913 borders'!BV62</f>
        <v>0</v>
      </c>
      <c r="DR62">
        <f>+BW62-'Constant prices, 1913 borders'!BW62</f>
        <v>0</v>
      </c>
      <c r="DS62">
        <f>+BX62-'Constant prices, 1913 borders'!BX62</f>
        <v>0</v>
      </c>
      <c r="DT62">
        <f>+BY62-'Constant prices, 1913 borders'!BY62</f>
        <v>0</v>
      </c>
      <c r="DU62">
        <f>+BZ62-'Constant prices, 1913 borders'!BZ62</f>
        <v>0</v>
      </c>
      <c r="DV62">
        <f>+CA62-'Constant prices, 1913 borders'!CA62</f>
        <v>0</v>
      </c>
      <c r="DW62">
        <f>+CB62-'Constant prices, 1913 borders'!CB62</f>
        <v>0</v>
      </c>
      <c r="DX62">
        <f>+CC62-'Constant prices, 1913 borders'!CC62</f>
        <v>0</v>
      </c>
      <c r="DY62">
        <f>+CD62-'Constant prices, 1913 borders'!CD62</f>
        <v>0</v>
      </c>
      <c r="DZ62">
        <f>+CE62-'Constant prices, 1913 borders'!CE62</f>
        <v>0</v>
      </c>
      <c r="EA62">
        <f>+CF62-'Constant prices, 1913 borders'!CF62</f>
        <v>0</v>
      </c>
      <c r="EB62">
        <f>+CG62-'Constant prices, 1913 borders'!CG62</f>
        <v>0</v>
      </c>
      <c r="EC62">
        <f>+CH62-'Constant prices, 1913 borders'!CH62</f>
        <v>0</v>
      </c>
      <c r="ED62">
        <f>+CI62-'Constant prices, 1913 borders'!CI62</f>
        <v>0</v>
      </c>
      <c r="EE62">
        <f>+CJ62-'Constant prices, 1913 borders'!CJ62</f>
        <v>0</v>
      </c>
      <c r="EF62">
        <f>+CK62-'Constant prices, 1913 borders'!CK62</f>
        <v>0</v>
      </c>
      <c r="EG62">
        <f>+CL62-'Constant prices, 1913 borders'!CL62</f>
        <v>0</v>
      </c>
      <c r="EH62">
        <f>+CM62-'Constant prices, 1913 borders'!CM62</f>
        <v>0</v>
      </c>
      <c r="EI62">
        <f>+CN62-'Constant prices, 1913 borders'!CN62</f>
        <v>0</v>
      </c>
      <c r="EJ62">
        <f>+CO62-'Constant prices, 1913 borders'!CO62</f>
        <v>0</v>
      </c>
      <c r="EL62">
        <f t="shared" si="0"/>
        <v>1</v>
      </c>
    </row>
    <row r="63" spans="1:142" x14ac:dyDescent="0.25">
      <c r="A63">
        <v>1856</v>
      </c>
      <c r="B63" s="9">
        <v>8.4804954201595297</v>
      </c>
      <c r="C63" s="9">
        <v>0.71991490400975766</v>
      </c>
      <c r="D63" s="9">
        <v>2.0855541405906171</v>
      </c>
      <c r="E63" s="9">
        <v>0.73438748585886937</v>
      </c>
      <c r="F63" s="9">
        <v>1.4509328344273174</v>
      </c>
      <c r="G63" s="9">
        <v>60.842776851171614</v>
      </c>
      <c r="H63" s="9">
        <v>2.9784770445024447</v>
      </c>
      <c r="I63" s="9">
        <v>0.2147908951189533</v>
      </c>
      <c r="J63" s="9">
        <v>38.131220507731513</v>
      </c>
      <c r="K63" s="20">
        <v>16.806204804206484</v>
      </c>
      <c r="L63" s="9">
        <v>6.404077361442992</v>
      </c>
      <c r="M63" s="9">
        <v>1.0272929859278317</v>
      </c>
      <c r="N63" s="9">
        <v>24.971461667618033</v>
      </c>
      <c r="O63" s="9">
        <v>1.3122264713056542</v>
      </c>
      <c r="P63" s="9">
        <v>0.8116390973635017</v>
      </c>
      <c r="Q63" s="9">
        <v>0.41107201141593924</v>
      </c>
      <c r="R63" s="9">
        <v>1.5061073607098185</v>
      </c>
      <c r="S63" s="9">
        <v>0.65894751911916716</v>
      </c>
      <c r="T63" s="9">
        <v>3.7712569887340029E-2</v>
      </c>
      <c r="U63" s="9">
        <v>0.8194148092531981</v>
      </c>
      <c r="V63" s="9">
        <v>0.27576252918432242</v>
      </c>
      <c r="W63" s="9">
        <v>3.8668160319307145</v>
      </c>
      <c r="X63" s="9">
        <v>0.70610196363377886</v>
      </c>
      <c r="Y63" s="9">
        <v>5.718841086405325</v>
      </c>
      <c r="Z63" s="9">
        <v>0.28957319194913694</v>
      </c>
      <c r="AA63" s="9">
        <v>2.9042878148632738</v>
      </c>
      <c r="AB63" s="9">
        <v>1.5752000100171124</v>
      </c>
      <c r="AC63" s="9">
        <v>4.1537297223768741</v>
      </c>
      <c r="AD63" s="9">
        <v>18.483198781655418</v>
      </c>
      <c r="AE63" s="9">
        <v>4.5312384268914263</v>
      </c>
      <c r="AF63" s="9">
        <v>0.2383063226101878</v>
      </c>
      <c r="AG63" s="9"/>
      <c r="AH63" s="9">
        <v>0.49263939980517946</v>
      </c>
      <c r="AI63" s="9">
        <v>7.9210658525321715</v>
      </c>
      <c r="AJ63" s="9">
        <v>8.4525007990221841</v>
      </c>
      <c r="AK63" s="9">
        <v>2.1231841539603211E-2</v>
      </c>
      <c r="AL63" s="9">
        <v>0.4292216684302767</v>
      </c>
      <c r="AM63" s="9">
        <v>0.32176607613320901</v>
      </c>
      <c r="AN63" s="9">
        <v>0.50836989499070595</v>
      </c>
      <c r="AO63" s="9">
        <v>0.87151464140716195</v>
      </c>
      <c r="AP63" s="9">
        <v>1.7976719141901065</v>
      </c>
      <c r="AQ63" s="9">
        <v>0.1275692634194395</v>
      </c>
      <c r="AR63" s="9">
        <v>378.5760232631182</v>
      </c>
      <c r="AS63" s="9">
        <v>3.2619197090211114</v>
      </c>
      <c r="AT63" s="9">
        <v>8.0641666200233075</v>
      </c>
      <c r="AU63" s="9"/>
      <c r="AV63" s="9"/>
      <c r="AW63" s="9">
        <v>21.090535201729313</v>
      </c>
      <c r="AX63" s="9">
        <v>0.33841614161154271</v>
      </c>
      <c r="AY63" s="9">
        <v>1.2570537251922649</v>
      </c>
      <c r="AZ63" s="9">
        <v>0.12601237718270722</v>
      </c>
      <c r="BA63" s="9">
        <v>4.2071812819462124</v>
      </c>
      <c r="BB63" s="9">
        <v>85.266184011492399</v>
      </c>
      <c r="BC63" s="9">
        <v>2.1148439555408682</v>
      </c>
      <c r="BD63" s="9">
        <v>0.30754102261866223</v>
      </c>
      <c r="BE63" s="9">
        <v>43.349383088654889</v>
      </c>
      <c r="BF63" s="9">
        <v>10.6683937007874</v>
      </c>
      <c r="BG63" s="9">
        <v>7.1242975532167092</v>
      </c>
      <c r="BH63" s="9">
        <v>0.9704553326798625</v>
      </c>
      <c r="BI63" s="9">
        <v>18.707213690770438</v>
      </c>
      <c r="BJ63" s="9">
        <v>0.42387380302903649</v>
      </c>
      <c r="BK63" s="9">
        <v>1.2615014176899682</v>
      </c>
      <c r="BL63" s="9">
        <v>0.50668421848171419</v>
      </c>
      <c r="BM63" s="9">
        <v>2.0324888265568162</v>
      </c>
      <c r="BN63" s="9">
        <v>1.1519175155452785</v>
      </c>
      <c r="BO63" s="9">
        <v>6.3226769210982539E-2</v>
      </c>
      <c r="BP63" s="9">
        <v>0.61210859183158162</v>
      </c>
      <c r="BQ63" s="9">
        <v>0.3960372043985928</v>
      </c>
      <c r="BR63" s="9">
        <v>3.0123382792844731</v>
      </c>
      <c r="BS63" s="9">
        <v>1.0696033239410321</v>
      </c>
      <c r="BT63" s="9">
        <v>6.5397136900645174</v>
      </c>
      <c r="BU63" s="9">
        <v>0.68840918960746622</v>
      </c>
      <c r="BV63" s="9">
        <v>3.7523143421488343</v>
      </c>
      <c r="BW63" s="9">
        <v>2.3230929726526917</v>
      </c>
      <c r="BX63" s="9">
        <v>1.7122182195059401</v>
      </c>
      <c r="BY63" s="9">
        <v>47.972157654249337</v>
      </c>
      <c r="BZ63" s="9">
        <v>13.838571681419268</v>
      </c>
      <c r="CA63" s="9">
        <v>0.27754569241661825</v>
      </c>
      <c r="CB63" s="9"/>
      <c r="CC63" s="9">
        <v>0.84274389185734055</v>
      </c>
      <c r="CD63" s="9">
        <v>11.533080953270597</v>
      </c>
      <c r="CE63" s="9">
        <v>8.5161155290363126</v>
      </c>
      <c r="CF63" s="9">
        <v>1.8389325680493281E-2</v>
      </c>
      <c r="CG63" s="9">
        <v>0.46323101984644299</v>
      </c>
      <c r="CH63" s="9">
        <v>0.25699738290117102</v>
      </c>
      <c r="CI63" s="9">
        <v>1.2021579415833918</v>
      </c>
      <c r="CJ63" s="9">
        <v>2.613041364370023</v>
      </c>
      <c r="CK63" s="9">
        <v>1.8426223789336742</v>
      </c>
      <c r="CL63" s="9">
        <v>7.3054414303135376E-2</v>
      </c>
      <c r="CM63" s="9">
        <v>320.58238463543927</v>
      </c>
      <c r="CN63" s="9">
        <v>5.6664073053569375</v>
      </c>
      <c r="CO63" s="9">
        <v>5.2140354862739189</v>
      </c>
      <c r="CR63">
        <f>+AW63-'Constant prices, 1913 borders'!AW63</f>
        <v>0</v>
      </c>
      <c r="CS63">
        <f>+AX63-'Constant prices, 1913 borders'!AX63</f>
        <v>0</v>
      </c>
      <c r="CT63">
        <f>+AY63-'Constant prices, 1913 borders'!AY63</f>
        <v>0</v>
      </c>
      <c r="CU63">
        <f>+AZ63-'Constant prices, 1913 borders'!AZ63</f>
        <v>0</v>
      </c>
      <c r="CV63">
        <f>+BA63-'Constant prices, 1913 borders'!BA63</f>
        <v>0</v>
      </c>
      <c r="CW63">
        <f>+BB63-'Constant prices, 1913 borders'!BB63</f>
        <v>0</v>
      </c>
      <c r="CX63">
        <f>+BC63-'Constant prices, 1913 borders'!BC63</f>
        <v>0</v>
      </c>
      <c r="CY63">
        <f>+BD63-'Constant prices, 1913 borders'!BD63</f>
        <v>0</v>
      </c>
      <c r="CZ63">
        <f>+BE63-'Constant prices, 1913 borders'!BE63</f>
        <v>0</v>
      </c>
      <c r="DA63">
        <f>+BF63-'Constant prices, 1913 borders'!BF63</f>
        <v>0</v>
      </c>
      <c r="DB63">
        <f>+BG63-'Constant prices, 1913 borders'!BG63</f>
        <v>3.6816046054225282E-2</v>
      </c>
      <c r="DC63">
        <f>+BH63-'Constant prices, 1913 borders'!BH63</f>
        <v>0</v>
      </c>
      <c r="DD63">
        <f>+BI63-'Constant prices, 1913 borders'!BI63</f>
        <v>0</v>
      </c>
      <c r="DE63">
        <f>+BJ63-'Constant prices, 1913 borders'!BJ63</f>
        <v>0</v>
      </c>
      <c r="DF63">
        <f>+BK63-'Constant prices, 1913 borders'!BK63</f>
        <v>0</v>
      </c>
      <c r="DG63">
        <f>+BL63-'Constant prices, 1913 borders'!BL63</f>
        <v>0</v>
      </c>
      <c r="DH63">
        <f>+BM63-'Constant prices, 1913 borders'!BM63</f>
        <v>0</v>
      </c>
      <c r="DI63">
        <f>+BN63-'Constant prices, 1913 borders'!BN63</f>
        <v>0</v>
      </c>
      <c r="DJ63">
        <f>+BO63-'Constant prices, 1913 borders'!BO63</f>
        <v>0</v>
      </c>
      <c r="DK63">
        <f>+BP63-'Constant prices, 1913 borders'!BP63</f>
        <v>0</v>
      </c>
      <c r="DL63">
        <f>+BQ63-'Constant prices, 1913 borders'!BQ63</f>
        <v>0</v>
      </c>
      <c r="DM63">
        <f>+BR63-'Constant prices, 1913 borders'!BR63</f>
        <v>0</v>
      </c>
      <c r="DN63">
        <f>+BS63-'Constant prices, 1913 borders'!BS63</f>
        <v>0</v>
      </c>
      <c r="DO63">
        <f>+BT63-'Constant prices, 1913 borders'!BT63</f>
        <v>0</v>
      </c>
      <c r="DP63">
        <f>+BU63-'Constant prices, 1913 borders'!BU63</f>
        <v>0</v>
      </c>
      <c r="DQ63">
        <f>+BV63-'Constant prices, 1913 borders'!BV63</f>
        <v>0</v>
      </c>
      <c r="DR63">
        <f>+BW63-'Constant prices, 1913 borders'!BW63</f>
        <v>0</v>
      </c>
      <c r="DS63">
        <f>+BX63-'Constant prices, 1913 borders'!BX63</f>
        <v>0</v>
      </c>
      <c r="DT63">
        <f>+BY63-'Constant prices, 1913 borders'!BY63</f>
        <v>0</v>
      </c>
      <c r="DU63">
        <f>+BZ63-'Constant prices, 1913 borders'!BZ63</f>
        <v>0</v>
      </c>
      <c r="DV63">
        <f>+CA63-'Constant prices, 1913 borders'!CA63</f>
        <v>0</v>
      </c>
      <c r="DW63">
        <f>+CB63-'Constant prices, 1913 borders'!CB63</f>
        <v>0</v>
      </c>
      <c r="DX63">
        <f>+CC63-'Constant prices, 1913 borders'!CC63</f>
        <v>0</v>
      </c>
      <c r="DY63">
        <f>+CD63-'Constant prices, 1913 borders'!CD63</f>
        <v>0</v>
      </c>
      <c r="DZ63">
        <f>+CE63-'Constant prices, 1913 borders'!CE63</f>
        <v>0</v>
      </c>
      <c r="EA63">
        <f>+CF63-'Constant prices, 1913 borders'!CF63</f>
        <v>0</v>
      </c>
      <c r="EB63">
        <f>+CG63-'Constant prices, 1913 borders'!CG63</f>
        <v>0</v>
      </c>
      <c r="EC63">
        <f>+CH63-'Constant prices, 1913 borders'!CH63</f>
        <v>0</v>
      </c>
      <c r="ED63">
        <f>+CI63-'Constant prices, 1913 borders'!CI63</f>
        <v>0</v>
      </c>
      <c r="EE63">
        <f>+CJ63-'Constant prices, 1913 borders'!CJ63</f>
        <v>0</v>
      </c>
      <c r="EF63">
        <f>+CK63-'Constant prices, 1913 borders'!CK63</f>
        <v>0</v>
      </c>
      <c r="EG63">
        <f>+CL63-'Constant prices, 1913 borders'!CL63</f>
        <v>0</v>
      </c>
      <c r="EH63">
        <f>+CM63-'Constant prices, 1913 borders'!CM63</f>
        <v>0</v>
      </c>
      <c r="EI63">
        <f>+CN63-'Constant prices, 1913 borders'!CN63</f>
        <v>0</v>
      </c>
      <c r="EJ63">
        <f>+CO63-'Constant prices, 1913 borders'!CO63</f>
        <v>0</v>
      </c>
      <c r="EL63">
        <f t="shared" si="0"/>
        <v>1</v>
      </c>
    </row>
    <row r="64" spans="1:142" x14ac:dyDescent="0.25">
      <c r="A64">
        <v>1857</v>
      </c>
      <c r="B64" s="9">
        <v>12.766870532379354</v>
      </c>
      <c r="C64" s="9">
        <v>0.84349951836393189</v>
      </c>
      <c r="D64" s="9">
        <v>2.1436309753352654</v>
      </c>
      <c r="E64" s="9">
        <v>0.73238822419387561</v>
      </c>
      <c r="F64" s="9">
        <v>1.5839846162192157</v>
      </c>
      <c r="G64" s="9">
        <v>68.403186576079406</v>
      </c>
      <c r="H64" s="9">
        <v>3.4773666534769494</v>
      </c>
      <c r="I64" s="9">
        <v>0.23112169851021971</v>
      </c>
      <c r="J64" s="9">
        <v>38.321906598046183</v>
      </c>
      <c r="K64" s="20">
        <v>17.153661507869398</v>
      </c>
      <c r="L64" s="9">
        <v>6.2824556698938165</v>
      </c>
      <c r="M64" s="9">
        <v>2.1881936651506211E-2</v>
      </c>
      <c r="N64" s="9">
        <v>30.498991200397416</v>
      </c>
      <c r="O64" s="9">
        <v>1.2758831668673143</v>
      </c>
      <c r="P64" s="9">
        <v>0.83134928738798075</v>
      </c>
      <c r="Q64" s="9">
        <v>0.40336175408155622</v>
      </c>
      <c r="R64" s="9">
        <v>2.7829049927795113</v>
      </c>
      <c r="S64" s="9">
        <v>0.61548721247548432</v>
      </c>
      <c r="T64" s="9">
        <v>5.0669513406570936E-2</v>
      </c>
      <c r="U64" s="9">
        <v>0.88679027597572668</v>
      </c>
      <c r="V64" s="9">
        <v>0.41332052440864381</v>
      </c>
      <c r="W64" s="9">
        <v>4.0235934970371918</v>
      </c>
      <c r="X64" s="9">
        <v>0.81843135746708218</v>
      </c>
      <c r="Y64" s="9">
        <v>5.8593686195653047</v>
      </c>
      <c r="Z64" s="9">
        <v>0.6508244260798639</v>
      </c>
      <c r="AA64" s="9">
        <v>2.6148673499142121</v>
      </c>
      <c r="AB64" s="9">
        <v>1.6672829760569121</v>
      </c>
      <c r="AC64" s="9">
        <v>4.1396551101497128</v>
      </c>
      <c r="AD64" s="9">
        <v>15.743133685799057</v>
      </c>
      <c r="AE64" s="9">
        <v>5.4901293684022487</v>
      </c>
      <c r="AF64" s="9">
        <v>0.15955989055093969</v>
      </c>
      <c r="AG64" s="9"/>
      <c r="AH64" s="9">
        <v>0.67460025139856572</v>
      </c>
      <c r="AI64" s="9">
        <v>9.8863274466531852</v>
      </c>
      <c r="AJ64" s="9">
        <v>8.5921953042409296</v>
      </c>
      <c r="AK64" s="9">
        <v>2.0705371097377925E-2</v>
      </c>
      <c r="AL64" s="9">
        <v>0.71248490932839592</v>
      </c>
      <c r="AM64" s="9">
        <v>0.33915748499649478</v>
      </c>
      <c r="AN64" s="9">
        <v>0.63518951919417299</v>
      </c>
      <c r="AO64" s="9">
        <v>1.0699994576890437</v>
      </c>
      <c r="AP64" s="9">
        <v>2.2109343252777651</v>
      </c>
      <c r="AQ64" s="9">
        <v>0.13341840648993666</v>
      </c>
      <c r="AR64" s="9">
        <v>323.97318363347478</v>
      </c>
      <c r="AS64" s="9">
        <v>3.5392473256778967</v>
      </c>
      <c r="AT64" s="9">
        <v>8.549513454755969</v>
      </c>
      <c r="AU64" s="9"/>
      <c r="AV64" s="9"/>
      <c r="AW64" s="9">
        <v>31.767022362926056</v>
      </c>
      <c r="AX64" s="9">
        <v>0.46894409587626024</v>
      </c>
      <c r="AY64" s="9">
        <v>1.8785777233341561</v>
      </c>
      <c r="AZ64" s="9">
        <v>0.24326695533561699</v>
      </c>
      <c r="BA64" s="9">
        <v>4.5497654627967172</v>
      </c>
      <c r="BB64" s="9">
        <v>80.266319733370025</v>
      </c>
      <c r="BC64" s="9">
        <v>1.7466442842016934</v>
      </c>
      <c r="BD64" s="9">
        <v>0.34762312873650841</v>
      </c>
      <c r="BE64" s="9">
        <v>41.433678922028264</v>
      </c>
      <c r="BF64" s="9">
        <v>11.644813256180957</v>
      </c>
      <c r="BG64" s="9">
        <v>7.1432094046219641</v>
      </c>
      <c r="BH64" s="9">
        <v>1.3461641073082462</v>
      </c>
      <c r="BI64" s="9">
        <v>16.881158570038547</v>
      </c>
      <c r="BJ64" s="9">
        <v>0.42405233580231727</v>
      </c>
      <c r="BK64" s="9">
        <v>0.99951863696473486</v>
      </c>
      <c r="BL64" s="9">
        <v>0.51371489044360075</v>
      </c>
      <c r="BM64" s="9">
        <v>3.191733042741939</v>
      </c>
      <c r="BN64" s="9">
        <v>1.0348922441854846</v>
      </c>
      <c r="BO64" s="9">
        <v>3.0966707460058994E-2</v>
      </c>
      <c r="BP64" s="9">
        <v>0.45492597569140109</v>
      </c>
      <c r="BQ64" s="9">
        <v>0.4855993952687217</v>
      </c>
      <c r="BR64" s="9">
        <v>2.8263265679656122</v>
      </c>
      <c r="BS64" s="9">
        <v>0.90390627819990743</v>
      </c>
      <c r="BT64" s="9">
        <v>6.6449432184871329</v>
      </c>
      <c r="BU64" s="9">
        <v>0.68863321649331399</v>
      </c>
      <c r="BV64" s="9">
        <v>4.99480656985045</v>
      </c>
      <c r="BW64" s="9">
        <v>1.8334618492445498</v>
      </c>
      <c r="BX64" s="9">
        <v>1.2633328016293832</v>
      </c>
      <c r="BY64" s="9">
        <v>56.395884895807157</v>
      </c>
      <c r="BZ64" s="9">
        <v>9.9855523855062227</v>
      </c>
      <c r="CA64" s="9">
        <v>0.26736097882312243</v>
      </c>
      <c r="CB64" s="9"/>
      <c r="CC64" s="9">
        <v>0.97156346620903977</v>
      </c>
      <c r="CD64" s="9">
        <v>19.523448255753404</v>
      </c>
      <c r="CE64" s="9">
        <v>8.5622340516512345</v>
      </c>
      <c r="CF64" s="9">
        <v>1.8589453557510745E-2</v>
      </c>
      <c r="CG64" s="9">
        <v>0.90434463277146571</v>
      </c>
      <c r="CH64" s="9">
        <v>0.27374955302227355</v>
      </c>
      <c r="CI64" s="9">
        <v>1.0233349928514357</v>
      </c>
      <c r="CJ64" s="9">
        <v>2.8077769626930009</v>
      </c>
      <c r="CK64" s="9">
        <v>2.4305398815233095</v>
      </c>
      <c r="CL64" s="9">
        <v>9.8226676569820884E-2</v>
      </c>
      <c r="CM64" s="9">
        <v>273.31093461326014</v>
      </c>
      <c r="CN64" s="9">
        <v>5.6569174341947299</v>
      </c>
      <c r="CO64" s="9">
        <v>4.0597183071248466</v>
      </c>
      <c r="CR64">
        <f>+AW64-'Constant prices, 1913 borders'!AW64</f>
        <v>0</v>
      </c>
      <c r="CS64">
        <f>+AX64-'Constant prices, 1913 borders'!AX64</f>
        <v>0</v>
      </c>
      <c r="CT64">
        <f>+AY64-'Constant prices, 1913 borders'!AY64</f>
        <v>0</v>
      </c>
      <c r="CU64">
        <f>+AZ64-'Constant prices, 1913 borders'!AZ64</f>
        <v>0</v>
      </c>
      <c r="CV64">
        <f>+BA64-'Constant prices, 1913 borders'!BA64</f>
        <v>0</v>
      </c>
      <c r="CW64">
        <f>+BB64-'Constant prices, 1913 borders'!BB64</f>
        <v>0</v>
      </c>
      <c r="CX64">
        <f>+BC64-'Constant prices, 1913 borders'!BC64</f>
        <v>0</v>
      </c>
      <c r="CY64">
        <f>+BD64-'Constant prices, 1913 borders'!BD64</f>
        <v>0</v>
      </c>
      <c r="CZ64">
        <f>+BE64-'Constant prices, 1913 borders'!BE64</f>
        <v>0</v>
      </c>
      <c r="DA64">
        <f>+BF64-'Constant prices, 1913 borders'!BF64</f>
        <v>0</v>
      </c>
      <c r="DB64">
        <f>+BG64-'Constant prices, 1913 borders'!BG64</f>
        <v>3.691377633389159E-2</v>
      </c>
      <c r="DC64">
        <f>+BH64-'Constant prices, 1913 borders'!BH64</f>
        <v>0</v>
      </c>
      <c r="DD64">
        <f>+BI64-'Constant prices, 1913 borders'!BI64</f>
        <v>0</v>
      </c>
      <c r="DE64">
        <f>+BJ64-'Constant prices, 1913 borders'!BJ64</f>
        <v>0</v>
      </c>
      <c r="DF64">
        <f>+BK64-'Constant prices, 1913 borders'!BK64</f>
        <v>0</v>
      </c>
      <c r="DG64">
        <f>+BL64-'Constant prices, 1913 borders'!BL64</f>
        <v>0</v>
      </c>
      <c r="DH64">
        <f>+BM64-'Constant prices, 1913 borders'!BM64</f>
        <v>0</v>
      </c>
      <c r="DI64">
        <f>+BN64-'Constant prices, 1913 borders'!BN64</f>
        <v>0</v>
      </c>
      <c r="DJ64">
        <f>+BO64-'Constant prices, 1913 borders'!BO64</f>
        <v>0</v>
      </c>
      <c r="DK64">
        <f>+BP64-'Constant prices, 1913 borders'!BP64</f>
        <v>0</v>
      </c>
      <c r="DL64">
        <f>+BQ64-'Constant prices, 1913 borders'!BQ64</f>
        <v>0</v>
      </c>
      <c r="DM64">
        <f>+BR64-'Constant prices, 1913 borders'!BR64</f>
        <v>0</v>
      </c>
      <c r="DN64">
        <f>+BS64-'Constant prices, 1913 borders'!BS64</f>
        <v>0</v>
      </c>
      <c r="DO64">
        <f>+BT64-'Constant prices, 1913 borders'!BT64</f>
        <v>0</v>
      </c>
      <c r="DP64">
        <f>+BU64-'Constant prices, 1913 borders'!BU64</f>
        <v>0</v>
      </c>
      <c r="DQ64">
        <f>+BV64-'Constant prices, 1913 borders'!BV64</f>
        <v>0</v>
      </c>
      <c r="DR64">
        <f>+BW64-'Constant prices, 1913 borders'!BW64</f>
        <v>0</v>
      </c>
      <c r="DS64">
        <f>+BX64-'Constant prices, 1913 borders'!BX64</f>
        <v>0</v>
      </c>
      <c r="DT64">
        <f>+BY64-'Constant prices, 1913 borders'!BY64</f>
        <v>0</v>
      </c>
      <c r="DU64">
        <f>+BZ64-'Constant prices, 1913 borders'!BZ64</f>
        <v>0</v>
      </c>
      <c r="DV64">
        <f>+CA64-'Constant prices, 1913 borders'!CA64</f>
        <v>0</v>
      </c>
      <c r="DW64">
        <f>+CB64-'Constant prices, 1913 borders'!CB64</f>
        <v>0</v>
      </c>
      <c r="DX64">
        <f>+CC64-'Constant prices, 1913 borders'!CC64</f>
        <v>0</v>
      </c>
      <c r="DY64">
        <f>+CD64-'Constant prices, 1913 borders'!CD64</f>
        <v>0</v>
      </c>
      <c r="DZ64">
        <f>+CE64-'Constant prices, 1913 borders'!CE64</f>
        <v>0</v>
      </c>
      <c r="EA64">
        <f>+CF64-'Constant prices, 1913 borders'!CF64</f>
        <v>0</v>
      </c>
      <c r="EB64">
        <f>+CG64-'Constant prices, 1913 borders'!CG64</f>
        <v>0</v>
      </c>
      <c r="EC64">
        <f>+CH64-'Constant prices, 1913 borders'!CH64</f>
        <v>0</v>
      </c>
      <c r="ED64">
        <f>+CI64-'Constant prices, 1913 borders'!CI64</f>
        <v>0</v>
      </c>
      <c r="EE64">
        <f>+CJ64-'Constant prices, 1913 borders'!CJ64</f>
        <v>0</v>
      </c>
      <c r="EF64">
        <f>+CK64-'Constant prices, 1913 borders'!CK64</f>
        <v>0</v>
      </c>
      <c r="EG64">
        <f>+CL64-'Constant prices, 1913 borders'!CL64</f>
        <v>0</v>
      </c>
      <c r="EH64">
        <f>+CM64-'Constant prices, 1913 borders'!CM64</f>
        <v>0</v>
      </c>
      <c r="EI64">
        <f>+CN64-'Constant prices, 1913 borders'!CN64</f>
        <v>0</v>
      </c>
      <c r="EJ64">
        <f>+CO64-'Constant prices, 1913 borders'!CO64</f>
        <v>0</v>
      </c>
      <c r="EL64">
        <f t="shared" si="0"/>
        <v>1</v>
      </c>
    </row>
    <row r="65" spans="1:142" x14ac:dyDescent="0.25">
      <c r="A65">
        <v>1858</v>
      </c>
      <c r="B65" s="9">
        <v>9.7654838522608678</v>
      </c>
      <c r="C65" s="9">
        <v>0.54447323648047208</v>
      </c>
      <c r="D65" s="9">
        <v>3.8834477191238528</v>
      </c>
      <c r="E65" s="9">
        <v>0.71419561731389369</v>
      </c>
      <c r="F65" s="9">
        <v>1.5657980652680585</v>
      </c>
      <c r="G65" s="9">
        <v>70.431241169451496</v>
      </c>
      <c r="H65" s="9">
        <v>4.2051213786136517</v>
      </c>
      <c r="I65" s="9">
        <v>0.24795232085548427</v>
      </c>
      <c r="J65" s="9">
        <v>33.996519983311039</v>
      </c>
      <c r="K65" s="20">
        <v>15.46838767407969</v>
      </c>
      <c r="L65" s="9">
        <v>6.688339740023312</v>
      </c>
      <c r="M65" s="9">
        <v>1.170389909278704</v>
      </c>
      <c r="N65" s="9">
        <v>40.336191361162399</v>
      </c>
      <c r="O65" s="9">
        <v>1.240546423267656</v>
      </c>
      <c r="P65" s="9">
        <v>0.87227586369937282</v>
      </c>
      <c r="Q65" s="9">
        <v>0.39579611391037439</v>
      </c>
      <c r="R65" s="9">
        <v>2.3152429574292612</v>
      </c>
      <c r="S65" s="9">
        <v>0.9107358801042198</v>
      </c>
      <c r="T65" s="9">
        <v>4.9875765621524529E-2</v>
      </c>
      <c r="U65" s="9">
        <v>1.0341392721129743</v>
      </c>
      <c r="V65" s="9">
        <v>0.43093677138963143</v>
      </c>
      <c r="W65" s="9">
        <v>4.3862973731617094</v>
      </c>
      <c r="X65" s="9">
        <v>0.97707302856621148</v>
      </c>
      <c r="Y65" s="9">
        <v>6.0033492977379996</v>
      </c>
      <c r="Z65" s="9">
        <v>0.22334320508872646</v>
      </c>
      <c r="AA65" s="9">
        <v>6.6639178499643767</v>
      </c>
      <c r="AB65" s="9">
        <v>2.1398326575045341</v>
      </c>
      <c r="AC65" s="9">
        <v>5.2861309193406223</v>
      </c>
      <c r="AD65" s="9">
        <v>11.329817273029878</v>
      </c>
      <c r="AE65" s="9">
        <v>5.2187344221169276</v>
      </c>
      <c r="AF65" s="9">
        <v>0.11567150573527352</v>
      </c>
      <c r="AG65" s="9"/>
      <c r="AH65" s="9">
        <v>0.77332373499875529</v>
      </c>
      <c r="AI65" s="9">
        <v>12.521948443849679</v>
      </c>
      <c r="AJ65" s="9">
        <v>8.7341985409525567</v>
      </c>
      <c r="AK65" s="9">
        <v>2.0191955157562145E-2</v>
      </c>
      <c r="AL65" s="9">
        <v>0.43328049837134724</v>
      </c>
      <c r="AM65" s="9">
        <v>0.42761172245991252</v>
      </c>
      <c r="AN65" s="9">
        <v>0.83511400439430516</v>
      </c>
      <c r="AO65" s="9">
        <v>1.3969300782036376</v>
      </c>
      <c r="AP65" s="9">
        <v>2.8901284136092937</v>
      </c>
      <c r="AQ65" s="9">
        <v>0.18826445270246214</v>
      </c>
      <c r="AR65" s="9">
        <v>330.12335115409985</v>
      </c>
      <c r="AS65" s="9">
        <v>3.9872502419269358</v>
      </c>
      <c r="AT65" s="9">
        <v>8.8119912206757931</v>
      </c>
      <c r="AU65" s="9"/>
      <c r="AV65" s="9"/>
      <c r="AW65" s="9">
        <v>26.301464210888025</v>
      </c>
      <c r="AX65" s="9">
        <v>0.34176733630524114</v>
      </c>
      <c r="AY65" s="9">
        <v>2.3226682748515262</v>
      </c>
      <c r="AZ65" s="9">
        <v>0.1623664430840506</v>
      </c>
      <c r="BA65" s="9">
        <v>5.9751598036342406</v>
      </c>
      <c r="BB65" s="9">
        <v>79.181447657795999</v>
      </c>
      <c r="BC65" s="9">
        <v>2.2434133513150867</v>
      </c>
      <c r="BD65" s="9">
        <v>0.37244776919824452</v>
      </c>
      <c r="BE65" s="9">
        <v>42.605902658259971</v>
      </c>
      <c r="BF65" s="9">
        <v>12.242853702588802</v>
      </c>
      <c r="BG65" s="9">
        <v>7.8155952778989413</v>
      </c>
      <c r="BH65" s="9">
        <v>1.205246044198127</v>
      </c>
      <c r="BI65" s="9">
        <v>22.094529683979935</v>
      </c>
      <c r="BJ65" s="9">
        <v>0.4242309437723924</v>
      </c>
      <c r="BK65" s="9">
        <v>1.2602445872657333</v>
      </c>
      <c r="BL65" s="9">
        <v>0.52084311892379354</v>
      </c>
      <c r="BM65" s="9">
        <v>2.4396682759882062</v>
      </c>
      <c r="BN65" s="9">
        <v>0.85022477906395644</v>
      </c>
      <c r="BO65" s="9">
        <v>4.8179974952041515E-2</v>
      </c>
      <c r="BP65" s="9">
        <v>0.4885545894070521</v>
      </c>
      <c r="BQ65" s="9">
        <v>0.66318775919322437</v>
      </c>
      <c r="BR65" s="9">
        <v>3.6781705735789267</v>
      </c>
      <c r="BS65" s="9">
        <v>1.4888232663591787</v>
      </c>
      <c r="BT65" s="9">
        <v>6.7518659790873059</v>
      </c>
      <c r="BU65" s="9">
        <v>0.88466684166812215</v>
      </c>
      <c r="BV65" s="9">
        <v>5.5367049258778041</v>
      </c>
      <c r="BW65" s="9">
        <v>2.1383331228580733</v>
      </c>
      <c r="BX65" s="9">
        <v>1.792809644201633</v>
      </c>
      <c r="BY65" s="9">
        <v>42.024078935565754</v>
      </c>
      <c r="BZ65" s="9">
        <v>11.729510666462485</v>
      </c>
      <c r="CA65" s="9">
        <v>0.33465081617233883</v>
      </c>
      <c r="CB65" s="9"/>
      <c r="CC65" s="9">
        <v>0.92175997907512153</v>
      </c>
      <c r="CD65" s="9">
        <v>13.407767398165094</v>
      </c>
      <c r="CE65" s="9">
        <v>8.6086023264120595</v>
      </c>
      <c r="CF65" s="9">
        <v>1.8791759391885387E-2</v>
      </c>
      <c r="CG65" s="9">
        <v>0.47108389091609576</v>
      </c>
      <c r="CH65" s="9">
        <v>0.32636766399093808</v>
      </c>
      <c r="CI65" s="9">
        <v>1.1574642911554818</v>
      </c>
      <c r="CJ65" s="9">
        <v>2.1061320498295997</v>
      </c>
      <c r="CK65" s="9">
        <v>2.2979243113293064</v>
      </c>
      <c r="CL65" s="9">
        <v>0.12369539263144086</v>
      </c>
      <c r="CM65" s="9">
        <v>301.71197573255239</v>
      </c>
      <c r="CN65" s="9">
        <v>7.5122248322346117</v>
      </c>
      <c r="CO65" s="9">
        <v>6.6386208805577214</v>
      </c>
      <c r="CR65">
        <f>+AW65-'Constant prices, 1913 borders'!AW65</f>
        <v>0</v>
      </c>
      <c r="CS65">
        <f>+AX65-'Constant prices, 1913 borders'!AX65</f>
        <v>0</v>
      </c>
      <c r="CT65">
        <f>+AY65-'Constant prices, 1913 borders'!AY65</f>
        <v>0</v>
      </c>
      <c r="CU65">
        <f>+AZ65-'Constant prices, 1913 borders'!AZ65</f>
        <v>0</v>
      </c>
      <c r="CV65">
        <f>+BA65-'Constant prices, 1913 borders'!BA65</f>
        <v>0</v>
      </c>
      <c r="CW65">
        <f>+BB65-'Constant prices, 1913 borders'!BB65</f>
        <v>0</v>
      </c>
      <c r="CX65">
        <f>+BC65-'Constant prices, 1913 borders'!BC65</f>
        <v>0</v>
      </c>
      <c r="CY65">
        <f>+BD65-'Constant prices, 1913 borders'!BD65</f>
        <v>0</v>
      </c>
      <c r="CZ65">
        <f>+BE65-'Constant prices, 1913 borders'!BE65</f>
        <v>0</v>
      </c>
      <c r="DA65">
        <f>+BF65-'Constant prices, 1913 borders'!BF65</f>
        <v>0</v>
      </c>
      <c r="DB65">
        <f>+BG65-'Constant prices, 1913 borders'!BG65</f>
        <v>4.0388447217843293E-2</v>
      </c>
      <c r="DC65">
        <f>+BH65-'Constant prices, 1913 borders'!BH65</f>
        <v>0</v>
      </c>
      <c r="DD65">
        <f>+BI65-'Constant prices, 1913 borders'!BI65</f>
        <v>0</v>
      </c>
      <c r="DE65">
        <f>+BJ65-'Constant prices, 1913 borders'!BJ65</f>
        <v>0</v>
      </c>
      <c r="DF65">
        <f>+BK65-'Constant prices, 1913 borders'!BK65</f>
        <v>0</v>
      </c>
      <c r="DG65">
        <f>+BL65-'Constant prices, 1913 borders'!BL65</f>
        <v>0</v>
      </c>
      <c r="DH65">
        <f>+BM65-'Constant prices, 1913 borders'!BM65</f>
        <v>0</v>
      </c>
      <c r="DI65">
        <f>+BN65-'Constant prices, 1913 borders'!BN65</f>
        <v>0</v>
      </c>
      <c r="DJ65">
        <f>+BO65-'Constant prices, 1913 borders'!BO65</f>
        <v>0</v>
      </c>
      <c r="DK65">
        <f>+BP65-'Constant prices, 1913 borders'!BP65</f>
        <v>0</v>
      </c>
      <c r="DL65">
        <f>+BQ65-'Constant prices, 1913 borders'!BQ65</f>
        <v>0</v>
      </c>
      <c r="DM65">
        <f>+BR65-'Constant prices, 1913 borders'!BR65</f>
        <v>0</v>
      </c>
      <c r="DN65">
        <f>+BS65-'Constant prices, 1913 borders'!BS65</f>
        <v>0</v>
      </c>
      <c r="DO65">
        <f>+BT65-'Constant prices, 1913 borders'!BT65</f>
        <v>0</v>
      </c>
      <c r="DP65">
        <f>+BU65-'Constant prices, 1913 borders'!BU65</f>
        <v>0</v>
      </c>
      <c r="DQ65">
        <f>+BV65-'Constant prices, 1913 borders'!BV65</f>
        <v>0</v>
      </c>
      <c r="DR65">
        <f>+BW65-'Constant prices, 1913 borders'!BW65</f>
        <v>0</v>
      </c>
      <c r="DS65">
        <f>+BX65-'Constant prices, 1913 borders'!BX65</f>
        <v>0</v>
      </c>
      <c r="DT65">
        <f>+BY65-'Constant prices, 1913 borders'!BY65</f>
        <v>0</v>
      </c>
      <c r="DU65">
        <f>+BZ65-'Constant prices, 1913 borders'!BZ65</f>
        <v>0</v>
      </c>
      <c r="DV65">
        <f>+CA65-'Constant prices, 1913 borders'!CA65</f>
        <v>0</v>
      </c>
      <c r="DW65">
        <f>+CB65-'Constant prices, 1913 borders'!CB65</f>
        <v>0</v>
      </c>
      <c r="DX65">
        <f>+CC65-'Constant prices, 1913 borders'!CC65</f>
        <v>0</v>
      </c>
      <c r="DY65">
        <f>+CD65-'Constant prices, 1913 borders'!CD65</f>
        <v>0</v>
      </c>
      <c r="DZ65">
        <f>+CE65-'Constant prices, 1913 borders'!CE65</f>
        <v>0</v>
      </c>
      <c r="EA65">
        <f>+CF65-'Constant prices, 1913 borders'!CF65</f>
        <v>0</v>
      </c>
      <c r="EB65">
        <f>+CG65-'Constant prices, 1913 borders'!CG65</f>
        <v>0</v>
      </c>
      <c r="EC65">
        <f>+CH65-'Constant prices, 1913 borders'!CH65</f>
        <v>0</v>
      </c>
      <c r="ED65">
        <f>+CI65-'Constant prices, 1913 borders'!CI65</f>
        <v>0</v>
      </c>
      <c r="EE65">
        <f>+CJ65-'Constant prices, 1913 borders'!CJ65</f>
        <v>0</v>
      </c>
      <c r="EF65">
        <f>+CK65-'Constant prices, 1913 borders'!CK65</f>
        <v>0</v>
      </c>
      <c r="EG65">
        <f>+CL65-'Constant prices, 1913 borders'!CL65</f>
        <v>0</v>
      </c>
      <c r="EH65">
        <f>+CM65-'Constant prices, 1913 borders'!CM65</f>
        <v>0</v>
      </c>
      <c r="EI65">
        <f>+CN65-'Constant prices, 1913 borders'!CN65</f>
        <v>0</v>
      </c>
      <c r="EJ65">
        <f>+CO65-'Constant prices, 1913 borders'!CO65</f>
        <v>0</v>
      </c>
      <c r="EL65">
        <f t="shared" si="0"/>
        <v>1</v>
      </c>
    </row>
    <row r="66" spans="1:142" x14ac:dyDescent="0.25">
      <c r="A66">
        <v>1859</v>
      </c>
      <c r="B66" s="9">
        <v>12.138854988514113</v>
      </c>
      <c r="C66" s="9">
        <v>0.91616766679902795</v>
      </c>
      <c r="D66" s="9">
        <v>2.9444487979136365</v>
      </c>
      <c r="E66" s="9">
        <v>0.85108676646999581</v>
      </c>
      <c r="F66" s="9">
        <v>1.5449809150956664</v>
      </c>
      <c r="G66" s="9">
        <v>62.518367545697956</v>
      </c>
      <c r="H66" s="9">
        <v>4.4274536080286868</v>
      </c>
      <c r="I66" s="9">
        <v>0.23184606814449069</v>
      </c>
      <c r="J66" s="9">
        <v>37.467485773853163</v>
      </c>
      <c r="K66" s="20">
        <v>14.525852688141518</v>
      </c>
      <c r="L66" s="9">
        <v>6.3443394114177494</v>
      </c>
      <c r="M66" s="9">
        <v>1.0249139230480599</v>
      </c>
      <c r="N66" s="9">
        <v>43.730836940624926</v>
      </c>
      <c r="O66" s="9">
        <v>1.2061883628896712</v>
      </c>
      <c r="P66" s="9">
        <v>0.85593275660519041</v>
      </c>
      <c r="Q66" s="9">
        <v>0.38837237839579586</v>
      </c>
      <c r="R66" s="9">
        <v>1.2906287288379843</v>
      </c>
      <c r="S66" s="9">
        <v>1.0647243689750781</v>
      </c>
      <c r="T66" s="9">
        <v>5.0456235058831692E-2</v>
      </c>
      <c r="U66" s="9">
        <v>1.0439369445900395</v>
      </c>
      <c r="V66" s="9">
        <v>0.50428488746077438</v>
      </c>
      <c r="W66" s="9">
        <v>5.0781784125415825</v>
      </c>
      <c r="X66" s="9">
        <v>1.1660162070989757</v>
      </c>
      <c r="Y66" s="9">
        <v>6.1508679741205787</v>
      </c>
      <c r="Z66" s="9">
        <v>0.22106990341121519</v>
      </c>
      <c r="AA66" s="9">
        <v>3.3846871377081689</v>
      </c>
      <c r="AB66" s="9">
        <v>1.649138230946446</v>
      </c>
      <c r="AC66" s="9">
        <v>4.2919804284386052</v>
      </c>
      <c r="AD66" s="9">
        <v>12.938005034722018</v>
      </c>
      <c r="AE66" s="9">
        <v>5.7270036611831987</v>
      </c>
      <c r="AF66" s="9">
        <v>0.2972256896696443</v>
      </c>
      <c r="AG66" s="9"/>
      <c r="AH66" s="9">
        <v>0.69500757376566724</v>
      </c>
      <c r="AI66" s="9">
        <v>11.977227873458745</v>
      </c>
      <c r="AJ66" s="9">
        <v>8.8785486655691432</v>
      </c>
      <c r="AK66" s="9">
        <v>1.9691270017209803E-2</v>
      </c>
      <c r="AL66" s="9">
        <v>0.54569123802116781</v>
      </c>
      <c r="AM66" s="9">
        <v>0.42064597588943653</v>
      </c>
      <c r="AN66" s="9">
        <v>0.75557266370380027</v>
      </c>
      <c r="AO66" s="9">
        <v>1.1507223687540105</v>
      </c>
      <c r="AP66" s="9">
        <v>2.2773762816092868</v>
      </c>
      <c r="AQ66" s="9">
        <v>0.18215935532860333</v>
      </c>
      <c r="AR66" s="9">
        <v>394.57537636810696</v>
      </c>
      <c r="AS66" s="9">
        <v>3.927410397106498</v>
      </c>
      <c r="AT66" s="9">
        <v>8.0868814910005256</v>
      </c>
      <c r="AU66" s="9"/>
      <c r="AV66" s="9"/>
      <c r="AW66" s="9">
        <v>33.142607619639143</v>
      </c>
      <c r="AX66" s="9">
        <v>0.55385366054722929</v>
      </c>
      <c r="AY66" s="9">
        <v>1.9897353673723484</v>
      </c>
      <c r="AZ66" s="9">
        <v>0.16962071611676932</v>
      </c>
      <c r="BA66" s="9">
        <v>5.1933436181920669</v>
      </c>
      <c r="BB66" s="9">
        <v>78.684282574279891</v>
      </c>
      <c r="BC66" s="9">
        <v>2.331815989511572</v>
      </c>
      <c r="BD66" s="9">
        <v>0.33079134728119608</v>
      </c>
      <c r="BE66" s="9">
        <v>45.933185076740145</v>
      </c>
      <c r="BF66" s="9">
        <v>13.095089712918659</v>
      </c>
      <c r="BG66" s="9">
        <v>7.4237668587815113</v>
      </c>
      <c r="BH66" s="9">
        <v>1.3932830114157124</v>
      </c>
      <c r="BI66" s="9">
        <v>32.786898153919601</v>
      </c>
      <c r="BJ66" s="9">
        <v>0.42440962697093376</v>
      </c>
      <c r="BK66" s="9">
        <v>1.1895256192634724</v>
      </c>
      <c r="BL66" s="9">
        <v>0.52807025760147286</v>
      </c>
      <c r="BM66" s="9">
        <v>2.2847442578130237</v>
      </c>
      <c r="BN66" s="9">
        <v>1.3866816918541567</v>
      </c>
      <c r="BO66" s="9">
        <v>4.3551497933196223E-2</v>
      </c>
      <c r="BP66" s="9">
        <v>0.57043506164283109</v>
      </c>
      <c r="BQ66" s="9">
        <v>0.493719551724697</v>
      </c>
      <c r="BR66" s="9">
        <v>3.4074109447733618</v>
      </c>
      <c r="BS66" s="9">
        <v>1.2718835706283422</v>
      </c>
      <c r="BT66" s="9">
        <v>6.8605092174039122</v>
      </c>
      <c r="BU66" s="9">
        <v>0.79222207564310021</v>
      </c>
      <c r="BV66" s="9">
        <v>3.6519009554226738</v>
      </c>
      <c r="BW66" s="9">
        <v>2.036884549391059</v>
      </c>
      <c r="BX66" s="9">
        <v>1.9726608478510208</v>
      </c>
      <c r="BY66" s="9">
        <v>47.15977195275363</v>
      </c>
      <c r="BZ66" s="9">
        <v>10.182224140846634</v>
      </c>
      <c r="CA66" s="9">
        <v>0.49765195800817336</v>
      </c>
      <c r="CB66" s="9"/>
      <c r="CC66" s="9">
        <v>0.83754193111981468</v>
      </c>
      <c r="CD66" s="9">
        <v>11.006536411512483</v>
      </c>
      <c r="CE66" s="9">
        <v>8.6552217058368477</v>
      </c>
      <c r="CF66" s="9">
        <v>1.8996266885953541E-2</v>
      </c>
      <c r="CG66" s="9">
        <v>0.6722273837894388</v>
      </c>
      <c r="CH66" s="9">
        <v>0.37192795587689048</v>
      </c>
      <c r="CI66" s="9">
        <v>1.2098364261481076</v>
      </c>
      <c r="CJ66" s="9">
        <v>1.5711045226191316</v>
      </c>
      <c r="CK66" s="9">
        <v>2.5325148140475884</v>
      </c>
      <c r="CL66" s="9">
        <v>0.31152198086420141</v>
      </c>
      <c r="CM66" s="9">
        <v>343.60498237367796</v>
      </c>
      <c r="CN66" s="9">
        <v>8.0021475653939547</v>
      </c>
      <c r="CO66" s="9">
        <v>6.8801735201096941</v>
      </c>
      <c r="CR66">
        <f>+AW66-'Constant prices, 1913 borders'!AW66</f>
        <v>0</v>
      </c>
      <c r="CS66">
        <f>+AX66-'Constant prices, 1913 borders'!AX66</f>
        <v>0</v>
      </c>
      <c r="CT66">
        <f>+AY66-'Constant prices, 1913 borders'!AY66</f>
        <v>0</v>
      </c>
      <c r="CU66">
        <f>+AZ66-'Constant prices, 1913 borders'!AZ66</f>
        <v>0</v>
      </c>
      <c r="CV66">
        <f>+BA66-'Constant prices, 1913 borders'!BA66</f>
        <v>0</v>
      </c>
      <c r="CW66">
        <f>+BB66-'Constant prices, 1913 borders'!BB66</f>
        <v>0</v>
      </c>
      <c r="CX66">
        <f>+BC66-'Constant prices, 1913 borders'!BC66</f>
        <v>0</v>
      </c>
      <c r="CY66">
        <f>+BD66-'Constant prices, 1913 borders'!BD66</f>
        <v>0</v>
      </c>
      <c r="CZ66">
        <f>+BE66-'Constant prices, 1913 borders'!BE66</f>
        <v>0</v>
      </c>
      <c r="DA66">
        <f>+BF66-'Constant prices, 1913 borders'!BF66</f>
        <v>0</v>
      </c>
      <c r="DB66">
        <f>+BG66-'Constant prices, 1913 borders'!BG66</f>
        <v>3.8363605748796381E-2</v>
      </c>
      <c r="DC66">
        <f>+BH66-'Constant prices, 1913 borders'!BH66</f>
        <v>0</v>
      </c>
      <c r="DD66">
        <f>+BI66-'Constant prices, 1913 borders'!BI66</f>
        <v>0</v>
      </c>
      <c r="DE66">
        <f>+BJ66-'Constant prices, 1913 borders'!BJ66</f>
        <v>0</v>
      </c>
      <c r="DF66">
        <f>+BK66-'Constant prices, 1913 borders'!BK66</f>
        <v>0</v>
      </c>
      <c r="DG66">
        <f>+BL66-'Constant prices, 1913 borders'!BL66</f>
        <v>0</v>
      </c>
      <c r="DH66">
        <f>+BM66-'Constant prices, 1913 borders'!BM66</f>
        <v>0</v>
      </c>
      <c r="DI66">
        <f>+BN66-'Constant prices, 1913 borders'!BN66</f>
        <v>0</v>
      </c>
      <c r="DJ66">
        <f>+BO66-'Constant prices, 1913 borders'!BO66</f>
        <v>0</v>
      </c>
      <c r="DK66">
        <f>+BP66-'Constant prices, 1913 borders'!BP66</f>
        <v>0</v>
      </c>
      <c r="DL66">
        <f>+BQ66-'Constant prices, 1913 borders'!BQ66</f>
        <v>0</v>
      </c>
      <c r="DM66">
        <f>+BR66-'Constant prices, 1913 borders'!BR66</f>
        <v>0</v>
      </c>
      <c r="DN66">
        <f>+BS66-'Constant prices, 1913 borders'!BS66</f>
        <v>0</v>
      </c>
      <c r="DO66">
        <f>+BT66-'Constant prices, 1913 borders'!BT66</f>
        <v>0</v>
      </c>
      <c r="DP66">
        <f>+BU66-'Constant prices, 1913 borders'!BU66</f>
        <v>0</v>
      </c>
      <c r="DQ66">
        <f>+BV66-'Constant prices, 1913 borders'!BV66</f>
        <v>0</v>
      </c>
      <c r="DR66">
        <f>+BW66-'Constant prices, 1913 borders'!BW66</f>
        <v>0</v>
      </c>
      <c r="DS66">
        <f>+BX66-'Constant prices, 1913 borders'!BX66</f>
        <v>0</v>
      </c>
      <c r="DT66">
        <f>+BY66-'Constant prices, 1913 borders'!BY66</f>
        <v>0</v>
      </c>
      <c r="DU66">
        <f>+BZ66-'Constant prices, 1913 borders'!BZ66</f>
        <v>0</v>
      </c>
      <c r="DV66">
        <f>+CA66-'Constant prices, 1913 borders'!CA66</f>
        <v>0</v>
      </c>
      <c r="DW66">
        <f>+CB66-'Constant prices, 1913 borders'!CB66</f>
        <v>0</v>
      </c>
      <c r="DX66">
        <f>+CC66-'Constant prices, 1913 borders'!CC66</f>
        <v>0</v>
      </c>
      <c r="DY66">
        <f>+CD66-'Constant prices, 1913 borders'!CD66</f>
        <v>0</v>
      </c>
      <c r="DZ66">
        <f>+CE66-'Constant prices, 1913 borders'!CE66</f>
        <v>0</v>
      </c>
      <c r="EA66">
        <f>+CF66-'Constant prices, 1913 borders'!CF66</f>
        <v>0</v>
      </c>
      <c r="EB66">
        <f>+CG66-'Constant prices, 1913 borders'!CG66</f>
        <v>0</v>
      </c>
      <c r="EC66">
        <f>+CH66-'Constant prices, 1913 borders'!CH66</f>
        <v>0</v>
      </c>
      <c r="ED66">
        <f>+CI66-'Constant prices, 1913 borders'!CI66</f>
        <v>0</v>
      </c>
      <c r="EE66">
        <f>+CJ66-'Constant prices, 1913 borders'!CJ66</f>
        <v>0</v>
      </c>
      <c r="EF66">
        <f>+CK66-'Constant prices, 1913 borders'!CK66</f>
        <v>0</v>
      </c>
      <c r="EG66">
        <f>+CL66-'Constant prices, 1913 borders'!CL66</f>
        <v>0</v>
      </c>
      <c r="EH66">
        <f>+CM66-'Constant prices, 1913 borders'!CM66</f>
        <v>0</v>
      </c>
      <c r="EI66">
        <f>+CN66-'Constant prices, 1913 borders'!CN66</f>
        <v>0</v>
      </c>
      <c r="EJ66">
        <f>+CO66-'Constant prices, 1913 borders'!CO66</f>
        <v>0</v>
      </c>
      <c r="EL66">
        <f t="shared" si="0"/>
        <v>1</v>
      </c>
    </row>
    <row r="67" spans="1:142" x14ac:dyDescent="0.25">
      <c r="A67">
        <v>1860</v>
      </c>
      <c r="B67" s="9">
        <v>13.894651824809007</v>
      </c>
      <c r="C67" s="9">
        <v>0.94630633998474434</v>
      </c>
      <c r="D67" s="9">
        <v>2.6225527920704117</v>
      </c>
      <c r="E67" s="9">
        <v>0.82394663585757222</v>
      </c>
      <c r="F67" s="9">
        <v>1.6630571601898791</v>
      </c>
      <c r="G67" s="9">
        <v>62.059227163460939</v>
      </c>
      <c r="H67" s="9">
        <v>3.9630110026884475</v>
      </c>
      <c r="I67" s="9">
        <v>0.21543751487870338</v>
      </c>
      <c r="J67" s="9">
        <v>35.165881456305236</v>
      </c>
      <c r="K67" s="20">
        <v>16.290858127395442</v>
      </c>
      <c r="L67" s="9">
        <v>6.3037677012668807</v>
      </c>
      <c r="M67" s="9">
        <v>1.1530872805445644</v>
      </c>
      <c r="N67" s="9">
        <v>31.43588065790231</v>
      </c>
      <c r="O67" s="9">
        <v>1.1727818802122834</v>
      </c>
      <c r="P67" s="9">
        <v>0.83554997987098356</v>
      </c>
      <c r="Q67" s="9">
        <v>0.38108788590825454</v>
      </c>
      <c r="R67" s="9">
        <v>1.7895073367383538</v>
      </c>
      <c r="S67" s="9">
        <v>0.92229512298490057</v>
      </c>
      <c r="T67" s="9">
        <v>9.0999619105202323E-2</v>
      </c>
      <c r="U67" s="9">
        <v>0.9761618620249598</v>
      </c>
      <c r="V67" s="9">
        <v>0.46995852197054144</v>
      </c>
      <c r="W67" s="9">
        <v>4.3165244857935079</v>
      </c>
      <c r="X67" s="9">
        <v>1.0859862244452869</v>
      </c>
      <c r="Y67" s="9">
        <v>6.3020115869848423</v>
      </c>
      <c r="Z67" s="9">
        <v>0.21837652798729776</v>
      </c>
      <c r="AA67" s="9">
        <v>4.2863561713256582</v>
      </c>
      <c r="AB67" s="9">
        <v>1.8033636455638087</v>
      </c>
      <c r="AC67" s="9">
        <v>3.8133209824773395</v>
      </c>
      <c r="AD67" s="9">
        <v>11.022016874220791</v>
      </c>
      <c r="AE67" s="9">
        <v>4.9177300419020007</v>
      </c>
      <c r="AF67" s="9">
        <v>0.74109238485916651</v>
      </c>
      <c r="AG67" s="9"/>
      <c r="AH67" s="9">
        <v>0.59296137304561669</v>
      </c>
      <c r="AI67" s="9">
        <v>11.321872589149695</v>
      </c>
      <c r="AJ67" s="9">
        <v>9.0252844651139039</v>
      </c>
      <c r="AK67" s="9">
        <v>1.9203000000000001E-2</v>
      </c>
      <c r="AL67" s="9">
        <v>0.57919416307094307</v>
      </c>
      <c r="AM67" s="9">
        <v>0.36568651707854355</v>
      </c>
      <c r="AN67" s="9">
        <v>0.63718306196124497</v>
      </c>
      <c r="AO67" s="9">
        <v>1.1388475404005982</v>
      </c>
      <c r="AP67" s="9">
        <v>2.6465475067112685</v>
      </c>
      <c r="AQ67" s="9">
        <v>0.17019909029077529</v>
      </c>
      <c r="AR67" s="9">
        <v>358.95949710688711</v>
      </c>
      <c r="AS67" s="9">
        <v>3.8452175312949937</v>
      </c>
      <c r="AT67" s="9">
        <v>6.2261430866557212</v>
      </c>
      <c r="AU67" s="9"/>
      <c r="AV67" s="9"/>
      <c r="AW67" s="9">
        <v>35.849221312587083</v>
      </c>
      <c r="AX67" s="9">
        <v>0.57663165272178685</v>
      </c>
      <c r="AY67" s="9">
        <v>1.4821152076424777</v>
      </c>
      <c r="AZ67" s="9">
        <v>0.15859070666554312</v>
      </c>
      <c r="BA67" s="9">
        <v>9.2460661769192605</v>
      </c>
      <c r="BB67" s="9">
        <v>79.719054925411157</v>
      </c>
      <c r="BC67" s="9">
        <v>2.6261609323139208</v>
      </c>
      <c r="BD67" s="9">
        <v>0.30707917286580411</v>
      </c>
      <c r="BE67" s="9">
        <v>53.720441353782974</v>
      </c>
      <c r="BF67" s="9">
        <v>16.002946058091283</v>
      </c>
      <c r="BG67" s="9">
        <v>7.2953203515201563</v>
      </c>
      <c r="BH67" s="9">
        <v>1.0322008928269262</v>
      </c>
      <c r="BI67" s="9">
        <v>23.244733131107598</v>
      </c>
      <c r="BJ67" s="9">
        <v>0.42483073072533517</v>
      </c>
      <c r="BK67" s="9">
        <v>1.0147886983605769</v>
      </c>
      <c r="BL67" s="9">
        <v>0.53182616999520416</v>
      </c>
      <c r="BM67" s="9">
        <v>2.6569080490867925</v>
      </c>
      <c r="BN67" s="9">
        <v>1.024524818942997</v>
      </c>
      <c r="BO67" s="9">
        <v>3.3553789375765017E-2</v>
      </c>
      <c r="BP67" s="9">
        <v>0.88779844506743111</v>
      </c>
      <c r="BQ67" s="9">
        <v>0.40701189649945407</v>
      </c>
      <c r="BR67" s="9">
        <v>2.7015198672974989</v>
      </c>
      <c r="BS67" s="9">
        <v>1.1437583409294041</v>
      </c>
      <c r="BT67" s="9">
        <v>7.3696622708037491</v>
      </c>
      <c r="BU67" s="9">
        <v>0.77799891447385916</v>
      </c>
      <c r="BV67" s="9">
        <v>4.1130347359193991</v>
      </c>
      <c r="BW67" s="9">
        <v>1.7735074391732109</v>
      </c>
      <c r="BX67" s="9">
        <v>1.9541209012197283</v>
      </c>
      <c r="BY67" s="9">
        <v>59.327832891263554</v>
      </c>
      <c r="BZ67" s="9">
        <v>9.5449857504260756</v>
      </c>
      <c r="CA67" s="9">
        <v>0.80013982685664298</v>
      </c>
      <c r="CB67" s="9"/>
      <c r="CC67" s="9">
        <v>0.77254393208680672</v>
      </c>
      <c r="CD67" s="9">
        <v>16.091298836527002</v>
      </c>
      <c r="CE67" s="9">
        <v>8.7786131129120708</v>
      </c>
      <c r="CF67" s="9">
        <v>1.9203000000000001E-2</v>
      </c>
      <c r="CG67" s="9">
        <v>0.55829908665431238</v>
      </c>
      <c r="CH67" s="9">
        <v>0.33360059999548186</v>
      </c>
      <c r="CI67" s="9">
        <v>1.4304665186260836</v>
      </c>
      <c r="CJ67" s="9">
        <v>1.8883455289096887</v>
      </c>
      <c r="CK67" s="9">
        <v>1.9004220578398616</v>
      </c>
      <c r="CL67" s="9">
        <v>0.12425821701913836</v>
      </c>
      <c r="CM67" s="9">
        <v>323.07033169533167</v>
      </c>
      <c r="CN67" s="9">
        <v>8.874711765166218</v>
      </c>
      <c r="CO67" s="9">
        <v>4.7937276690755652</v>
      </c>
      <c r="CR67">
        <f>+AW67-'Constant prices, 1913 borders'!AW67</f>
        <v>0</v>
      </c>
      <c r="CS67">
        <f>+AX67-'Constant prices, 1913 borders'!AX67</f>
        <v>0</v>
      </c>
      <c r="CT67">
        <f>+AY67-'Constant prices, 1913 borders'!AY67</f>
        <v>0</v>
      </c>
      <c r="CU67">
        <f>+AZ67-'Constant prices, 1913 borders'!AZ67</f>
        <v>0</v>
      </c>
      <c r="CV67">
        <f>+BA67-'Constant prices, 1913 borders'!BA67</f>
        <v>0</v>
      </c>
      <c r="CW67">
        <f>+BB67-'Constant prices, 1913 borders'!BB67</f>
        <v>0</v>
      </c>
      <c r="CX67">
        <f>+BC67-'Constant prices, 1913 borders'!BC67</f>
        <v>0</v>
      </c>
      <c r="CY67">
        <f>+BD67-'Constant prices, 1913 borders'!BD67</f>
        <v>0</v>
      </c>
      <c r="CZ67">
        <f>+BE67-'Constant prices, 1913 borders'!BE67</f>
        <v>0</v>
      </c>
      <c r="DA67">
        <f>+BF67-'Constant prices, 1913 borders'!BF67</f>
        <v>0</v>
      </c>
      <c r="DB67">
        <f>+BG67-'Constant prices, 1913 borders'!BG67</f>
        <v>3.7699836094102324E-2</v>
      </c>
      <c r="DC67">
        <f>+BH67-'Constant prices, 1913 borders'!BH67</f>
        <v>0</v>
      </c>
      <c r="DD67">
        <f>+BI67-'Constant prices, 1913 borders'!BI67</f>
        <v>0</v>
      </c>
      <c r="DE67">
        <f>+BJ67-'Constant prices, 1913 borders'!BJ67</f>
        <v>0</v>
      </c>
      <c r="DF67">
        <f>+BK67-'Constant prices, 1913 borders'!BK67</f>
        <v>0</v>
      </c>
      <c r="DG67">
        <f>+BL67-'Constant prices, 1913 borders'!BL67</f>
        <v>0</v>
      </c>
      <c r="DH67">
        <f>+BM67-'Constant prices, 1913 borders'!BM67</f>
        <v>0</v>
      </c>
      <c r="DI67">
        <f>+BN67-'Constant prices, 1913 borders'!BN67</f>
        <v>0</v>
      </c>
      <c r="DJ67">
        <f>+BO67-'Constant prices, 1913 borders'!BO67</f>
        <v>0</v>
      </c>
      <c r="DK67">
        <f>+BP67-'Constant prices, 1913 borders'!BP67</f>
        <v>0</v>
      </c>
      <c r="DL67">
        <f>+BQ67-'Constant prices, 1913 borders'!BQ67</f>
        <v>0</v>
      </c>
      <c r="DM67">
        <f>+BR67-'Constant prices, 1913 borders'!BR67</f>
        <v>0</v>
      </c>
      <c r="DN67">
        <f>+BS67-'Constant prices, 1913 borders'!BS67</f>
        <v>0</v>
      </c>
      <c r="DO67">
        <f>+BT67-'Constant prices, 1913 borders'!BT67</f>
        <v>0</v>
      </c>
      <c r="DP67">
        <f>+BU67-'Constant prices, 1913 borders'!BU67</f>
        <v>0</v>
      </c>
      <c r="DQ67">
        <f>+BV67-'Constant prices, 1913 borders'!BV67</f>
        <v>0</v>
      </c>
      <c r="DR67">
        <f>+BW67-'Constant prices, 1913 borders'!BW67</f>
        <v>0</v>
      </c>
      <c r="DS67">
        <f>+BX67-'Constant prices, 1913 borders'!BX67</f>
        <v>0</v>
      </c>
      <c r="DT67">
        <f>+BY67-'Constant prices, 1913 borders'!BY67</f>
        <v>0</v>
      </c>
      <c r="DU67">
        <f>+BZ67-'Constant prices, 1913 borders'!BZ67</f>
        <v>0</v>
      </c>
      <c r="DV67">
        <f>+CA67-'Constant prices, 1913 borders'!CA67</f>
        <v>0</v>
      </c>
      <c r="DW67">
        <f>+CB67-'Constant prices, 1913 borders'!CB67</f>
        <v>0</v>
      </c>
      <c r="DX67">
        <f>+CC67-'Constant prices, 1913 borders'!CC67</f>
        <v>0</v>
      </c>
      <c r="DY67">
        <f>+CD67-'Constant prices, 1913 borders'!CD67</f>
        <v>0</v>
      </c>
      <c r="DZ67">
        <f>+CE67-'Constant prices, 1913 borders'!CE67</f>
        <v>0</v>
      </c>
      <c r="EA67">
        <f>+CF67-'Constant prices, 1913 borders'!CF67</f>
        <v>0</v>
      </c>
      <c r="EB67">
        <f>+CG67-'Constant prices, 1913 borders'!CG67</f>
        <v>0</v>
      </c>
      <c r="EC67">
        <f>+CH67-'Constant prices, 1913 borders'!CH67</f>
        <v>0</v>
      </c>
      <c r="ED67">
        <f>+CI67-'Constant prices, 1913 borders'!CI67</f>
        <v>0</v>
      </c>
      <c r="EE67">
        <f>+CJ67-'Constant prices, 1913 borders'!CJ67</f>
        <v>0</v>
      </c>
      <c r="EF67">
        <f>+CK67-'Constant prices, 1913 borders'!CK67</f>
        <v>0</v>
      </c>
      <c r="EG67">
        <f>+CL67-'Constant prices, 1913 borders'!CL67</f>
        <v>0</v>
      </c>
      <c r="EH67">
        <f>+CM67-'Constant prices, 1913 borders'!CM67</f>
        <v>0</v>
      </c>
      <c r="EI67">
        <f>+CN67-'Constant prices, 1913 borders'!CN67</f>
        <v>0</v>
      </c>
      <c r="EJ67">
        <f>+CO67-'Constant prices, 1913 borders'!CO67</f>
        <v>0</v>
      </c>
      <c r="EL67">
        <f t="shared" si="0"/>
        <v>1</v>
      </c>
    </row>
    <row r="68" spans="1:142" x14ac:dyDescent="0.25">
      <c r="A68">
        <v>1861</v>
      </c>
      <c r="B68" s="9">
        <v>11.593274160759519</v>
      </c>
      <c r="C68" s="9">
        <v>1.1396899610693676</v>
      </c>
      <c r="D68" s="9">
        <v>2.4325598054580189</v>
      </c>
      <c r="E68" s="9">
        <v>0.88393183741834958</v>
      </c>
      <c r="F68" s="9">
        <v>1.3107552584053825</v>
      </c>
      <c r="G68" s="9">
        <v>62.801861910516955</v>
      </c>
      <c r="H68" s="9">
        <v>4.7158472041676491</v>
      </c>
      <c r="I68" s="9">
        <v>0.22403393908468031</v>
      </c>
      <c r="J68" s="9">
        <v>40.477074377461889</v>
      </c>
      <c r="K68" s="20">
        <v>12.828327899321465</v>
      </c>
      <c r="L68" s="9">
        <v>6.2546240665521724</v>
      </c>
      <c r="M68" s="9">
        <v>0.96690992667266407</v>
      </c>
      <c r="N68" s="9">
        <v>26.489859888345411</v>
      </c>
      <c r="O68" s="9">
        <v>1.1197082270602601</v>
      </c>
      <c r="P68" s="9">
        <v>0.85939809626449559</v>
      </c>
      <c r="Q68" s="9">
        <v>0.3841232623123097</v>
      </c>
      <c r="R68" s="9">
        <v>4.1673856236480473</v>
      </c>
      <c r="S68" s="9">
        <v>0.81050924189263907</v>
      </c>
      <c r="T68" s="9">
        <v>9.5550764801669769E-2</v>
      </c>
      <c r="U68" s="9">
        <v>1.0664540544984051</v>
      </c>
      <c r="V68" s="9">
        <v>0.41295654159270279</v>
      </c>
      <c r="W68" s="9">
        <v>4.0408950386090963</v>
      </c>
      <c r="X68" s="9">
        <v>0.78007969387711007</v>
      </c>
      <c r="Y68" s="9">
        <v>5.9942260019422617</v>
      </c>
      <c r="Z68" s="9">
        <v>0.23112455539800392</v>
      </c>
      <c r="AA68" s="9">
        <v>3.687915669794763</v>
      </c>
      <c r="AB68" s="9">
        <v>1.619399764089787</v>
      </c>
      <c r="AC68" s="9">
        <v>4.1922275880123303</v>
      </c>
      <c r="AD68" s="9">
        <v>19.631614639923956</v>
      </c>
      <c r="AE68" s="9">
        <v>4.4487411696035064</v>
      </c>
      <c r="AF68" s="9">
        <v>0.19130239019268214</v>
      </c>
      <c r="AG68" s="9"/>
      <c r="AH68" s="9">
        <v>0.7398412364675524</v>
      </c>
      <c r="AI68" s="9">
        <v>11.794085033638966</v>
      </c>
      <c r="AJ68" s="9">
        <v>9.1321270073211611</v>
      </c>
      <c r="AK68" s="9">
        <v>1.8465012423554601E-2</v>
      </c>
      <c r="AL68" s="9">
        <v>0.4831445523302923</v>
      </c>
      <c r="AM68" s="9">
        <v>0.41333751751235193</v>
      </c>
      <c r="AN68" s="9">
        <v>0.57839820071338532</v>
      </c>
      <c r="AO68" s="9">
        <v>1.1732725885350435</v>
      </c>
      <c r="AP68" s="9">
        <v>2.8376064859407699</v>
      </c>
      <c r="AQ68" s="9">
        <v>0.11035510463372356</v>
      </c>
      <c r="AR68" s="9">
        <v>275.6650833279831</v>
      </c>
      <c r="AS68" s="9">
        <v>4.466711755618805</v>
      </c>
      <c r="AT68" s="9">
        <v>5.935900213421613</v>
      </c>
      <c r="AU68" s="9"/>
      <c r="AV68" s="9"/>
      <c r="AW68" s="9">
        <v>28.641420015664551</v>
      </c>
      <c r="AX68" s="9">
        <v>0.72605796007396595</v>
      </c>
      <c r="AY68" s="9">
        <v>1.739945295464264</v>
      </c>
      <c r="AZ68" s="9">
        <v>0.20973320158466213</v>
      </c>
      <c r="BA68" s="9">
        <v>5.3152832359478106</v>
      </c>
      <c r="BB68" s="9">
        <v>85.076400543418643</v>
      </c>
      <c r="BC68" s="9">
        <v>3.2755919107126017</v>
      </c>
      <c r="BD68" s="9">
        <v>0.29981454749538283</v>
      </c>
      <c r="BE68" s="9">
        <v>56.440435401717721</v>
      </c>
      <c r="BF68" s="9">
        <v>13.099302325581398</v>
      </c>
      <c r="BG68" s="9">
        <v>7.4068649542167195</v>
      </c>
      <c r="BH68" s="9">
        <v>1.5203926544429545</v>
      </c>
      <c r="BI68" s="9">
        <v>22.40144124209861</v>
      </c>
      <c r="BJ68" s="9">
        <v>0.40938348561272242</v>
      </c>
      <c r="BK68" s="9">
        <v>1.1446043697771451</v>
      </c>
      <c r="BL68" s="9">
        <v>0.52961667019262637</v>
      </c>
      <c r="BM68" s="9">
        <v>2.6204184364137513</v>
      </c>
      <c r="BN68" s="9">
        <v>1.5463950430740645</v>
      </c>
      <c r="BO68" s="9">
        <v>8.9548560264894883E-2</v>
      </c>
      <c r="BP68" s="9">
        <v>0.69174411247090506</v>
      </c>
      <c r="BQ68" s="9">
        <v>0.43434509108220704</v>
      </c>
      <c r="BR68" s="9">
        <v>3.7436862311549173</v>
      </c>
      <c r="BS68" s="9">
        <v>1.0070682677939347</v>
      </c>
      <c r="BT68" s="9">
        <v>7.3320563559132701</v>
      </c>
      <c r="BU68" s="9">
        <v>1.0117613968948331</v>
      </c>
      <c r="BV68" s="9">
        <v>4.3196507480609361</v>
      </c>
      <c r="BW68" s="9">
        <v>2.0468027370796356</v>
      </c>
      <c r="BX68" s="9">
        <v>2.1208146037046847</v>
      </c>
      <c r="BY68" s="9">
        <v>51.59079522290812</v>
      </c>
      <c r="BZ68" s="9">
        <v>7.4206563983923397</v>
      </c>
      <c r="CA68" s="9">
        <v>0.29177423997977336</v>
      </c>
      <c r="CB68" s="9"/>
      <c r="CC68" s="9">
        <v>0.92975028771510115</v>
      </c>
      <c r="CD68" s="9">
        <v>12.21125282282828</v>
      </c>
      <c r="CE68" s="9">
        <v>9.0190571041424796</v>
      </c>
      <c r="CF68" s="9">
        <v>1.7138909838903454E-2</v>
      </c>
      <c r="CG68" s="9">
        <v>0.70968187419444817</v>
      </c>
      <c r="CH68" s="9">
        <v>0.36118353043782819</v>
      </c>
      <c r="CI68" s="9">
        <v>1.3471022630578253</v>
      </c>
      <c r="CJ68" s="9">
        <v>1.8673850371574576</v>
      </c>
      <c r="CK68" s="9">
        <v>2.0512744559858169</v>
      </c>
      <c r="CL68" s="9">
        <v>9.3211351761567959E-2</v>
      </c>
      <c r="CM68" s="9">
        <v>249.7505455132775</v>
      </c>
      <c r="CN68" s="9">
        <v>10.892979428797327</v>
      </c>
      <c r="CO68" s="9">
        <v>6.0262130628008164</v>
      </c>
      <c r="CR68">
        <f>+AW68-'Constant prices, 1913 borders'!AW68</f>
        <v>0</v>
      </c>
      <c r="CS68">
        <f>+AX68-'Constant prices, 1913 borders'!AX68</f>
        <v>0</v>
      </c>
      <c r="CT68">
        <f>+AY68-'Constant prices, 1913 borders'!AY68</f>
        <v>0</v>
      </c>
      <c r="CU68">
        <f>+AZ68-'Constant prices, 1913 borders'!AZ68</f>
        <v>0</v>
      </c>
      <c r="CV68">
        <f>+BA68-'Constant prices, 1913 borders'!BA68</f>
        <v>0</v>
      </c>
      <c r="CW68">
        <f>+BB68-'Constant prices, 1913 borders'!BB68</f>
        <v>0</v>
      </c>
      <c r="CX68">
        <f>+BC68-'Constant prices, 1913 borders'!BC68</f>
        <v>0</v>
      </c>
      <c r="CY68">
        <f>+BD68-'Constant prices, 1913 borders'!BD68</f>
        <v>0</v>
      </c>
      <c r="CZ68">
        <f>+BE68-'Constant prices, 1913 borders'!BE68</f>
        <v>0</v>
      </c>
      <c r="DA68">
        <f>+BF68-'Constant prices, 1913 borders'!BF68</f>
        <v>0</v>
      </c>
      <c r="DB68">
        <f>+BG68-'Constant prices, 1913 borders'!BG68</f>
        <v>3.8276262218825963E-2</v>
      </c>
      <c r="DC68">
        <f>+BH68-'Constant prices, 1913 borders'!BH68</f>
        <v>0</v>
      </c>
      <c r="DD68">
        <f>+BI68-'Constant prices, 1913 borders'!BI68</f>
        <v>0</v>
      </c>
      <c r="DE68">
        <f>+BJ68-'Constant prices, 1913 borders'!BJ68</f>
        <v>0</v>
      </c>
      <c r="DF68">
        <f>+BK68-'Constant prices, 1913 borders'!BK68</f>
        <v>0</v>
      </c>
      <c r="DG68">
        <f>+BL68-'Constant prices, 1913 borders'!BL68</f>
        <v>0</v>
      </c>
      <c r="DH68">
        <f>+BM68-'Constant prices, 1913 borders'!BM68</f>
        <v>0</v>
      </c>
      <c r="DI68">
        <f>+BN68-'Constant prices, 1913 borders'!BN68</f>
        <v>0</v>
      </c>
      <c r="DJ68">
        <f>+BO68-'Constant prices, 1913 borders'!BO68</f>
        <v>0</v>
      </c>
      <c r="DK68">
        <f>+BP68-'Constant prices, 1913 borders'!BP68</f>
        <v>0</v>
      </c>
      <c r="DL68">
        <f>+BQ68-'Constant prices, 1913 borders'!BQ68</f>
        <v>0</v>
      </c>
      <c r="DM68">
        <f>+BR68-'Constant prices, 1913 borders'!BR68</f>
        <v>0</v>
      </c>
      <c r="DN68">
        <f>+BS68-'Constant prices, 1913 borders'!BS68</f>
        <v>0</v>
      </c>
      <c r="DO68">
        <f>+BT68-'Constant prices, 1913 borders'!BT68</f>
        <v>0</v>
      </c>
      <c r="DP68">
        <f>+BU68-'Constant prices, 1913 borders'!BU68</f>
        <v>0</v>
      </c>
      <c r="DQ68">
        <f>+BV68-'Constant prices, 1913 borders'!BV68</f>
        <v>0</v>
      </c>
      <c r="DR68">
        <f>+BW68-'Constant prices, 1913 borders'!BW68</f>
        <v>0</v>
      </c>
      <c r="DS68">
        <f>+BX68-'Constant prices, 1913 borders'!BX68</f>
        <v>0</v>
      </c>
      <c r="DT68">
        <f>+BY68-'Constant prices, 1913 borders'!BY68</f>
        <v>0</v>
      </c>
      <c r="DU68">
        <f>+BZ68-'Constant prices, 1913 borders'!BZ68</f>
        <v>0</v>
      </c>
      <c r="DV68">
        <f>+CA68-'Constant prices, 1913 borders'!CA68</f>
        <v>0</v>
      </c>
      <c r="DW68">
        <f>+CB68-'Constant prices, 1913 borders'!CB68</f>
        <v>0</v>
      </c>
      <c r="DX68">
        <f>+CC68-'Constant prices, 1913 borders'!CC68</f>
        <v>0</v>
      </c>
      <c r="DY68">
        <f>+CD68-'Constant prices, 1913 borders'!CD68</f>
        <v>0</v>
      </c>
      <c r="DZ68">
        <f>+CE68-'Constant prices, 1913 borders'!CE68</f>
        <v>0</v>
      </c>
      <c r="EA68">
        <f>+CF68-'Constant prices, 1913 borders'!CF68</f>
        <v>0</v>
      </c>
      <c r="EB68">
        <f>+CG68-'Constant prices, 1913 borders'!CG68</f>
        <v>0</v>
      </c>
      <c r="EC68">
        <f>+CH68-'Constant prices, 1913 borders'!CH68</f>
        <v>0</v>
      </c>
      <c r="ED68">
        <f>+CI68-'Constant prices, 1913 borders'!CI68</f>
        <v>0</v>
      </c>
      <c r="EE68">
        <f>+CJ68-'Constant prices, 1913 borders'!CJ68</f>
        <v>0</v>
      </c>
      <c r="EF68">
        <f>+CK68-'Constant prices, 1913 borders'!CK68</f>
        <v>0</v>
      </c>
      <c r="EG68">
        <f>+CL68-'Constant prices, 1913 borders'!CL68</f>
        <v>0</v>
      </c>
      <c r="EH68">
        <f>+CM68-'Constant prices, 1913 borders'!CM68</f>
        <v>0</v>
      </c>
      <c r="EI68">
        <f>+CN68-'Constant prices, 1913 borders'!CN68</f>
        <v>0</v>
      </c>
      <c r="EJ68">
        <f>+CO68-'Constant prices, 1913 borders'!CO68</f>
        <v>0</v>
      </c>
      <c r="EL68">
        <f t="shared" si="0"/>
        <v>1</v>
      </c>
    </row>
    <row r="69" spans="1:142" x14ac:dyDescent="0.25">
      <c r="A69">
        <v>1862</v>
      </c>
      <c r="B69" s="9">
        <v>12.666518023066832</v>
      </c>
      <c r="C69" s="9">
        <v>5.4901698567250259</v>
      </c>
      <c r="D69" s="9">
        <v>2.5398622336513461</v>
      </c>
      <c r="E69" s="9">
        <v>1.221784406650325</v>
      </c>
      <c r="F69" s="9">
        <v>1.4393698481142609</v>
      </c>
      <c r="G69" s="9">
        <v>52.736878554743569</v>
      </c>
      <c r="H69" s="9">
        <v>4.1269044703682605</v>
      </c>
      <c r="I69" s="9">
        <v>0.24376647247580646</v>
      </c>
      <c r="J69" s="9">
        <v>47.022025185770865</v>
      </c>
      <c r="K69" s="20">
        <v>13.025769828897399</v>
      </c>
      <c r="L69" s="9">
        <v>5.5521886191151948</v>
      </c>
      <c r="M69" s="9">
        <v>1.1892703767672506</v>
      </c>
      <c r="N69" s="9">
        <v>36.700953337129675</v>
      </c>
      <c r="O69" s="9">
        <v>1.0690363953436013</v>
      </c>
      <c r="P69" s="9">
        <v>0.87492699911411875</v>
      </c>
      <c r="Q69" s="9">
        <v>0.38718281558016715</v>
      </c>
      <c r="R69" s="9">
        <v>2.5376168835313813</v>
      </c>
      <c r="S69" s="9">
        <v>1.0191117163794605</v>
      </c>
      <c r="T69" s="9">
        <v>9.4372515647707156E-2</v>
      </c>
      <c r="U69" s="9">
        <v>1.4307711692574943</v>
      </c>
      <c r="V69" s="9">
        <v>0.45117506317462597</v>
      </c>
      <c r="W69" s="9">
        <v>4.2639211788783999</v>
      </c>
      <c r="X69" s="9">
        <v>0.8644484006652865</v>
      </c>
      <c r="Y69" s="9">
        <v>5.7014724372399241</v>
      </c>
      <c r="Z69" s="9">
        <v>0.25291129272658058</v>
      </c>
      <c r="AA69" s="9">
        <v>4.2494082843219187</v>
      </c>
      <c r="AB69" s="9">
        <v>1.771699954731722</v>
      </c>
      <c r="AC69" s="9">
        <v>4.5901733363408788</v>
      </c>
      <c r="AD69" s="9">
        <v>45.953377073377752</v>
      </c>
      <c r="AE69" s="9">
        <v>4.1970798957926814</v>
      </c>
      <c r="AF69" s="9">
        <v>0.20366960454651364</v>
      </c>
      <c r="AG69" s="9"/>
      <c r="AH69" s="9">
        <v>0.66259912164282608</v>
      </c>
      <c r="AI69" s="9">
        <v>12.390168298711314</v>
      </c>
      <c r="AJ69" s="9">
        <v>9.240234366041344</v>
      </c>
      <c r="AK69" s="9">
        <v>1.77553863355739E-2</v>
      </c>
      <c r="AL69" s="9">
        <v>0.5786003278644245</v>
      </c>
      <c r="AM69" s="9">
        <v>0.37593813233376594</v>
      </c>
      <c r="AN69" s="9">
        <v>0.58290398121863862</v>
      </c>
      <c r="AO69" s="9">
        <v>1.0913776579425247</v>
      </c>
      <c r="AP69" s="9">
        <v>2.3612727377562046</v>
      </c>
      <c r="AQ69" s="9">
        <v>0.16069945788499604</v>
      </c>
      <c r="AR69" s="9">
        <v>246.27019925986843</v>
      </c>
      <c r="AS69" s="9">
        <v>4.7257401327480686</v>
      </c>
      <c r="AT69" s="9">
        <v>5.3652291700529116</v>
      </c>
      <c r="AU69" s="9"/>
      <c r="AV69" s="9"/>
      <c r="AW69" s="9">
        <v>31.418551121845994</v>
      </c>
      <c r="AX69" s="9">
        <v>3.560054708880148</v>
      </c>
      <c r="AY69" s="9">
        <v>1.8887660966406592</v>
      </c>
      <c r="AZ69" s="9">
        <v>0.29251486278541944</v>
      </c>
      <c r="BA69" s="9">
        <v>6.2302701137729173</v>
      </c>
      <c r="BB69" s="9">
        <v>79.284819324634896</v>
      </c>
      <c r="BC69" s="9">
        <v>3.0298331384001429</v>
      </c>
      <c r="BD69" s="9">
        <v>0.2981305636410379</v>
      </c>
      <c r="BE69" s="9">
        <v>49.832270915420615</v>
      </c>
      <c r="BF69" s="9">
        <v>14.191390498261878</v>
      </c>
      <c r="BG69" s="9">
        <v>8.1740381097404882</v>
      </c>
      <c r="BH69" s="9">
        <v>1.3516050595178428</v>
      </c>
      <c r="BI69" s="9">
        <v>32.267000733001673</v>
      </c>
      <c r="BJ69" s="9">
        <v>0.39449791686745189</v>
      </c>
      <c r="BK69" s="9">
        <v>1.0808167740153078</v>
      </c>
      <c r="BL69" s="9">
        <v>0.52741634987321984</v>
      </c>
      <c r="BM69" s="9">
        <v>2.0297518362782099</v>
      </c>
      <c r="BN69" s="9">
        <v>1.8898416823759925</v>
      </c>
      <c r="BO69" s="9">
        <v>9.2096710636101007E-3</v>
      </c>
      <c r="BP69" s="9">
        <v>0.73050429410298612</v>
      </c>
      <c r="BQ69" s="9">
        <v>0.33426258439606082</v>
      </c>
      <c r="BR69" s="9">
        <v>3.5652556330742766</v>
      </c>
      <c r="BS69" s="9">
        <v>1.2501952422168825</v>
      </c>
      <c r="BT69" s="9">
        <v>7.2946423364967989</v>
      </c>
      <c r="BU69" s="9">
        <v>1.1998276106750114</v>
      </c>
      <c r="BV69" s="9">
        <v>3.98219476258706</v>
      </c>
      <c r="BW69" s="9">
        <v>1.988597977687103</v>
      </c>
      <c r="BX69" s="9">
        <v>2.2528416196439416</v>
      </c>
      <c r="BY69" s="9">
        <v>66.601845230130323</v>
      </c>
      <c r="BZ69" s="9">
        <v>8.790893043272721</v>
      </c>
      <c r="CA69" s="9">
        <v>0.27210973909693786</v>
      </c>
      <c r="CB69" s="9"/>
      <c r="CC69" s="9">
        <v>0.86191579967831977</v>
      </c>
      <c r="CD69" s="9">
        <v>13.845549972910915</v>
      </c>
      <c r="CE69" s="9">
        <v>9.266086795434525</v>
      </c>
      <c r="CF69" s="9">
        <v>1.5296684396503757E-2</v>
      </c>
      <c r="CG69" s="9">
        <v>0.54491137037535986</v>
      </c>
      <c r="CH69" s="9">
        <v>0.32502851194664778</v>
      </c>
      <c r="CI69" s="9">
        <v>1.5665974016213777</v>
      </c>
      <c r="CJ69" s="9">
        <v>1.846049790907847</v>
      </c>
      <c r="CK69" s="9">
        <v>2.4658600728886308</v>
      </c>
      <c r="CL69" s="9">
        <v>0.11593145160324991</v>
      </c>
      <c r="CM69" s="9">
        <v>229.99682589888937</v>
      </c>
      <c r="CN69" s="9">
        <v>14.343172758496666</v>
      </c>
      <c r="CO69" s="9">
        <v>4.6622153222917664</v>
      </c>
      <c r="CR69">
        <f>+AW69-'Constant prices, 1913 borders'!AW69</f>
        <v>0</v>
      </c>
      <c r="CS69">
        <f>+AX69-'Constant prices, 1913 borders'!AX69</f>
        <v>0</v>
      </c>
      <c r="CT69">
        <f>+AY69-'Constant prices, 1913 borders'!AY69</f>
        <v>0</v>
      </c>
      <c r="CU69">
        <f>+AZ69-'Constant prices, 1913 borders'!AZ69</f>
        <v>0</v>
      </c>
      <c r="CV69">
        <f>+BA69-'Constant prices, 1913 borders'!BA69</f>
        <v>0</v>
      </c>
      <c r="CW69">
        <f>+BB69-'Constant prices, 1913 borders'!BB69</f>
        <v>0</v>
      </c>
      <c r="CX69">
        <f>+BC69-'Constant prices, 1913 borders'!BC69</f>
        <v>0</v>
      </c>
      <c r="CY69">
        <f>+BD69-'Constant prices, 1913 borders'!BD69</f>
        <v>0</v>
      </c>
      <c r="CZ69">
        <f>+BE69-'Constant prices, 1913 borders'!BE69</f>
        <v>0</v>
      </c>
      <c r="DA69">
        <f>+BF69-'Constant prices, 1913 borders'!BF69</f>
        <v>0</v>
      </c>
      <c r="DB69">
        <f>+BG69-'Constant prices, 1913 borders'!BG69</f>
        <v>4.2240762861078807E-2</v>
      </c>
      <c r="DC69">
        <f>+BH69-'Constant prices, 1913 borders'!BH69</f>
        <v>0</v>
      </c>
      <c r="DD69">
        <f>+BI69-'Constant prices, 1913 borders'!BI69</f>
        <v>0</v>
      </c>
      <c r="DE69">
        <f>+BJ69-'Constant prices, 1913 borders'!BJ69</f>
        <v>0</v>
      </c>
      <c r="DF69">
        <f>+BK69-'Constant prices, 1913 borders'!BK69</f>
        <v>0</v>
      </c>
      <c r="DG69">
        <f>+BL69-'Constant prices, 1913 borders'!BL69</f>
        <v>0</v>
      </c>
      <c r="DH69">
        <f>+BM69-'Constant prices, 1913 borders'!BM69</f>
        <v>0</v>
      </c>
      <c r="DI69">
        <f>+BN69-'Constant prices, 1913 borders'!BN69</f>
        <v>0</v>
      </c>
      <c r="DJ69">
        <f>+BO69-'Constant prices, 1913 borders'!BO69</f>
        <v>0</v>
      </c>
      <c r="DK69">
        <f>+BP69-'Constant prices, 1913 borders'!BP69</f>
        <v>0</v>
      </c>
      <c r="DL69">
        <f>+BQ69-'Constant prices, 1913 borders'!BQ69</f>
        <v>0</v>
      </c>
      <c r="DM69">
        <f>+BR69-'Constant prices, 1913 borders'!BR69</f>
        <v>0</v>
      </c>
      <c r="DN69">
        <f>+BS69-'Constant prices, 1913 borders'!BS69</f>
        <v>0</v>
      </c>
      <c r="DO69">
        <f>+BT69-'Constant prices, 1913 borders'!BT69</f>
        <v>0</v>
      </c>
      <c r="DP69">
        <f>+BU69-'Constant prices, 1913 borders'!BU69</f>
        <v>0</v>
      </c>
      <c r="DQ69">
        <f>+BV69-'Constant prices, 1913 borders'!BV69</f>
        <v>0</v>
      </c>
      <c r="DR69">
        <f>+BW69-'Constant prices, 1913 borders'!BW69</f>
        <v>0</v>
      </c>
      <c r="DS69">
        <f>+BX69-'Constant prices, 1913 borders'!BX69</f>
        <v>0</v>
      </c>
      <c r="DT69">
        <f>+BY69-'Constant prices, 1913 borders'!BY69</f>
        <v>0</v>
      </c>
      <c r="DU69">
        <f>+BZ69-'Constant prices, 1913 borders'!BZ69</f>
        <v>0</v>
      </c>
      <c r="DV69">
        <f>+CA69-'Constant prices, 1913 borders'!CA69</f>
        <v>0</v>
      </c>
      <c r="DW69">
        <f>+CB69-'Constant prices, 1913 borders'!CB69</f>
        <v>0</v>
      </c>
      <c r="DX69">
        <f>+CC69-'Constant prices, 1913 borders'!CC69</f>
        <v>0</v>
      </c>
      <c r="DY69">
        <f>+CD69-'Constant prices, 1913 borders'!CD69</f>
        <v>0</v>
      </c>
      <c r="DZ69">
        <f>+CE69-'Constant prices, 1913 borders'!CE69</f>
        <v>0</v>
      </c>
      <c r="EA69">
        <f>+CF69-'Constant prices, 1913 borders'!CF69</f>
        <v>0</v>
      </c>
      <c r="EB69">
        <f>+CG69-'Constant prices, 1913 borders'!CG69</f>
        <v>0</v>
      </c>
      <c r="EC69">
        <f>+CH69-'Constant prices, 1913 borders'!CH69</f>
        <v>0</v>
      </c>
      <c r="ED69">
        <f>+CI69-'Constant prices, 1913 borders'!CI69</f>
        <v>0</v>
      </c>
      <c r="EE69">
        <f>+CJ69-'Constant prices, 1913 borders'!CJ69</f>
        <v>0</v>
      </c>
      <c r="EF69">
        <f>+CK69-'Constant prices, 1913 borders'!CK69</f>
        <v>0</v>
      </c>
      <c r="EG69">
        <f>+CL69-'Constant prices, 1913 borders'!CL69</f>
        <v>0</v>
      </c>
      <c r="EH69">
        <f>+CM69-'Constant prices, 1913 borders'!CM69</f>
        <v>0</v>
      </c>
      <c r="EI69">
        <f>+CN69-'Constant prices, 1913 borders'!CN69</f>
        <v>0</v>
      </c>
      <c r="EJ69">
        <f>+CO69-'Constant prices, 1913 borders'!CO69</f>
        <v>0</v>
      </c>
      <c r="EL69">
        <f t="shared" si="0"/>
        <v>1</v>
      </c>
    </row>
    <row r="70" spans="1:142" x14ac:dyDescent="0.25">
      <c r="A70">
        <v>1863</v>
      </c>
      <c r="B70" s="9">
        <v>17.802953572264766</v>
      </c>
      <c r="C70" s="9">
        <v>19.735461042197485</v>
      </c>
      <c r="D70" s="9">
        <v>3.3721857482341475</v>
      </c>
      <c r="E70" s="9">
        <v>1.5585269582220236</v>
      </c>
      <c r="F70" s="9">
        <v>1.7429587973704463</v>
      </c>
      <c r="G70" s="9">
        <v>47.179197345336412</v>
      </c>
      <c r="H70" s="9">
        <v>4.4503243600803133</v>
      </c>
      <c r="I70" s="9">
        <v>0.26279156591080927</v>
      </c>
      <c r="J70" s="9">
        <v>60.801969902487244</v>
      </c>
      <c r="K70" s="20">
        <v>13.50487457937488</v>
      </c>
      <c r="L70" s="9">
        <v>4.8790244786043822</v>
      </c>
      <c r="M70" s="9">
        <v>1.5898615934890075</v>
      </c>
      <c r="N70" s="9">
        <v>42.346587633322358</v>
      </c>
      <c r="O70" s="9">
        <v>1.0206576918432662</v>
      </c>
      <c r="P70" s="9">
        <v>0.86663967675537168</v>
      </c>
      <c r="Q70" s="9">
        <v>0.39026673828126979</v>
      </c>
      <c r="R70" s="9">
        <v>1.5059603893935387</v>
      </c>
      <c r="S70" s="9">
        <v>1.0970149352311382</v>
      </c>
      <c r="T70" s="9">
        <v>0.10781322117886295</v>
      </c>
      <c r="U70" s="9">
        <v>1.3167457719853379</v>
      </c>
      <c r="V70" s="9">
        <v>0.37481014536399765</v>
      </c>
      <c r="W70" s="9">
        <v>4.0254811429622572</v>
      </c>
      <c r="X70" s="9">
        <v>0.57556445093602171</v>
      </c>
      <c r="Y70" s="9">
        <v>5.4230167401218514</v>
      </c>
      <c r="Z70" s="9">
        <v>0.27102109260695872</v>
      </c>
      <c r="AA70" s="9">
        <v>4.4913601722355496</v>
      </c>
      <c r="AB70" s="9">
        <v>1.6869527715393144</v>
      </c>
      <c r="AC70" s="9">
        <v>4.189260272037858</v>
      </c>
      <c r="AD70" s="9">
        <v>57.276416640499868</v>
      </c>
      <c r="AE70" s="9">
        <v>4.8616020676969409</v>
      </c>
      <c r="AF70" s="9">
        <v>0.20695008571375428</v>
      </c>
      <c r="AG70" s="9"/>
      <c r="AH70" s="9">
        <v>0.59047522391313989</v>
      </c>
      <c r="AI70" s="9">
        <v>13.036468198860529</v>
      </c>
      <c r="AJ70" s="9">
        <v>9.3496215143439585</v>
      </c>
      <c r="AK70" s="9">
        <v>1.707303178000227E-2</v>
      </c>
      <c r="AL70" s="9">
        <v>0.4622000790423027</v>
      </c>
      <c r="AM70" s="9">
        <v>0.28648740414867802</v>
      </c>
      <c r="AN70" s="9">
        <v>0.69357460589213582</v>
      </c>
      <c r="AO70" s="9">
        <v>1.4579817458527382</v>
      </c>
      <c r="AP70" s="9">
        <v>2.3307455351729209</v>
      </c>
      <c r="AQ70" s="9">
        <v>0.20823673983103633</v>
      </c>
      <c r="AR70" s="9">
        <v>317.61057439618975</v>
      </c>
      <c r="AS70" s="9">
        <v>4.9295431737498223</v>
      </c>
      <c r="AT70" s="9">
        <v>4.7423471256887542</v>
      </c>
      <c r="AU70" s="9"/>
      <c r="AV70" s="9"/>
      <c r="AW70" s="9">
        <v>45.596714845220411</v>
      </c>
      <c r="AX70" s="9">
        <v>11.655266341556249</v>
      </c>
      <c r="AY70" s="9">
        <v>0.523536919701035</v>
      </c>
      <c r="AZ70" s="9">
        <v>0.27236117101054141</v>
      </c>
      <c r="BA70" s="9">
        <v>4.5568576376105936</v>
      </c>
      <c r="BB70" s="9">
        <v>73.507268367170326</v>
      </c>
      <c r="BC70" s="9">
        <v>3.7507889807110417</v>
      </c>
      <c r="BD70" s="9">
        <v>0.30143719977555983</v>
      </c>
      <c r="BE70" s="9">
        <v>66.087305446494696</v>
      </c>
      <c r="BF70" s="9">
        <v>15.250951374207188</v>
      </c>
      <c r="BG70" s="9">
        <v>8.6762463053556651</v>
      </c>
      <c r="BH70" s="9">
        <v>1.1543748339431252</v>
      </c>
      <c r="BI70" s="9">
        <v>32.097447215260111</v>
      </c>
      <c r="BJ70" s="9">
        <v>0.38015360140829901</v>
      </c>
      <c r="BK70" s="9">
        <v>1.0728424776183128</v>
      </c>
      <c r="BL70" s="9">
        <v>0.52522517090033904</v>
      </c>
      <c r="BM70" s="9">
        <v>2.8825668462207736</v>
      </c>
      <c r="BN70" s="9">
        <v>1.1922462687054336</v>
      </c>
      <c r="BO70" s="9">
        <v>0.11454714868221914</v>
      </c>
      <c r="BP70" s="9">
        <v>0.38682419491496378</v>
      </c>
      <c r="BQ70" s="9">
        <v>0.46319022460948356</v>
      </c>
      <c r="BR70" s="9">
        <v>3.0017783092594104</v>
      </c>
      <c r="BS70" s="9">
        <v>1.1568944695853263</v>
      </c>
      <c r="BT70" s="9">
        <v>7.2574192333500571</v>
      </c>
      <c r="BU70" s="9">
        <v>1.399085547163279</v>
      </c>
      <c r="BV70" s="9">
        <v>3.1379194060759539</v>
      </c>
      <c r="BW70" s="9">
        <v>1.9631574030135173</v>
      </c>
      <c r="BX70" s="9">
        <v>2.6192503547018031</v>
      </c>
      <c r="BY70" s="9">
        <v>91.717480015351001</v>
      </c>
      <c r="BZ70" s="9">
        <v>8.8464737969544665</v>
      </c>
      <c r="CA70" s="9">
        <v>0.24099916492960033</v>
      </c>
      <c r="CB70" s="9"/>
      <c r="CC70" s="9">
        <v>0.83508887033943568</v>
      </c>
      <c r="CD70" s="9">
        <v>22.174671146633045</v>
      </c>
      <c r="CE70" s="9">
        <v>9.5198825674460075</v>
      </c>
      <c r="CF70" s="9">
        <v>1.3652475899903099E-2</v>
      </c>
      <c r="CG70" s="9">
        <v>0.58576446263702509</v>
      </c>
      <c r="CH70" s="9">
        <v>0.33470424506920432</v>
      </c>
      <c r="CI70" s="9">
        <v>1.5117175758770631</v>
      </c>
      <c r="CJ70" s="9">
        <v>1.6676817683933078</v>
      </c>
      <c r="CK70" s="9">
        <v>2.6099249780451439</v>
      </c>
      <c r="CL70" s="9">
        <v>0.10768505628936906</v>
      </c>
      <c r="CM70" s="9">
        <v>244.18763563914953</v>
      </c>
      <c r="CN70" s="9">
        <v>14.612086073514359</v>
      </c>
      <c r="CO70" s="9">
        <v>3.6825605010514049</v>
      </c>
      <c r="CR70">
        <f>+AW70-'Constant prices, 1913 borders'!AW70</f>
        <v>0</v>
      </c>
      <c r="CS70">
        <f>+AX70-'Constant prices, 1913 borders'!AX70</f>
        <v>0</v>
      </c>
      <c r="CT70">
        <f>+AY70-'Constant prices, 1913 borders'!AY70</f>
        <v>0</v>
      </c>
      <c r="CU70">
        <f>+AZ70-'Constant prices, 1913 borders'!AZ70</f>
        <v>0</v>
      </c>
      <c r="CV70">
        <f>+BA70-'Constant prices, 1913 borders'!BA70</f>
        <v>0</v>
      </c>
      <c r="CW70">
        <f>+BB70-'Constant prices, 1913 borders'!BB70</f>
        <v>0</v>
      </c>
      <c r="CX70">
        <f>+BC70-'Constant prices, 1913 borders'!BC70</f>
        <v>0</v>
      </c>
      <c r="CY70">
        <f>+BD70-'Constant prices, 1913 borders'!BD70</f>
        <v>0</v>
      </c>
      <c r="CZ70">
        <f>+BE70-'Constant prices, 1913 borders'!BE70</f>
        <v>0</v>
      </c>
      <c r="DA70">
        <f>+BF70-'Constant prices, 1913 borders'!BF70</f>
        <v>0</v>
      </c>
      <c r="DB70">
        <f>+BG70-'Constant prices, 1913 borders'!BG70</f>
        <v>4.4836011012979071E-2</v>
      </c>
      <c r="DC70">
        <f>+BH70-'Constant prices, 1913 borders'!BH70</f>
        <v>0</v>
      </c>
      <c r="DD70">
        <f>+BI70-'Constant prices, 1913 borders'!BI70</f>
        <v>0</v>
      </c>
      <c r="DE70">
        <f>+BJ70-'Constant prices, 1913 borders'!BJ70</f>
        <v>0</v>
      </c>
      <c r="DF70">
        <f>+BK70-'Constant prices, 1913 borders'!BK70</f>
        <v>0</v>
      </c>
      <c r="DG70">
        <f>+BL70-'Constant prices, 1913 borders'!BL70</f>
        <v>0</v>
      </c>
      <c r="DH70">
        <f>+BM70-'Constant prices, 1913 borders'!BM70</f>
        <v>0</v>
      </c>
      <c r="DI70">
        <f>+BN70-'Constant prices, 1913 borders'!BN70</f>
        <v>0</v>
      </c>
      <c r="DJ70">
        <f>+BO70-'Constant prices, 1913 borders'!BO70</f>
        <v>0</v>
      </c>
      <c r="DK70">
        <f>+BP70-'Constant prices, 1913 borders'!BP70</f>
        <v>0</v>
      </c>
      <c r="DL70">
        <f>+BQ70-'Constant prices, 1913 borders'!BQ70</f>
        <v>0</v>
      </c>
      <c r="DM70">
        <f>+BR70-'Constant prices, 1913 borders'!BR70</f>
        <v>0</v>
      </c>
      <c r="DN70">
        <f>+BS70-'Constant prices, 1913 borders'!BS70</f>
        <v>0</v>
      </c>
      <c r="DO70">
        <f>+BT70-'Constant prices, 1913 borders'!BT70</f>
        <v>0</v>
      </c>
      <c r="DP70">
        <f>+BU70-'Constant prices, 1913 borders'!BU70</f>
        <v>0</v>
      </c>
      <c r="DQ70">
        <f>+BV70-'Constant prices, 1913 borders'!BV70</f>
        <v>0</v>
      </c>
      <c r="DR70">
        <f>+BW70-'Constant prices, 1913 borders'!BW70</f>
        <v>0</v>
      </c>
      <c r="DS70">
        <f>+BX70-'Constant prices, 1913 borders'!BX70</f>
        <v>0</v>
      </c>
      <c r="DT70">
        <f>+BY70-'Constant prices, 1913 borders'!BY70</f>
        <v>0</v>
      </c>
      <c r="DU70">
        <f>+BZ70-'Constant prices, 1913 borders'!BZ70</f>
        <v>0</v>
      </c>
      <c r="DV70">
        <f>+CA70-'Constant prices, 1913 borders'!CA70</f>
        <v>0</v>
      </c>
      <c r="DW70">
        <f>+CB70-'Constant prices, 1913 borders'!CB70</f>
        <v>0</v>
      </c>
      <c r="DX70">
        <f>+CC70-'Constant prices, 1913 borders'!CC70</f>
        <v>0</v>
      </c>
      <c r="DY70">
        <f>+CD70-'Constant prices, 1913 borders'!CD70</f>
        <v>0</v>
      </c>
      <c r="DZ70">
        <f>+CE70-'Constant prices, 1913 borders'!CE70</f>
        <v>0</v>
      </c>
      <c r="EA70">
        <f>+CF70-'Constant prices, 1913 borders'!CF70</f>
        <v>0</v>
      </c>
      <c r="EB70">
        <f>+CG70-'Constant prices, 1913 borders'!CG70</f>
        <v>0</v>
      </c>
      <c r="EC70">
        <f>+CH70-'Constant prices, 1913 borders'!CH70</f>
        <v>0</v>
      </c>
      <c r="ED70">
        <f>+CI70-'Constant prices, 1913 borders'!CI70</f>
        <v>0</v>
      </c>
      <c r="EE70">
        <f>+CJ70-'Constant prices, 1913 borders'!CJ70</f>
        <v>0</v>
      </c>
      <c r="EF70">
        <f>+CK70-'Constant prices, 1913 borders'!CK70</f>
        <v>0</v>
      </c>
      <c r="EG70">
        <f>+CL70-'Constant prices, 1913 borders'!CL70</f>
        <v>0</v>
      </c>
      <c r="EH70">
        <f>+CM70-'Constant prices, 1913 borders'!CM70</f>
        <v>0</v>
      </c>
      <c r="EI70">
        <f>+CN70-'Constant prices, 1913 borders'!CN70</f>
        <v>0</v>
      </c>
      <c r="EJ70">
        <f>+CO70-'Constant prices, 1913 borders'!CO70</f>
        <v>0</v>
      </c>
      <c r="EL70">
        <f t="shared" si="0"/>
        <v>1</v>
      </c>
    </row>
    <row r="71" spans="1:142" x14ac:dyDescent="0.25">
      <c r="A71">
        <v>1864</v>
      </c>
      <c r="B71" s="9">
        <v>15.148895043247609</v>
      </c>
      <c r="C71" s="9">
        <v>24.477904329094375</v>
      </c>
      <c r="D71" s="9">
        <v>2.647358273083376</v>
      </c>
      <c r="E71" s="9">
        <v>1.8859575644073456</v>
      </c>
      <c r="F71" s="9">
        <v>1.5467905094603509</v>
      </c>
      <c r="G71" s="9">
        <v>48.824693979660246</v>
      </c>
      <c r="H71" s="9">
        <v>5.8425291933676746</v>
      </c>
      <c r="I71" s="9">
        <v>0.24920861705646816</v>
      </c>
      <c r="J71" s="9">
        <v>58.353000219115614</v>
      </c>
      <c r="K71" s="20">
        <v>12.373493273974983</v>
      </c>
      <c r="L71" s="9">
        <v>4.3974968203188931</v>
      </c>
      <c r="M71" s="9">
        <v>2.0404991237788774</v>
      </c>
      <c r="N71" s="9">
        <v>47.182337690787342</v>
      </c>
      <c r="O71" s="9">
        <v>0.97446834219708212</v>
      </c>
      <c r="P71" s="9">
        <v>0.82115253241455466</v>
      </c>
      <c r="Q71" s="9">
        <v>0.39337522451888202</v>
      </c>
      <c r="R71" s="9">
        <v>2.603675152804318</v>
      </c>
      <c r="S71" s="9">
        <v>1.030646576448083</v>
      </c>
      <c r="T71" s="9">
        <v>6.3868822412226953E-2</v>
      </c>
      <c r="U71" s="9">
        <v>1.5285220647740951</v>
      </c>
      <c r="V71" s="9">
        <v>0.47656549217230804</v>
      </c>
      <c r="W71" s="9">
        <v>2.9723823628899462</v>
      </c>
      <c r="X71" s="9">
        <v>1.0430566629756515</v>
      </c>
      <c r="Y71" s="9">
        <v>5.1581606133097004</v>
      </c>
      <c r="Z71" s="9">
        <v>0.26193640905204013</v>
      </c>
      <c r="AA71" s="9">
        <v>4.7776693787881364</v>
      </c>
      <c r="AB71" s="9">
        <v>1.5579494073830296</v>
      </c>
      <c r="AC71" s="9">
        <v>3.9076702490915745</v>
      </c>
      <c r="AD71" s="9">
        <v>68.651306453547392</v>
      </c>
      <c r="AE71" s="9">
        <v>4.6851331652985291</v>
      </c>
      <c r="AF71" s="9">
        <v>0.48336384856391645</v>
      </c>
      <c r="AG71" s="9"/>
      <c r="AH71" s="9">
        <v>0.72116666687276076</v>
      </c>
      <c r="AI71" s="9">
        <v>11.824816271026018</v>
      </c>
      <c r="AJ71" s="9">
        <v>9.4603036025517522</v>
      </c>
      <c r="AK71" s="9">
        <v>1.6416900688719701E-2</v>
      </c>
      <c r="AL71" s="9">
        <v>0.55706071768168175</v>
      </c>
      <c r="AM71" s="9">
        <v>0.35656634830631773</v>
      </c>
      <c r="AN71" s="9">
        <v>0.80003921643906462</v>
      </c>
      <c r="AO71" s="9">
        <v>1.8565033243164546</v>
      </c>
      <c r="AP71" s="9">
        <v>2.6250006235396914</v>
      </c>
      <c r="AQ71" s="9">
        <v>0.32224835282218323</v>
      </c>
      <c r="AR71" s="9">
        <v>272.74829621017147</v>
      </c>
      <c r="AS71" s="9">
        <v>4.4283700966850894</v>
      </c>
      <c r="AT71" s="9">
        <v>19.17049871843372</v>
      </c>
      <c r="AU71" s="9"/>
      <c r="AV71" s="9"/>
      <c r="AW71" s="9">
        <v>45.937345188388925</v>
      </c>
      <c r="AX71" s="9">
        <v>13.255185834631359</v>
      </c>
      <c r="AY71" s="9">
        <v>1.5800645798159443</v>
      </c>
      <c r="AZ71" s="9">
        <v>0.21238840962048475</v>
      </c>
      <c r="BA71" s="9">
        <v>9.5546019129833279</v>
      </c>
      <c r="BB71" s="9">
        <v>79.991376909646362</v>
      </c>
      <c r="BC71" s="9">
        <v>3.3591369846695578</v>
      </c>
      <c r="BD71" s="9">
        <v>0.30684984217120514</v>
      </c>
      <c r="BE71" s="9">
        <v>69.669244206038869</v>
      </c>
      <c r="BF71" s="9">
        <v>19.069793814432991</v>
      </c>
      <c r="BG71" s="9">
        <v>10.766439573812287</v>
      </c>
      <c r="BH71" s="9">
        <v>1.3856315410036697</v>
      </c>
      <c r="BI71" s="9">
        <v>31.994000881724165</v>
      </c>
      <c r="BJ71" s="9">
        <v>0.36633085875648963</v>
      </c>
      <c r="BK71" s="9">
        <v>1.037165717465744</v>
      </c>
      <c r="BL71" s="9">
        <v>0.52304309529577886</v>
      </c>
      <c r="BM71" s="9">
        <v>2.9464346737601339</v>
      </c>
      <c r="BN71" s="9">
        <v>1.2329554290562246</v>
      </c>
      <c r="BO71" s="9">
        <v>6.5056416682293408E-2</v>
      </c>
      <c r="BP71" s="9">
        <v>0.66464695576766775</v>
      </c>
      <c r="BQ71" s="9">
        <v>0.57519713092444269</v>
      </c>
      <c r="BR71" s="9">
        <v>1.9201224219451343</v>
      </c>
      <c r="BS71" s="9">
        <v>1.2525957820553961</v>
      </c>
      <c r="BT71" s="9">
        <v>7.220386072265442</v>
      </c>
      <c r="BU71" s="9">
        <v>2.5811034658651257</v>
      </c>
      <c r="BV71" s="9">
        <v>3.1529145361887361</v>
      </c>
      <c r="BW71" s="9">
        <v>1.0484450945546477</v>
      </c>
      <c r="BX71" s="9">
        <v>1.6408233760122244</v>
      </c>
      <c r="BY71" s="9">
        <v>104.46478070136875</v>
      </c>
      <c r="BZ71" s="9">
        <v>8.4889613996369935</v>
      </c>
      <c r="CA71" s="9">
        <v>0.37748142560759268</v>
      </c>
      <c r="CB71" s="9"/>
      <c r="CC71" s="9">
        <v>0.95070542472493813</v>
      </c>
      <c r="CD71" s="9">
        <v>32.974536024904253</v>
      </c>
      <c r="CE71" s="9">
        <v>9.7806297414152947</v>
      </c>
      <c r="CF71" s="9">
        <v>1.2184999923253738E-2</v>
      </c>
      <c r="CG71" s="9">
        <v>0.5868156447567191</v>
      </c>
      <c r="CH71" s="9">
        <v>0.40599430207908427</v>
      </c>
      <c r="CI71" s="9">
        <v>1.9535708097198534</v>
      </c>
      <c r="CJ71" s="9">
        <v>1.6424948689479946</v>
      </c>
      <c r="CK71" s="9">
        <v>3.2807794482535297</v>
      </c>
      <c r="CL71" s="9">
        <v>0.16674549216354928</v>
      </c>
      <c r="CM71" s="9">
        <v>205.19259605293368</v>
      </c>
      <c r="CN71" s="9">
        <v>10.432839687455935</v>
      </c>
      <c r="CO71" s="9">
        <v>8.7731048845159485</v>
      </c>
      <c r="CR71">
        <f>+AW71-'Constant prices, 1913 borders'!AW71</f>
        <v>0</v>
      </c>
      <c r="CS71">
        <f>+AX71-'Constant prices, 1913 borders'!AX71</f>
        <v>0</v>
      </c>
      <c r="CT71">
        <f>+AY71-'Constant prices, 1913 borders'!AY71</f>
        <v>0</v>
      </c>
      <c r="CU71">
        <f>+AZ71-'Constant prices, 1913 borders'!AZ71</f>
        <v>0</v>
      </c>
      <c r="CV71">
        <f>+BA71-'Constant prices, 1913 borders'!BA71</f>
        <v>0</v>
      </c>
      <c r="CW71">
        <f>+BB71-'Constant prices, 1913 borders'!BB71</f>
        <v>0</v>
      </c>
      <c r="CX71">
        <f>+BC71-'Constant prices, 1913 borders'!BC71</f>
        <v>0</v>
      </c>
      <c r="CY71">
        <f>+BD71-'Constant prices, 1913 borders'!BD71</f>
        <v>0</v>
      </c>
      <c r="CZ71">
        <f>+BE71-'Constant prices, 1913 borders'!BE71</f>
        <v>0</v>
      </c>
      <c r="DA71">
        <f>+BF71-'Constant prices, 1913 borders'!BF71</f>
        <v>0</v>
      </c>
      <c r="DB71">
        <f>+BG71-'Constant prices, 1913 borders'!BG71</f>
        <v>5.5637448075216867E-2</v>
      </c>
      <c r="DC71">
        <f>+BH71-'Constant prices, 1913 borders'!BH71</f>
        <v>0</v>
      </c>
      <c r="DD71">
        <f>+BI71-'Constant prices, 1913 borders'!BI71</f>
        <v>0</v>
      </c>
      <c r="DE71">
        <f>+BJ71-'Constant prices, 1913 borders'!BJ71</f>
        <v>0</v>
      </c>
      <c r="DF71">
        <f>+BK71-'Constant prices, 1913 borders'!BK71</f>
        <v>0</v>
      </c>
      <c r="DG71">
        <f>+BL71-'Constant prices, 1913 borders'!BL71</f>
        <v>0</v>
      </c>
      <c r="DH71">
        <f>+BM71-'Constant prices, 1913 borders'!BM71</f>
        <v>0</v>
      </c>
      <c r="DI71">
        <f>+BN71-'Constant prices, 1913 borders'!BN71</f>
        <v>0</v>
      </c>
      <c r="DJ71">
        <f>+BO71-'Constant prices, 1913 borders'!BO71</f>
        <v>0</v>
      </c>
      <c r="DK71">
        <f>+BP71-'Constant prices, 1913 borders'!BP71</f>
        <v>0</v>
      </c>
      <c r="DL71">
        <f>+BQ71-'Constant prices, 1913 borders'!BQ71</f>
        <v>0</v>
      </c>
      <c r="DM71">
        <f>+BR71-'Constant prices, 1913 borders'!BR71</f>
        <v>0</v>
      </c>
      <c r="DN71">
        <f>+BS71-'Constant prices, 1913 borders'!BS71</f>
        <v>0</v>
      </c>
      <c r="DO71">
        <f>+BT71-'Constant prices, 1913 borders'!BT71</f>
        <v>0</v>
      </c>
      <c r="DP71">
        <f>+BU71-'Constant prices, 1913 borders'!BU71</f>
        <v>0</v>
      </c>
      <c r="DQ71">
        <f>+BV71-'Constant prices, 1913 borders'!BV71</f>
        <v>0</v>
      </c>
      <c r="DR71">
        <f>+BW71-'Constant prices, 1913 borders'!BW71</f>
        <v>0</v>
      </c>
      <c r="DS71">
        <f>+BX71-'Constant prices, 1913 borders'!BX71</f>
        <v>0</v>
      </c>
      <c r="DT71">
        <f>+BY71-'Constant prices, 1913 borders'!BY71</f>
        <v>0</v>
      </c>
      <c r="DU71">
        <f>+BZ71-'Constant prices, 1913 borders'!BZ71</f>
        <v>0</v>
      </c>
      <c r="DV71">
        <f>+CA71-'Constant prices, 1913 borders'!CA71</f>
        <v>0</v>
      </c>
      <c r="DW71">
        <f>+CB71-'Constant prices, 1913 borders'!CB71</f>
        <v>0</v>
      </c>
      <c r="DX71">
        <f>+CC71-'Constant prices, 1913 borders'!CC71</f>
        <v>0</v>
      </c>
      <c r="DY71">
        <f>+CD71-'Constant prices, 1913 borders'!CD71</f>
        <v>0</v>
      </c>
      <c r="DZ71">
        <f>+CE71-'Constant prices, 1913 borders'!CE71</f>
        <v>0</v>
      </c>
      <c r="EA71">
        <f>+CF71-'Constant prices, 1913 borders'!CF71</f>
        <v>0</v>
      </c>
      <c r="EB71">
        <f>+CG71-'Constant prices, 1913 borders'!CG71</f>
        <v>0</v>
      </c>
      <c r="EC71">
        <f>+CH71-'Constant prices, 1913 borders'!CH71</f>
        <v>0</v>
      </c>
      <c r="ED71">
        <f>+CI71-'Constant prices, 1913 borders'!CI71</f>
        <v>0</v>
      </c>
      <c r="EE71">
        <f>+CJ71-'Constant prices, 1913 borders'!CJ71</f>
        <v>0</v>
      </c>
      <c r="EF71">
        <f>+CK71-'Constant prices, 1913 borders'!CK71</f>
        <v>0</v>
      </c>
      <c r="EG71">
        <f>+CL71-'Constant prices, 1913 borders'!CL71</f>
        <v>0</v>
      </c>
      <c r="EH71">
        <f>+CM71-'Constant prices, 1913 borders'!CM71</f>
        <v>0</v>
      </c>
      <c r="EI71">
        <f>+CN71-'Constant prices, 1913 borders'!CN71</f>
        <v>0</v>
      </c>
      <c r="EJ71">
        <f>+CO71-'Constant prices, 1913 borders'!CO71</f>
        <v>0</v>
      </c>
      <c r="EL71">
        <f t="shared" si="0"/>
        <v>1</v>
      </c>
    </row>
    <row r="72" spans="1:142" x14ac:dyDescent="0.25">
      <c r="A72">
        <v>1865</v>
      </c>
      <c r="B72" s="9">
        <v>22.099943734605738</v>
      </c>
      <c r="C72" s="9">
        <v>7.0143769403732525</v>
      </c>
      <c r="D72" s="9">
        <v>2.600076871154966</v>
      </c>
      <c r="E72" s="9">
        <v>1.0334075581344835</v>
      </c>
      <c r="F72" s="9">
        <v>1.8853821584221924</v>
      </c>
      <c r="G72" s="9">
        <v>47.993969774220361</v>
      </c>
      <c r="H72" s="9">
        <v>5.2414356667128033</v>
      </c>
      <c r="I72" s="9">
        <v>0.2769842608724008</v>
      </c>
      <c r="J72" s="9">
        <v>54.123670948336454</v>
      </c>
      <c r="K72" s="20">
        <v>16.045000606236925</v>
      </c>
      <c r="L72" s="9">
        <v>4.4156676193539202</v>
      </c>
      <c r="M72" s="9">
        <v>1.7453669447603575</v>
      </c>
      <c r="N72" s="9">
        <v>42.465387403158282</v>
      </c>
      <c r="O72" s="9">
        <v>0.93036926829935629</v>
      </c>
      <c r="P72" s="9">
        <v>0.85608774502635732</v>
      </c>
      <c r="Q72" s="9">
        <v>0.39650846994230632</v>
      </c>
      <c r="R72" s="9">
        <v>2.898163544447133</v>
      </c>
      <c r="S72" s="9">
        <v>1.4456335389883008</v>
      </c>
      <c r="T72" s="9">
        <v>5.509394741416674E-2</v>
      </c>
      <c r="U72" s="9">
        <v>1.4030542794361502</v>
      </c>
      <c r="V72" s="9">
        <v>0.46920991962652475</v>
      </c>
      <c r="W72" s="9">
        <v>3.2750433113502453</v>
      </c>
      <c r="X72" s="9">
        <v>1.334829886713059</v>
      </c>
      <c r="Y72" s="9">
        <v>4.90623986384775</v>
      </c>
      <c r="Z72" s="9">
        <v>0.29552934079369919</v>
      </c>
      <c r="AA72" s="9">
        <v>4.354040161547351</v>
      </c>
      <c r="AB72" s="9">
        <v>1.6213284945864359</v>
      </c>
      <c r="AC72" s="9">
        <v>4.5634563396539569</v>
      </c>
      <c r="AD72" s="9">
        <v>58.577656132388093</v>
      </c>
      <c r="AE72" s="9">
        <v>4.7465676482932677</v>
      </c>
      <c r="AF72" s="9">
        <v>0.5911980400735386</v>
      </c>
      <c r="AG72" s="9"/>
      <c r="AH72" s="9">
        <v>0.84169327998887289</v>
      </c>
      <c r="AI72" s="9">
        <v>12.978533352925361</v>
      </c>
      <c r="AJ72" s="9">
        <v>9.5722959603390425</v>
      </c>
      <c r="AK72" s="9">
        <v>1.5785985271752918E-2</v>
      </c>
      <c r="AL72" s="9">
        <v>0.5113834177123725</v>
      </c>
      <c r="AM72" s="9">
        <v>0.2852384043679711</v>
      </c>
      <c r="AN72" s="9">
        <v>0.93330835166352888</v>
      </c>
      <c r="AO72" s="9">
        <v>1.7109002013168098</v>
      </c>
      <c r="AP72" s="9">
        <v>2.7101649442176199</v>
      </c>
      <c r="AQ72" s="9">
        <v>0.38734707869580964</v>
      </c>
      <c r="AR72" s="9">
        <v>323.90912416859038</v>
      </c>
      <c r="AS72" s="9">
        <v>6.4352239958294772</v>
      </c>
      <c r="AT72" s="9">
        <v>16.918591937418903</v>
      </c>
      <c r="AU72" s="9"/>
      <c r="AV72" s="9"/>
      <c r="AW72" s="9">
        <v>51.894872536088371</v>
      </c>
      <c r="AX72" s="9">
        <v>7.0028631349503208</v>
      </c>
      <c r="AY72" s="9">
        <v>2.2449201935908918</v>
      </c>
      <c r="AZ72" s="9">
        <v>0.1957150238198867</v>
      </c>
      <c r="BA72" s="9">
        <v>8.4251919903296724</v>
      </c>
      <c r="BB72" s="9">
        <v>90.67487281638094</v>
      </c>
      <c r="BC72" s="9">
        <v>4.6461392695645722</v>
      </c>
      <c r="BD72" s="9">
        <v>0.32553224960477939</v>
      </c>
      <c r="BE72" s="9">
        <v>76.688286138706999</v>
      </c>
      <c r="BF72" s="9">
        <v>18.674592496765847</v>
      </c>
      <c r="BG72" s="9">
        <v>11.520397169471149</v>
      </c>
      <c r="BH72" s="9">
        <v>1.6607505405832839</v>
      </c>
      <c r="BI72" s="9">
        <v>35.661968511416312</v>
      </c>
      <c r="BJ72" s="9">
        <v>0.3530107240339761</v>
      </c>
      <c r="BK72" s="9">
        <v>1.1186598377584245</v>
      </c>
      <c r="BL72" s="9">
        <v>0.5208700852391166</v>
      </c>
      <c r="BM72" s="9">
        <v>3.0323870819183045</v>
      </c>
      <c r="BN72" s="9">
        <v>2.1607226704946503</v>
      </c>
      <c r="BO72" s="9">
        <v>0.10776496296414192</v>
      </c>
      <c r="BP72" s="9">
        <v>0.76804119134864357</v>
      </c>
      <c r="BQ72" s="9">
        <v>0.46085208664769461</v>
      </c>
      <c r="BR72" s="9">
        <v>2.7617870431243103</v>
      </c>
      <c r="BS72" s="9">
        <v>1.3701275604963714</v>
      </c>
      <c r="BT72" s="9">
        <v>7.183541884006539</v>
      </c>
      <c r="BU72" s="9">
        <v>2.4988249145679213</v>
      </c>
      <c r="BV72" s="9">
        <v>3.7335358284103468</v>
      </c>
      <c r="BW72" s="9">
        <v>1.8195112688541932</v>
      </c>
      <c r="BX72" s="9">
        <v>2.0401013934894014</v>
      </c>
      <c r="BY72" s="9">
        <v>73.613997232963271</v>
      </c>
      <c r="BZ72" s="9">
        <v>8.2205758505873536</v>
      </c>
      <c r="CA72" s="9">
        <v>1.0662968460373385</v>
      </c>
      <c r="CB72" s="9"/>
      <c r="CC72" s="9">
        <v>1.1438185388423472</v>
      </c>
      <c r="CD72" s="9">
        <v>41.341478389208859</v>
      </c>
      <c r="CE72" s="9">
        <v>10.048518714482542</v>
      </c>
      <c r="CF72" s="9">
        <v>1.0875259858964292E-2</v>
      </c>
      <c r="CG72" s="9">
        <v>0.57684675295451937</v>
      </c>
      <c r="CH72" s="9">
        <v>0.40679946698527408</v>
      </c>
      <c r="CI72" s="9">
        <v>2.2391973211375449</v>
      </c>
      <c r="CJ72" s="9">
        <v>1.1676627469024621</v>
      </c>
      <c r="CK72" s="9">
        <v>2.5369241660665045</v>
      </c>
      <c r="CL72" s="9">
        <v>0.21108092260856967</v>
      </c>
      <c r="CM72" s="9">
        <v>329.2590417991392</v>
      </c>
      <c r="CN72" s="9">
        <v>12.89460992900479</v>
      </c>
      <c r="CO72" s="9">
        <v>8.3376001900824104</v>
      </c>
      <c r="CR72">
        <f>+AW72-'Constant prices, 1913 borders'!AW72</f>
        <v>0</v>
      </c>
      <c r="CS72">
        <f>+AX72-'Constant prices, 1913 borders'!AX72</f>
        <v>0</v>
      </c>
      <c r="CT72">
        <f>+AY72-'Constant prices, 1913 borders'!AY72</f>
        <v>0</v>
      </c>
      <c r="CU72">
        <f>+AZ72-'Constant prices, 1913 borders'!AZ72</f>
        <v>0</v>
      </c>
      <c r="CV72">
        <f>+BA72-'Constant prices, 1913 borders'!BA72</f>
        <v>0</v>
      </c>
      <c r="CW72">
        <f>+BB72-'Constant prices, 1913 borders'!BB72</f>
        <v>0</v>
      </c>
      <c r="CX72">
        <f>+BC72-'Constant prices, 1913 borders'!BC72</f>
        <v>0</v>
      </c>
      <c r="CY72">
        <f>+BD72-'Constant prices, 1913 borders'!BD72</f>
        <v>0</v>
      </c>
      <c r="CZ72">
        <f>+BE72-'Constant prices, 1913 borders'!BE72</f>
        <v>0</v>
      </c>
      <c r="DA72">
        <f>+BF72-'Constant prices, 1913 borders'!BF72</f>
        <v>0</v>
      </c>
      <c r="DB72">
        <f>+BG72-'Constant prices, 1913 borders'!BG72</f>
        <v>5.9533655014549325E-2</v>
      </c>
      <c r="DC72">
        <f>+BH72-'Constant prices, 1913 borders'!BH72</f>
        <v>0</v>
      </c>
      <c r="DD72">
        <f>+BI72-'Constant prices, 1913 borders'!BI72</f>
        <v>0</v>
      </c>
      <c r="DE72">
        <f>+BJ72-'Constant prices, 1913 borders'!BJ72</f>
        <v>0</v>
      </c>
      <c r="DF72">
        <f>+BK72-'Constant prices, 1913 borders'!BK72</f>
        <v>0</v>
      </c>
      <c r="DG72">
        <f>+BL72-'Constant prices, 1913 borders'!BL72</f>
        <v>0</v>
      </c>
      <c r="DH72">
        <f>+BM72-'Constant prices, 1913 borders'!BM72</f>
        <v>0</v>
      </c>
      <c r="DI72">
        <f>+BN72-'Constant prices, 1913 borders'!BN72</f>
        <v>0</v>
      </c>
      <c r="DJ72">
        <f>+BO72-'Constant prices, 1913 borders'!BO72</f>
        <v>0</v>
      </c>
      <c r="DK72">
        <f>+BP72-'Constant prices, 1913 borders'!BP72</f>
        <v>0</v>
      </c>
      <c r="DL72">
        <f>+BQ72-'Constant prices, 1913 borders'!BQ72</f>
        <v>0</v>
      </c>
      <c r="DM72">
        <f>+BR72-'Constant prices, 1913 borders'!BR72</f>
        <v>0</v>
      </c>
      <c r="DN72">
        <f>+BS72-'Constant prices, 1913 borders'!BS72</f>
        <v>0</v>
      </c>
      <c r="DO72">
        <f>+BT72-'Constant prices, 1913 borders'!BT72</f>
        <v>0</v>
      </c>
      <c r="DP72">
        <f>+BU72-'Constant prices, 1913 borders'!BU72</f>
        <v>0</v>
      </c>
      <c r="DQ72">
        <f>+BV72-'Constant prices, 1913 borders'!BV72</f>
        <v>0</v>
      </c>
      <c r="DR72">
        <f>+BW72-'Constant prices, 1913 borders'!BW72</f>
        <v>0</v>
      </c>
      <c r="DS72">
        <f>+BX72-'Constant prices, 1913 borders'!BX72</f>
        <v>0</v>
      </c>
      <c r="DT72">
        <f>+BY72-'Constant prices, 1913 borders'!BY72</f>
        <v>0</v>
      </c>
      <c r="DU72">
        <f>+BZ72-'Constant prices, 1913 borders'!BZ72</f>
        <v>0</v>
      </c>
      <c r="DV72">
        <f>+CA72-'Constant prices, 1913 borders'!CA72</f>
        <v>0</v>
      </c>
      <c r="DW72">
        <f>+CB72-'Constant prices, 1913 borders'!CB72</f>
        <v>0</v>
      </c>
      <c r="DX72">
        <f>+CC72-'Constant prices, 1913 borders'!CC72</f>
        <v>0</v>
      </c>
      <c r="DY72">
        <f>+CD72-'Constant prices, 1913 borders'!CD72</f>
        <v>0</v>
      </c>
      <c r="DZ72">
        <f>+CE72-'Constant prices, 1913 borders'!CE72</f>
        <v>0</v>
      </c>
      <c r="EA72">
        <f>+CF72-'Constant prices, 1913 borders'!CF72</f>
        <v>0</v>
      </c>
      <c r="EB72">
        <f>+CG72-'Constant prices, 1913 borders'!CG72</f>
        <v>0</v>
      </c>
      <c r="EC72">
        <f>+CH72-'Constant prices, 1913 borders'!CH72</f>
        <v>0</v>
      </c>
      <c r="ED72">
        <f>+CI72-'Constant prices, 1913 borders'!CI72</f>
        <v>0</v>
      </c>
      <c r="EE72">
        <f>+CJ72-'Constant prices, 1913 borders'!CJ72</f>
        <v>0</v>
      </c>
      <c r="EF72">
        <f>+CK72-'Constant prices, 1913 borders'!CK72</f>
        <v>0</v>
      </c>
      <c r="EG72">
        <f>+CL72-'Constant prices, 1913 borders'!CL72</f>
        <v>0</v>
      </c>
      <c r="EH72">
        <f>+CM72-'Constant prices, 1913 borders'!CM72</f>
        <v>0</v>
      </c>
      <c r="EI72">
        <f>+CN72-'Constant prices, 1913 borders'!CN72</f>
        <v>0</v>
      </c>
      <c r="EJ72">
        <f>+CO72-'Constant prices, 1913 borders'!CO72</f>
        <v>0</v>
      </c>
      <c r="EL72">
        <f t="shared" ref="EL72:EL135" si="1">+COUNTIF(CR72:EJ72,"&gt;0")</f>
        <v>1</v>
      </c>
    </row>
    <row r="73" spans="1:142" x14ac:dyDescent="0.25">
      <c r="A73">
        <v>1866</v>
      </c>
      <c r="B73" s="9">
        <v>27.250287113550595</v>
      </c>
      <c r="C73" s="9">
        <v>1.5499851159690217</v>
      </c>
      <c r="D73" s="9">
        <v>2.5741654838773078</v>
      </c>
      <c r="E73" s="9">
        <v>1.0027823647106482</v>
      </c>
      <c r="F73" s="9">
        <v>1.615479093966695</v>
      </c>
      <c r="G73" s="9">
        <v>48.555704537543406</v>
      </c>
      <c r="H73" s="9">
        <v>5.5973272521617634</v>
      </c>
      <c r="I73" s="9">
        <v>0.29202061871172469</v>
      </c>
      <c r="J73" s="9">
        <v>58.965104455879079</v>
      </c>
      <c r="K73" s="20">
        <v>13.906291504857442</v>
      </c>
      <c r="L73" s="9">
        <v>4.22806727445953</v>
      </c>
      <c r="M73" s="9">
        <v>2.1659829018746461</v>
      </c>
      <c r="N73" s="9">
        <v>37.31908986707726</v>
      </c>
      <c r="O73" s="9">
        <v>0.88826587577415472</v>
      </c>
      <c r="P73" s="9">
        <v>0.87476297652430357</v>
      </c>
      <c r="Q73" s="9">
        <v>0.39966667175919812</v>
      </c>
      <c r="R73" s="9">
        <v>2.7686126615481759</v>
      </c>
      <c r="S73" s="9">
        <v>1.2978548125712317</v>
      </c>
      <c r="T73" s="9">
        <v>7.6628833825148901E-2</v>
      </c>
      <c r="U73" s="9">
        <v>1.5154003004918661</v>
      </c>
      <c r="V73" s="9">
        <v>0.48436428877441445</v>
      </c>
      <c r="W73" s="9">
        <v>3.4317831839983013</v>
      </c>
      <c r="X73" s="9">
        <v>1.3682881977322343</v>
      </c>
      <c r="Y73" s="9">
        <v>4.6666227374730136</v>
      </c>
      <c r="Z73" s="9">
        <v>0.31360361800913911</v>
      </c>
      <c r="AA73" s="9">
        <v>3.8948478151649946</v>
      </c>
      <c r="AB73" s="9">
        <v>1.8272245506477798</v>
      </c>
      <c r="AC73" s="9">
        <v>4.5833829853037011</v>
      </c>
      <c r="AD73" s="9">
        <v>43.185998765784532</v>
      </c>
      <c r="AE73" s="9">
        <v>4.9713674324810393</v>
      </c>
      <c r="AF73" s="9">
        <v>0.38463988962447426</v>
      </c>
      <c r="AG73" s="9"/>
      <c r="AH73" s="9">
        <v>0.81349375347527475</v>
      </c>
      <c r="AI73" s="9">
        <v>12.843274522274241</v>
      </c>
      <c r="AJ73" s="9">
        <v>9.6856140988549164</v>
      </c>
      <c r="AK73" s="9">
        <v>1.5179316469352055E-2</v>
      </c>
      <c r="AL73" s="9">
        <v>0.63970792030490053</v>
      </c>
      <c r="AM73" s="9">
        <v>0.35752624108368763</v>
      </c>
      <c r="AN73" s="9">
        <v>1.0590932603680214</v>
      </c>
      <c r="AO73" s="9">
        <v>1.5675767533491101</v>
      </c>
      <c r="AP73" s="9">
        <v>2.8835953514234318</v>
      </c>
      <c r="AQ73" s="9">
        <v>0.26492008460908323</v>
      </c>
      <c r="AR73" s="9">
        <v>334.85166555610039</v>
      </c>
      <c r="AS73" s="9">
        <v>9.0443769087410786</v>
      </c>
      <c r="AT73" s="9">
        <v>9.4861679429772838</v>
      </c>
      <c r="AU73" s="9"/>
      <c r="AV73" s="9"/>
      <c r="AW73" s="9">
        <v>50.043242252595157</v>
      </c>
      <c r="AX73" s="9">
        <v>0.74687890957226044</v>
      </c>
      <c r="AY73" s="9">
        <v>2.3705626450743966</v>
      </c>
      <c r="AZ73" s="9">
        <v>0.159475702039268</v>
      </c>
      <c r="BA73" s="9">
        <v>7.7226953470647137</v>
      </c>
      <c r="BB73" s="9">
        <v>99.696077898031689</v>
      </c>
      <c r="BC73" s="9">
        <v>5.2181018558053784</v>
      </c>
      <c r="BD73" s="9">
        <v>0.3415937109127376</v>
      </c>
      <c r="BE73" s="9">
        <v>95.091230244423755</v>
      </c>
      <c r="BF73" s="9">
        <v>20.2761051930759</v>
      </c>
      <c r="BG73" s="9">
        <v>11.794951242288324</v>
      </c>
      <c r="BH73" s="9">
        <v>2.0514532426652714</v>
      </c>
      <c r="BI73" s="9">
        <v>35.109173785460435</v>
      </c>
      <c r="BJ73" s="9">
        <v>0.34017492194352117</v>
      </c>
      <c r="BK73" s="9">
        <v>1.1211496679208601</v>
      </c>
      <c r="BL73" s="9">
        <v>0.51870610306705656</v>
      </c>
      <c r="BM73" s="9">
        <v>2.8034500723256377</v>
      </c>
      <c r="BN73" s="9">
        <v>1.6825727949323526</v>
      </c>
      <c r="BO73" s="9">
        <v>0.12765456373048065</v>
      </c>
      <c r="BP73" s="9">
        <v>0.73857190409236206</v>
      </c>
      <c r="BQ73" s="9">
        <v>0.41258019404835089</v>
      </c>
      <c r="BR73" s="9">
        <v>3.767910193139778</v>
      </c>
      <c r="BS73" s="9">
        <v>1.2800990106181243</v>
      </c>
      <c r="BT73" s="9">
        <v>7.1468857042827594</v>
      </c>
      <c r="BU73" s="9">
        <v>2.4810181183043833</v>
      </c>
      <c r="BV73" s="9">
        <v>5.1122578502552933</v>
      </c>
      <c r="BW73" s="9">
        <v>2.1555813732544866</v>
      </c>
      <c r="BX73" s="9">
        <v>2.455227537839201</v>
      </c>
      <c r="BY73" s="9">
        <v>42.390051324874825</v>
      </c>
      <c r="BZ73" s="9">
        <v>7.4620662123895478</v>
      </c>
      <c r="CA73" s="9">
        <v>0.80476924273272887</v>
      </c>
      <c r="CB73" s="9"/>
      <c r="CC73" s="9">
        <v>1.3203011937571116</v>
      </c>
      <c r="CD73" s="9">
        <v>24.08968864861523</v>
      </c>
      <c r="CE73" s="9">
        <v>10.323745098717419</v>
      </c>
      <c r="CF73" s="9">
        <v>9.7063010049177161E-3</v>
      </c>
      <c r="CG73" s="9">
        <v>0.69608861709111158</v>
      </c>
      <c r="CH73" s="9">
        <v>0.38730081668656163</v>
      </c>
      <c r="CI73" s="9">
        <v>2.3726576367885071</v>
      </c>
      <c r="CJ73" s="9">
        <v>1.0891662565271047</v>
      </c>
      <c r="CK73" s="9">
        <v>3.0086055763912163</v>
      </c>
      <c r="CL73" s="9">
        <v>0.15588973182594029</v>
      </c>
      <c r="CM73" s="9">
        <v>366.05709771905663</v>
      </c>
      <c r="CN73" s="9">
        <v>13.157689173392633</v>
      </c>
      <c r="CO73" s="9">
        <v>5.3196699944321857</v>
      </c>
      <c r="CR73">
        <f>+AW73-'Constant prices, 1913 borders'!AW73</f>
        <v>0</v>
      </c>
      <c r="CS73">
        <f>+AX73-'Constant prices, 1913 borders'!AX73</f>
        <v>0</v>
      </c>
      <c r="CT73">
        <f>+AY73-'Constant prices, 1913 borders'!AY73</f>
        <v>0</v>
      </c>
      <c r="CU73">
        <f>+AZ73-'Constant prices, 1913 borders'!AZ73</f>
        <v>0</v>
      </c>
      <c r="CV73">
        <f>+BA73-'Constant prices, 1913 borders'!BA73</f>
        <v>0</v>
      </c>
      <c r="CW73">
        <f>+BB73-'Constant prices, 1913 borders'!BB73</f>
        <v>0</v>
      </c>
      <c r="CX73">
        <f>+BC73-'Constant prices, 1913 borders'!BC73</f>
        <v>0</v>
      </c>
      <c r="CY73">
        <f>+BD73-'Constant prices, 1913 borders'!BD73</f>
        <v>0</v>
      </c>
      <c r="CZ73">
        <f>+BE73-'Constant prices, 1913 borders'!BE73</f>
        <v>0</v>
      </c>
      <c r="DA73">
        <f>+BF73-'Constant prices, 1913 borders'!BF73</f>
        <v>0</v>
      </c>
      <c r="DB73">
        <f>+BG73-'Constant prices, 1913 borders'!BG73</f>
        <v>6.0952460912773176E-2</v>
      </c>
      <c r="DC73">
        <f>+BH73-'Constant prices, 1913 borders'!BH73</f>
        <v>0</v>
      </c>
      <c r="DD73">
        <f>+BI73-'Constant prices, 1913 borders'!BI73</f>
        <v>0</v>
      </c>
      <c r="DE73">
        <f>+BJ73-'Constant prices, 1913 borders'!BJ73</f>
        <v>0</v>
      </c>
      <c r="DF73">
        <f>+BK73-'Constant prices, 1913 borders'!BK73</f>
        <v>0</v>
      </c>
      <c r="DG73">
        <f>+BL73-'Constant prices, 1913 borders'!BL73</f>
        <v>0</v>
      </c>
      <c r="DH73">
        <f>+BM73-'Constant prices, 1913 borders'!BM73</f>
        <v>0</v>
      </c>
      <c r="DI73">
        <f>+BN73-'Constant prices, 1913 borders'!BN73</f>
        <v>0</v>
      </c>
      <c r="DJ73">
        <f>+BO73-'Constant prices, 1913 borders'!BO73</f>
        <v>0</v>
      </c>
      <c r="DK73">
        <f>+BP73-'Constant prices, 1913 borders'!BP73</f>
        <v>0</v>
      </c>
      <c r="DL73">
        <f>+BQ73-'Constant prices, 1913 borders'!BQ73</f>
        <v>0</v>
      </c>
      <c r="DM73">
        <f>+BR73-'Constant prices, 1913 borders'!BR73</f>
        <v>0</v>
      </c>
      <c r="DN73">
        <f>+BS73-'Constant prices, 1913 borders'!BS73</f>
        <v>0</v>
      </c>
      <c r="DO73">
        <f>+BT73-'Constant prices, 1913 borders'!BT73</f>
        <v>0</v>
      </c>
      <c r="DP73">
        <f>+BU73-'Constant prices, 1913 borders'!BU73</f>
        <v>0</v>
      </c>
      <c r="DQ73">
        <f>+BV73-'Constant prices, 1913 borders'!BV73</f>
        <v>0</v>
      </c>
      <c r="DR73">
        <f>+BW73-'Constant prices, 1913 borders'!BW73</f>
        <v>0</v>
      </c>
      <c r="DS73">
        <f>+BX73-'Constant prices, 1913 borders'!BX73</f>
        <v>0</v>
      </c>
      <c r="DT73">
        <f>+BY73-'Constant prices, 1913 borders'!BY73</f>
        <v>0</v>
      </c>
      <c r="DU73">
        <f>+BZ73-'Constant prices, 1913 borders'!BZ73</f>
        <v>0</v>
      </c>
      <c r="DV73">
        <f>+CA73-'Constant prices, 1913 borders'!CA73</f>
        <v>0</v>
      </c>
      <c r="DW73">
        <f>+CB73-'Constant prices, 1913 borders'!CB73</f>
        <v>0</v>
      </c>
      <c r="DX73">
        <f>+CC73-'Constant prices, 1913 borders'!CC73</f>
        <v>0</v>
      </c>
      <c r="DY73">
        <f>+CD73-'Constant prices, 1913 borders'!CD73</f>
        <v>0</v>
      </c>
      <c r="DZ73">
        <f>+CE73-'Constant prices, 1913 borders'!CE73</f>
        <v>0</v>
      </c>
      <c r="EA73">
        <f>+CF73-'Constant prices, 1913 borders'!CF73</f>
        <v>0</v>
      </c>
      <c r="EB73">
        <f>+CG73-'Constant prices, 1913 borders'!CG73</f>
        <v>0</v>
      </c>
      <c r="EC73">
        <f>+CH73-'Constant prices, 1913 borders'!CH73</f>
        <v>0</v>
      </c>
      <c r="ED73">
        <f>+CI73-'Constant prices, 1913 borders'!CI73</f>
        <v>0</v>
      </c>
      <c r="EE73">
        <f>+CJ73-'Constant prices, 1913 borders'!CJ73</f>
        <v>0</v>
      </c>
      <c r="EF73">
        <f>+CK73-'Constant prices, 1913 borders'!CK73</f>
        <v>0</v>
      </c>
      <c r="EG73">
        <f>+CL73-'Constant prices, 1913 borders'!CL73</f>
        <v>0</v>
      </c>
      <c r="EH73">
        <f>+CM73-'Constant prices, 1913 borders'!CM73</f>
        <v>0</v>
      </c>
      <c r="EI73">
        <f>+CN73-'Constant prices, 1913 borders'!CN73</f>
        <v>0</v>
      </c>
      <c r="EJ73">
        <f>+CO73-'Constant prices, 1913 borders'!CO73</f>
        <v>0</v>
      </c>
      <c r="EL73">
        <f t="shared" si="1"/>
        <v>1</v>
      </c>
    </row>
    <row r="74" spans="1:142" x14ac:dyDescent="0.25">
      <c r="A74">
        <v>1867</v>
      </c>
      <c r="B74" s="9">
        <v>29.218067014549348</v>
      </c>
      <c r="C74" s="9">
        <v>1.6146249797331629</v>
      </c>
      <c r="D74" s="9">
        <v>2.4499453169755454</v>
      </c>
      <c r="E74" s="9">
        <v>1.1112524684441158</v>
      </c>
      <c r="F74" s="9">
        <v>2.0629715222111353</v>
      </c>
      <c r="G74" s="9">
        <v>52.217831686140606</v>
      </c>
      <c r="H74" s="9">
        <v>5.0400313390314508</v>
      </c>
      <c r="I74" s="9">
        <v>0.30903807408368023</v>
      </c>
      <c r="J74" s="9">
        <v>40.283593578441419</v>
      </c>
      <c r="K74" s="20">
        <v>18.793531660053343</v>
      </c>
      <c r="L74" s="9">
        <v>5.0131143053659679</v>
      </c>
      <c r="M74" s="9">
        <v>1.7993289350954456</v>
      </c>
      <c r="N74" s="9">
        <v>38.683274741149823</v>
      </c>
      <c r="O74" s="9">
        <v>0.84806785106636939</v>
      </c>
      <c r="P74" s="9">
        <v>0.93442556309336111</v>
      </c>
      <c r="Q74" s="9">
        <v>0.40285002874797726</v>
      </c>
      <c r="R74" s="9">
        <v>2.718746431370751</v>
      </c>
      <c r="S74" s="9">
        <v>1.2781287440689884</v>
      </c>
      <c r="T74" s="9">
        <v>8.3648860771356817E-2</v>
      </c>
      <c r="U74" s="9">
        <v>1.634166231988416</v>
      </c>
      <c r="V74" s="9">
        <v>0.42225482406012377</v>
      </c>
      <c r="W74" s="9">
        <v>3.2630924034387307</v>
      </c>
      <c r="X74" s="9">
        <v>1.3159923138388196</v>
      </c>
      <c r="Y74" s="9">
        <v>4.4387083343334703</v>
      </c>
      <c r="Z74" s="9">
        <v>0.33267536136573495</v>
      </c>
      <c r="AA74" s="9">
        <v>2.7455618438982636</v>
      </c>
      <c r="AB74" s="9">
        <v>1.7302128837898147</v>
      </c>
      <c r="AC74" s="9">
        <v>4.0533814781732449</v>
      </c>
      <c r="AD74" s="9">
        <v>26.087747101817651</v>
      </c>
      <c r="AE74" s="9">
        <v>4.4728204277753036</v>
      </c>
      <c r="AF74" s="9">
        <v>0.43417217160870575</v>
      </c>
      <c r="AG74" s="9"/>
      <c r="AH74" s="9">
        <v>0.87787213697571509</v>
      </c>
      <c r="AI74" s="9">
        <v>9.5333521381216837</v>
      </c>
      <c r="AJ74" s="9">
        <v>9.8002737128715331</v>
      </c>
      <c r="AK74" s="9">
        <v>1.4595962463555308E-2</v>
      </c>
      <c r="AL74" s="9">
        <v>0.48882904698006241</v>
      </c>
      <c r="AM74" s="9">
        <v>0.26511196341183391</v>
      </c>
      <c r="AN74" s="9">
        <v>1.2145818950082594</v>
      </c>
      <c r="AO74" s="9">
        <v>1.4290461185726839</v>
      </c>
      <c r="AP74" s="9">
        <v>2.41964539990503</v>
      </c>
      <c r="AQ74" s="9">
        <v>0.23084143332357374</v>
      </c>
      <c r="AR74" s="9">
        <v>354.13461596536592</v>
      </c>
      <c r="AS74" s="9">
        <v>11.975456156338003</v>
      </c>
      <c r="AT74" s="9">
        <v>6.6167954055644467</v>
      </c>
      <c r="AU74" s="9"/>
      <c r="AV74" s="9"/>
      <c r="AW74" s="9">
        <v>53.949340396801148</v>
      </c>
      <c r="AX74" s="9">
        <v>0.62466036959349347</v>
      </c>
      <c r="AY74" s="9">
        <v>2.0391446771460418</v>
      </c>
      <c r="AZ74" s="9">
        <v>0.18367526957875197</v>
      </c>
      <c r="BA74" s="9">
        <v>10.633232014409208</v>
      </c>
      <c r="BB74" s="9">
        <v>110.56086881593566</v>
      </c>
      <c r="BC74" s="9">
        <v>5.2467086704219614</v>
      </c>
      <c r="BD74" s="9">
        <v>0.35419404359827728</v>
      </c>
      <c r="BE74" s="9">
        <v>65.347551725221024</v>
      </c>
      <c r="BF74" s="9">
        <v>21.566546233925294</v>
      </c>
      <c r="BG74" s="9">
        <v>13.580420173511222</v>
      </c>
      <c r="BH74" s="9">
        <v>2.830485227371538</v>
      </c>
      <c r="BI74" s="9">
        <v>41.89440410267845</v>
      </c>
      <c r="BJ74" s="9">
        <v>0.32780584169489208</v>
      </c>
      <c r="BK74" s="9">
        <v>1.2457010506082637</v>
      </c>
      <c r="BL74" s="9">
        <v>0.51655111127277731</v>
      </c>
      <c r="BM74" s="9">
        <v>2.9911068214918171</v>
      </c>
      <c r="BN74" s="9">
        <v>2.3326025784556328</v>
      </c>
      <c r="BO74" s="9">
        <v>9.278304173437843E-2</v>
      </c>
      <c r="BP74" s="9">
        <v>0.8664548567913567</v>
      </c>
      <c r="BQ74" s="9">
        <v>0.45757709623857601</v>
      </c>
      <c r="BR74" s="9">
        <v>3.0577176067434375</v>
      </c>
      <c r="BS74" s="9">
        <v>1.6729561543174709</v>
      </c>
      <c r="BT74" s="9">
        <v>7.1104165737240912</v>
      </c>
      <c r="BU74" s="9">
        <v>2.4956594886170627</v>
      </c>
      <c r="BV74" s="9">
        <v>4.9062693268800439</v>
      </c>
      <c r="BW74" s="9">
        <v>1.7207031983829093</v>
      </c>
      <c r="BX74" s="9">
        <v>2.3032107060193341</v>
      </c>
      <c r="BY74" s="9">
        <v>46.826466781056908</v>
      </c>
      <c r="BZ74" s="9">
        <v>7.4520587310360575</v>
      </c>
      <c r="CA74" s="9">
        <v>1.0435589622542309</v>
      </c>
      <c r="CB74" s="9"/>
      <c r="CC74" s="9">
        <v>1.4015811532675995</v>
      </c>
      <c r="CD74" s="9">
        <v>29.85407348307778</v>
      </c>
      <c r="CE74" s="9">
        <v>10.606509863954644</v>
      </c>
      <c r="CF74" s="9">
        <v>8.6629910843380054E-3</v>
      </c>
      <c r="CG74" s="9">
        <v>0.76727274914335286</v>
      </c>
      <c r="CH74" s="9">
        <v>0.35875219211971587</v>
      </c>
      <c r="CI74" s="9">
        <v>2.6034580712149786</v>
      </c>
      <c r="CJ74" s="9">
        <v>1.3523933254670659</v>
      </c>
      <c r="CK74" s="9">
        <v>3.373845017974388</v>
      </c>
      <c r="CL74" s="9">
        <v>8.6339063006707115E-2</v>
      </c>
      <c r="CM74" s="9">
        <v>284.30892584157084</v>
      </c>
      <c r="CN74" s="9">
        <v>14.547462991505897</v>
      </c>
      <c r="CO74" s="9">
        <v>2.4882464684291672</v>
      </c>
      <c r="CR74">
        <f>+AW74-'Constant prices, 1913 borders'!AW74</f>
        <v>0</v>
      </c>
      <c r="CS74">
        <f>+AX74-'Constant prices, 1913 borders'!AX74</f>
        <v>0</v>
      </c>
      <c r="CT74">
        <f>+AY74-'Constant prices, 1913 borders'!AY74</f>
        <v>0</v>
      </c>
      <c r="CU74">
        <f>+AZ74-'Constant prices, 1913 borders'!AZ74</f>
        <v>0</v>
      </c>
      <c r="CV74">
        <f>+BA74-'Constant prices, 1913 borders'!BA74</f>
        <v>0</v>
      </c>
      <c r="CW74">
        <f>+BB74-'Constant prices, 1913 borders'!BB74</f>
        <v>0</v>
      </c>
      <c r="CX74">
        <f>+BC74-'Constant prices, 1913 borders'!BC74</f>
        <v>0</v>
      </c>
      <c r="CY74">
        <f>+BD74-'Constant prices, 1913 borders'!BD74</f>
        <v>0</v>
      </c>
      <c r="CZ74">
        <f>+BE74-'Constant prices, 1913 borders'!BE74</f>
        <v>0</v>
      </c>
      <c r="DA74">
        <f>+BF74-'Constant prices, 1913 borders'!BF74</f>
        <v>0</v>
      </c>
      <c r="DB74">
        <f>+BG74-'Constant prices, 1913 borders'!BG74</f>
        <v>7.0179181990788209E-2</v>
      </c>
      <c r="DC74">
        <f>+BH74-'Constant prices, 1913 borders'!BH74</f>
        <v>0</v>
      </c>
      <c r="DD74">
        <f>+BI74-'Constant prices, 1913 borders'!BI74</f>
        <v>0</v>
      </c>
      <c r="DE74">
        <f>+BJ74-'Constant prices, 1913 borders'!BJ74</f>
        <v>0</v>
      </c>
      <c r="DF74">
        <f>+BK74-'Constant prices, 1913 borders'!BK74</f>
        <v>0</v>
      </c>
      <c r="DG74">
        <f>+BL74-'Constant prices, 1913 borders'!BL74</f>
        <v>0</v>
      </c>
      <c r="DH74">
        <f>+BM74-'Constant prices, 1913 borders'!BM74</f>
        <v>0</v>
      </c>
      <c r="DI74">
        <f>+BN74-'Constant prices, 1913 borders'!BN74</f>
        <v>0</v>
      </c>
      <c r="DJ74">
        <f>+BO74-'Constant prices, 1913 borders'!BO74</f>
        <v>0</v>
      </c>
      <c r="DK74">
        <f>+BP74-'Constant prices, 1913 borders'!BP74</f>
        <v>0</v>
      </c>
      <c r="DL74">
        <f>+BQ74-'Constant prices, 1913 borders'!BQ74</f>
        <v>0</v>
      </c>
      <c r="DM74">
        <f>+BR74-'Constant prices, 1913 borders'!BR74</f>
        <v>0</v>
      </c>
      <c r="DN74">
        <f>+BS74-'Constant prices, 1913 borders'!BS74</f>
        <v>0</v>
      </c>
      <c r="DO74">
        <f>+BT74-'Constant prices, 1913 borders'!BT74</f>
        <v>0</v>
      </c>
      <c r="DP74">
        <f>+BU74-'Constant prices, 1913 borders'!BU74</f>
        <v>0</v>
      </c>
      <c r="DQ74">
        <f>+BV74-'Constant prices, 1913 borders'!BV74</f>
        <v>0</v>
      </c>
      <c r="DR74">
        <f>+BW74-'Constant prices, 1913 borders'!BW74</f>
        <v>0</v>
      </c>
      <c r="DS74">
        <f>+BX74-'Constant prices, 1913 borders'!BX74</f>
        <v>0</v>
      </c>
      <c r="DT74">
        <f>+BY74-'Constant prices, 1913 borders'!BY74</f>
        <v>0</v>
      </c>
      <c r="DU74">
        <f>+BZ74-'Constant prices, 1913 borders'!BZ74</f>
        <v>0</v>
      </c>
      <c r="DV74">
        <f>+CA74-'Constant prices, 1913 borders'!CA74</f>
        <v>0</v>
      </c>
      <c r="DW74">
        <f>+CB74-'Constant prices, 1913 borders'!CB74</f>
        <v>0</v>
      </c>
      <c r="DX74">
        <f>+CC74-'Constant prices, 1913 borders'!CC74</f>
        <v>0</v>
      </c>
      <c r="DY74">
        <f>+CD74-'Constant prices, 1913 borders'!CD74</f>
        <v>0</v>
      </c>
      <c r="DZ74">
        <f>+CE74-'Constant prices, 1913 borders'!CE74</f>
        <v>0</v>
      </c>
      <c r="EA74">
        <f>+CF74-'Constant prices, 1913 borders'!CF74</f>
        <v>0</v>
      </c>
      <c r="EB74">
        <f>+CG74-'Constant prices, 1913 borders'!CG74</f>
        <v>0</v>
      </c>
      <c r="EC74">
        <f>+CH74-'Constant prices, 1913 borders'!CH74</f>
        <v>0</v>
      </c>
      <c r="ED74">
        <f>+CI74-'Constant prices, 1913 borders'!CI74</f>
        <v>0</v>
      </c>
      <c r="EE74">
        <f>+CJ74-'Constant prices, 1913 borders'!CJ74</f>
        <v>0</v>
      </c>
      <c r="EF74">
        <f>+CK74-'Constant prices, 1913 borders'!CK74</f>
        <v>0</v>
      </c>
      <c r="EG74">
        <f>+CL74-'Constant prices, 1913 borders'!CL74</f>
        <v>0</v>
      </c>
      <c r="EH74">
        <f>+CM74-'Constant prices, 1913 borders'!CM74</f>
        <v>0</v>
      </c>
      <c r="EI74">
        <f>+CN74-'Constant prices, 1913 borders'!CN74</f>
        <v>0</v>
      </c>
      <c r="EJ74">
        <f>+CO74-'Constant prices, 1913 borders'!CO74</f>
        <v>0</v>
      </c>
      <c r="EL74">
        <f t="shared" si="1"/>
        <v>1</v>
      </c>
    </row>
    <row r="75" spans="1:142" x14ac:dyDescent="0.25">
      <c r="A75">
        <v>1868</v>
      </c>
      <c r="B75" s="9">
        <v>33.796146405402631</v>
      </c>
      <c r="C75" s="9">
        <v>1.0389433996534998</v>
      </c>
      <c r="D75" s="9">
        <v>3.0257605563786658</v>
      </c>
      <c r="E75" s="9">
        <v>1.0776399679595903</v>
      </c>
      <c r="F75" s="9">
        <v>2.1856240658363859</v>
      </c>
      <c r="G75" s="9">
        <v>51.566922712579654</v>
      </c>
      <c r="H75" s="9">
        <v>5.6816149108067027</v>
      </c>
      <c r="I75" s="9">
        <v>0.32428389177874822</v>
      </c>
      <c r="J75" s="9">
        <v>43.507001166254192</v>
      </c>
      <c r="K75" s="20">
        <v>20.55717442963434</v>
      </c>
      <c r="L75" s="9">
        <v>6.413846843814258</v>
      </c>
      <c r="M75" s="9">
        <v>1.1589451048418398</v>
      </c>
      <c r="N75" s="9">
        <v>45.281845664017879</v>
      </c>
      <c r="O75" s="9">
        <v>0.8096889677153315</v>
      </c>
      <c r="P75" s="9">
        <v>0.9478994915658544</v>
      </c>
      <c r="Q75" s="9">
        <v>0.40605874127033992</v>
      </c>
      <c r="R75" s="9">
        <v>2.8558419788022751</v>
      </c>
      <c r="S75" s="9">
        <v>1.409462601861466</v>
      </c>
      <c r="T75" s="9">
        <v>7.6270926472239445E-2</v>
      </c>
      <c r="U75" s="9">
        <v>1.4877154592899942</v>
      </c>
      <c r="V75" s="9">
        <v>0.43438607278777625</v>
      </c>
      <c r="W75" s="9">
        <v>3.4683341335443152</v>
      </c>
      <c r="X75" s="9">
        <v>1.4428219117673897</v>
      </c>
      <c r="Y75" s="9">
        <v>4.2219251020814568</v>
      </c>
      <c r="Z75" s="9">
        <v>0.35762691806581093</v>
      </c>
      <c r="AA75" s="9">
        <v>3.4101434444361303</v>
      </c>
      <c r="AB75" s="9">
        <v>1.8828440566034845</v>
      </c>
      <c r="AC75" s="9">
        <v>4.4036594675864702</v>
      </c>
      <c r="AD75" s="9">
        <v>26.152843026367567</v>
      </c>
      <c r="AE75" s="9">
        <v>3.5823155331897767</v>
      </c>
      <c r="AF75" s="9">
        <v>0.48493940148710668</v>
      </c>
      <c r="AG75" s="9"/>
      <c r="AH75" s="9">
        <v>0.81888490942483594</v>
      </c>
      <c r="AI75" s="9">
        <v>10.870932236422044</v>
      </c>
      <c r="AJ75" s="9">
        <v>9.9162906829579107</v>
      </c>
      <c r="AK75" s="9">
        <v>1.4035027246955442E-2</v>
      </c>
      <c r="AL75" s="9">
        <v>0.74065548565301664</v>
      </c>
      <c r="AM75" s="9">
        <v>0.38721285063398481</v>
      </c>
      <c r="AN75" s="9">
        <v>1.302882161720522</v>
      </c>
      <c r="AO75" s="9">
        <v>1.3910613424304723</v>
      </c>
      <c r="AP75" s="9">
        <v>2.8123607021385548</v>
      </c>
      <c r="AQ75" s="9">
        <v>0.1828613331489703</v>
      </c>
      <c r="AR75" s="9">
        <v>378.37407211712025</v>
      </c>
      <c r="AS75" s="9">
        <v>11.23263012654262</v>
      </c>
      <c r="AT75" s="9">
        <v>9.6641632201251166</v>
      </c>
      <c r="AU75" s="9"/>
      <c r="AV75" s="9"/>
      <c r="AW75" s="9">
        <v>49.854748176667982</v>
      </c>
      <c r="AX75" s="9">
        <v>0.35968337383873067</v>
      </c>
      <c r="AY75" s="9">
        <v>2.079917125090359</v>
      </c>
      <c r="AZ75" s="9">
        <v>0.26187723082607323</v>
      </c>
      <c r="BA75" s="9">
        <v>11.70993693133102</v>
      </c>
      <c r="BB75" s="9">
        <v>118.71209689012758</v>
      </c>
      <c r="BC75" s="9">
        <v>4.7573978646870341</v>
      </c>
      <c r="BD75" s="9">
        <v>0.33090325277135757</v>
      </c>
      <c r="BE75" s="9">
        <v>70.555299918650007</v>
      </c>
      <c r="BF75" s="9">
        <v>23.244163179916317</v>
      </c>
      <c r="BG75" s="9">
        <v>14.276499120585967</v>
      </c>
      <c r="BH75" s="9">
        <v>2.998382149028378</v>
      </c>
      <c r="BI75" s="9">
        <v>51.596648962346961</v>
      </c>
      <c r="BJ75" s="9">
        <v>0.31588651284275904</v>
      </c>
      <c r="BK75" s="9">
        <v>1.390776382231663</v>
      </c>
      <c r="BL75" s="9">
        <v>0.51440507250528134</v>
      </c>
      <c r="BM75" s="9">
        <v>3.6645360314836339</v>
      </c>
      <c r="BN75" s="9">
        <v>3.9321745224343689</v>
      </c>
      <c r="BO75" s="9">
        <v>6.6729179202814945E-2</v>
      </c>
      <c r="BP75" s="9">
        <v>1.1009433492065344</v>
      </c>
      <c r="BQ75" s="9">
        <v>0.44165620723678439</v>
      </c>
      <c r="BR75" s="9">
        <v>4.1728729546495993</v>
      </c>
      <c r="BS75" s="9">
        <v>2.02774486233284</v>
      </c>
      <c r="BT75" s="9">
        <v>7.0741335378559951</v>
      </c>
      <c r="BU75" s="9">
        <v>2.5663250779320537</v>
      </c>
      <c r="BV75" s="9">
        <v>5.7180450380716508</v>
      </c>
      <c r="BW75" s="9">
        <v>2.6534224186460778</v>
      </c>
      <c r="BX75" s="9">
        <v>3.1255584572221449</v>
      </c>
      <c r="BY75" s="9">
        <v>36.339067448821993</v>
      </c>
      <c r="BZ75" s="9">
        <v>6.8295011227595781</v>
      </c>
      <c r="CA75" s="9">
        <v>1.2557005946948281</v>
      </c>
      <c r="CB75" s="9"/>
      <c r="CC75" s="9">
        <v>1.6482902857323631</v>
      </c>
      <c r="CD75" s="9">
        <v>27.630557365051928</v>
      </c>
      <c r="CE75" s="9">
        <v>10.897019484541845</v>
      </c>
      <c r="CF75" s="9">
        <v>7.7318243571157389E-3</v>
      </c>
      <c r="CG75" s="9">
        <v>0.83072822148536307</v>
      </c>
      <c r="CH75" s="9">
        <v>0.50091524862508663</v>
      </c>
      <c r="CI75" s="9">
        <v>2.8329805550903591</v>
      </c>
      <c r="CJ75" s="9">
        <v>1.6241344914395039</v>
      </c>
      <c r="CK75" s="9">
        <v>3.7108498041854046</v>
      </c>
      <c r="CL75" s="9">
        <v>0.10628398860998826</v>
      </c>
      <c r="CM75" s="9">
        <v>297.75876253517799</v>
      </c>
      <c r="CN75" s="9">
        <v>14.9526589448301</v>
      </c>
      <c r="CO75" s="9">
        <v>3.9975110550623705</v>
      </c>
      <c r="CR75">
        <f>+AW75-'Constant prices, 1913 borders'!AW75</f>
        <v>0</v>
      </c>
      <c r="CS75">
        <f>+AX75-'Constant prices, 1913 borders'!AX75</f>
        <v>0</v>
      </c>
      <c r="CT75">
        <f>+AY75-'Constant prices, 1913 borders'!AY75</f>
        <v>0</v>
      </c>
      <c r="CU75">
        <f>+AZ75-'Constant prices, 1913 borders'!AZ75</f>
        <v>0</v>
      </c>
      <c r="CV75">
        <f>+BA75-'Constant prices, 1913 borders'!BA75</f>
        <v>0</v>
      </c>
      <c r="CW75">
        <f>+BB75-'Constant prices, 1913 borders'!BB75</f>
        <v>0</v>
      </c>
      <c r="CX75">
        <f>+BC75-'Constant prices, 1913 borders'!BC75</f>
        <v>0</v>
      </c>
      <c r="CY75">
        <f>+BD75-'Constant prices, 1913 borders'!BD75</f>
        <v>0</v>
      </c>
      <c r="CZ75">
        <f>+BE75-'Constant prices, 1913 borders'!BE75</f>
        <v>0</v>
      </c>
      <c r="DA75">
        <f>+BF75-'Constant prices, 1913 borders'!BF75</f>
        <v>0</v>
      </c>
      <c r="DB75">
        <f>+BG75-'Constant prices, 1913 borders'!BG75</f>
        <v>7.3776290952260126E-2</v>
      </c>
      <c r="DC75">
        <f>+BH75-'Constant prices, 1913 borders'!BH75</f>
        <v>0</v>
      </c>
      <c r="DD75">
        <f>+BI75-'Constant prices, 1913 borders'!BI75</f>
        <v>0</v>
      </c>
      <c r="DE75">
        <f>+BJ75-'Constant prices, 1913 borders'!BJ75</f>
        <v>0</v>
      </c>
      <c r="DF75">
        <f>+BK75-'Constant prices, 1913 borders'!BK75</f>
        <v>0</v>
      </c>
      <c r="DG75">
        <f>+BL75-'Constant prices, 1913 borders'!BL75</f>
        <v>0</v>
      </c>
      <c r="DH75">
        <f>+BM75-'Constant prices, 1913 borders'!BM75</f>
        <v>0</v>
      </c>
      <c r="DI75">
        <f>+BN75-'Constant prices, 1913 borders'!BN75</f>
        <v>0</v>
      </c>
      <c r="DJ75">
        <f>+BO75-'Constant prices, 1913 borders'!BO75</f>
        <v>0</v>
      </c>
      <c r="DK75">
        <f>+BP75-'Constant prices, 1913 borders'!BP75</f>
        <v>0</v>
      </c>
      <c r="DL75">
        <f>+BQ75-'Constant prices, 1913 borders'!BQ75</f>
        <v>0</v>
      </c>
      <c r="DM75">
        <f>+BR75-'Constant prices, 1913 borders'!BR75</f>
        <v>0</v>
      </c>
      <c r="DN75">
        <f>+BS75-'Constant prices, 1913 borders'!BS75</f>
        <v>0</v>
      </c>
      <c r="DO75">
        <f>+BT75-'Constant prices, 1913 borders'!BT75</f>
        <v>0</v>
      </c>
      <c r="DP75">
        <f>+BU75-'Constant prices, 1913 borders'!BU75</f>
        <v>0</v>
      </c>
      <c r="DQ75">
        <f>+BV75-'Constant prices, 1913 borders'!BV75</f>
        <v>0</v>
      </c>
      <c r="DR75">
        <f>+BW75-'Constant prices, 1913 borders'!BW75</f>
        <v>0</v>
      </c>
      <c r="DS75">
        <f>+BX75-'Constant prices, 1913 borders'!BX75</f>
        <v>0</v>
      </c>
      <c r="DT75">
        <f>+BY75-'Constant prices, 1913 borders'!BY75</f>
        <v>0</v>
      </c>
      <c r="DU75">
        <f>+BZ75-'Constant prices, 1913 borders'!BZ75</f>
        <v>0</v>
      </c>
      <c r="DV75">
        <f>+CA75-'Constant prices, 1913 borders'!CA75</f>
        <v>0</v>
      </c>
      <c r="DW75">
        <f>+CB75-'Constant prices, 1913 borders'!CB75</f>
        <v>0</v>
      </c>
      <c r="DX75">
        <f>+CC75-'Constant prices, 1913 borders'!CC75</f>
        <v>0</v>
      </c>
      <c r="DY75">
        <f>+CD75-'Constant prices, 1913 borders'!CD75</f>
        <v>0</v>
      </c>
      <c r="DZ75">
        <f>+CE75-'Constant prices, 1913 borders'!CE75</f>
        <v>0</v>
      </c>
      <c r="EA75">
        <f>+CF75-'Constant prices, 1913 borders'!CF75</f>
        <v>0</v>
      </c>
      <c r="EB75">
        <f>+CG75-'Constant prices, 1913 borders'!CG75</f>
        <v>0</v>
      </c>
      <c r="EC75">
        <f>+CH75-'Constant prices, 1913 borders'!CH75</f>
        <v>0</v>
      </c>
      <c r="ED75">
        <f>+CI75-'Constant prices, 1913 borders'!CI75</f>
        <v>0</v>
      </c>
      <c r="EE75">
        <f>+CJ75-'Constant prices, 1913 borders'!CJ75</f>
        <v>0</v>
      </c>
      <c r="EF75">
        <f>+CK75-'Constant prices, 1913 borders'!CK75</f>
        <v>0</v>
      </c>
      <c r="EG75">
        <f>+CL75-'Constant prices, 1913 borders'!CL75</f>
        <v>0</v>
      </c>
      <c r="EH75">
        <f>+CM75-'Constant prices, 1913 borders'!CM75</f>
        <v>0</v>
      </c>
      <c r="EI75">
        <f>+CN75-'Constant prices, 1913 borders'!CN75</f>
        <v>0</v>
      </c>
      <c r="EJ75">
        <f>+CO75-'Constant prices, 1913 borders'!CO75</f>
        <v>0</v>
      </c>
      <c r="EL75">
        <f t="shared" si="1"/>
        <v>1</v>
      </c>
    </row>
    <row r="76" spans="1:142" x14ac:dyDescent="0.25">
      <c r="A76">
        <v>1869</v>
      </c>
      <c r="B76" s="9">
        <v>31.541400250413325</v>
      </c>
      <c r="C76" s="9">
        <v>1.0836272539911149</v>
      </c>
      <c r="D76" s="9">
        <v>3.181401517863315</v>
      </c>
      <c r="E76" s="9">
        <v>1.0804025823351016</v>
      </c>
      <c r="F76" s="9">
        <v>2.3901490979357769</v>
      </c>
      <c r="G76" s="9">
        <v>53.816735600530272</v>
      </c>
      <c r="H76" s="9">
        <v>6.4128927176936195</v>
      </c>
      <c r="I76" s="9">
        <v>0.3280775944263854</v>
      </c>
      <c r="J76" s="9">
        <v>48.728481376042325</v>
      </c>
      <c r="K76" s="20">
        <v>21.110438576232152</v>
      </c>
      <c r="L76" s="9">
        <v>5.1119231898280146</v>
      </c>
      <c r="M76" s="9">
        <v>1.4918141788927772</v>
      </c>
      <c r="N76" s="9">
        <v>56.601490101133216</v>
      </c>
      <c r="O76" s="9">
        <v>0.77304690139540766</v>
      </c>
      <c r="P76" s="9">
        <v>1.1399218620748548</v>
      </c>
      <c r="Q76" s="9">
        <v>0.40929301128386919</v>
      </c>
      <c r="R76" s="9">
        <v>3.0643444786927576</v>
      </c>
      <c r="S76" s="9">
        <v>3.2214434956011071</v>
      </c>
      <c r="T76" s="9">
        <v>6.9837978852055616E-2</v>
      </c>
      <c r="U76" s="9">
        <v>1.3454533262470987</v>
      </c>
      <c r="V76" s="9">
        <v>0.7557541153382924</v>
      </c>
      <c r="W76" s="9">
        <v>3.6686072265663592</v>
      </c>
      <c r="X76" s="9">
        <v>1.454190480459906</v>
      </c>
      <c r="Y76" s="9">
        <v>4.0157294025632648</v>
      </c>
      <c r="Z76" s="9">
        <v>0.36706668169020246</v>
      </c>
      <c r="AA76" s="9">
        <v>5.0959910802478703</v>
      </c>
      <c r="AB76" s="9">
        <v>2.0296079040603261</v>
      </c>
      <c r="AC76" s="9">
        <v>5.1984622527440436</v>
      </c>
      <c r="AD76" s="9">
        <v>25.730006947038632</v>
      </c>
      <c r="AE76" s="9">
        <v>4.8019230516025511</v>
      </c>
      <c r="AF76" s="9">
        <v>0.53823847038519212</v>
      </c>
      <c r="AG76" s="9"/>
      <c r="AH76" s="9">
        <v>0.65082068046538011</v>
      </c>
      <c r="AI76" s="9">
        <v>9.8642862286059554</v>
      </c>
      <c r="AJ76" s="9">
        <v>10.03368107767939</v>
      </c>
      <c r="AK76" s="9">
        <v>1.3495649246469794E-2</v>
      </c>
      <c r="AL76" s="9">
        <v>0.63943450225170617</v>
      </c>
      <c r="AM76" s="9">
        <v>0.38508312647620963</v>
      </c>
      <c r="AN76" s="9">
        <v>1.4875586961572704</v>
      </c>
      <c r="AO76" s="9">
        <v>1.3530373855181494</v>
      </c>
      <c r="AP76" s="9">
        <v>3.1422249715867165</v>
      </c>
      <c r="AQ76" s="9">
        <v>0.15706125682156336</v>
      </c>
      <c r="AR76" s="9">
        <v>408.98861991847252</v>
      </c>
      <c r="AS76" s="9">
        <v>10.668157306990086</v>
      </c>
      <c r="AT76" s="9">
        <v>4.4478053925378749</v>
      </c>
      <c r="AU76" s="9"/>
      <c r="AV76" s="9"/>
      <c r="AW76" s="9">
        <v>61.303014513450684</v>
      </c>
      <c r="AX76" s="9">
        <v>0.44007897698843979</v>
      </c>
      <c r="AY76" s="9">
        <v>1.651722232719256</v>
      </c>
      <c r="AZ76" s="9">
        <v>0.1710927769286176</v>
      </c>
      <c r="BA76" s="9">
        <v>12.841958923960814</v>
      </c>
      <c r="BB76" s="9">
        <v>113.79971771237641</v>
      </c>
      <c r="BC76" s="9">
        <v>4.2321915084794197</v>
      </c>
      <c r="BD76" s="9">
        <v>0.30457532415254612</v>
      </c>
      <c r="BE76" s="9">
        <v>75.714100298430921</v>
      </c>
      <c r="BF76" s="9">
        <v>26.559033078880407</v>
      </c>
      <c r="BG76" s="9">
        <v>14.591360328488621</v>
      </c>
      <c r="BH76" s="9">
        <v>2.9821481950309408</v>
      </c>
      <c r="BI76" s="9">
        <v>53.952114867667895</v>
      </c>
      <c r="BJ76" s="9">
        <v>0.30440058200315279</v>
      </c>
      <c r="BK76" s="9">
        <v>1.3235883011127134</v>
      </c>
      <c r="BL76" s="9">
        <v>0.51226794956874788</v>
      </c>
      <c r="BM76" s="9">
        <v>3.5957892974379329</v>
      </c>
      <c r="BN76" s="9">
        <v>3.8670339603305615</v>
      </c>
      <c r="BO76" s="9">
        <v>0.11349864218698445</v>
      </c>
      <c r="BP76" s="9">
        <v>1.323504816552334</v>
      </c>
      <c r="BQ76" s="9">
        <v>0.7409069817711933</v>
      </c>
      <c r="BR76" s="9">
        <v>4.7329053160740955</v>
      </c>
      <c r="BS76" s="9">
        <v>2.3675658137960451</v>
      </c>
      <c r="BT76" s="9">
        <v>7.0380356470744285</v>
      </c>
      <c r="BU76" s="9">
        <v>2.1890159536375626</v>
      </c>
      <c r="BV76" s="9">
        <v>5.1967969037199007</v>
      </c>
      <c r="BW76" s="9">
        <v>2.4030454287265695</v>
      </c>
      <c r="BX76" s="9">
        <v>3.215466123573222</v>
      </c>
      <c r="BY76" s="9">
        <v>46.361976955043978</v>
      </c>
      <c r="BZ76" s="9">
        <v>9.621177787260196</v>
      </c>
      <c r="CA76" s="9">
        <v>1.2031662180757969</v>
      </c>
      <c r="CB76" s="9"/>
      <c r="CC76" s="9">
        <v>1.2539204582625865</v>
      </c>
      <c r="CD76" s="9">
        <v>29.036164180366985</v>
      </c>
      <c r="CE76" s="9">
        <v>11.195486090106787</v>
      </c>
      <c r="CF76" s="9">
        <v>6.9007467867960373E-3</v>
      </c>
      <c r="CG76" s="9">
        <v>0.78048340523185133</v>
      </c>
      <c r="CH76" s="9">
        <v>0.46729711512812949</v>
      </c>
      <c r="CI76" s="9">
        <v>2.7906463352176254</v>
      </c>
      <c r="CJ76" s="9">
        <v>1.3205147835770443</v>
      </c>
      <c r="CK76" s="9">
        <v>4.443897618518359</v>
      </c>
      <c r="CL76" s="9">
        <v>9.6164890005654924E-2</v>
      </c>
      <c r="CM76" s="9">
        <v>346.777265791145</v>
      </c>
      <c r="CN76" s="9">
        <v>16.222110460638042</v>
      </c>
      <c r="CO76" s="9">
        <v>5.0966283592534065</v>
      </c>
      <c r="CR76">
        <f>+AW76-'Constant prices, 1913 borders'!AW76</f>
        <v>0</v>
      </c>
      <c r="CS76">
        <f>+AX76-'Constant prices, 1913 borders'!AX76</f>
        <v>0</v>
      </c>
      <c r="CT76">
        <f>+AY76-'Constant prices, 1913 borders'!AY76</f>
        <v>0</v>
      </c>
      <c r="CU76">
        <f>+AZ76-'Constant prices, 1913 borders'!AZ76</f>
        <v>0</v>
      </c>
      <c r="CV76">
        <f>+BA76-'Constant prices, 1913 borders'!BA76</f>
        <v>0</v>
      </c>
      <c r="CW76">
        <f>+BB76-'Constant prices, 1913 borders'!BB76</f>
        <v>0</v>
      </c>
      <c r="CX76">
        <f>+BC76-'Constant prices, 1913 borders'!BC76</f>
        <v>0</v>
      </c>
      <c r="CY76">
        <f>+BD76-'Constant prices, 1913 borders'!BD76</f>
        <v>0</v>
      </c>
      <c r="CZ76">
        <f>+BE76-'Constant prices, 1913 borders'!BE76</f>
        <v>0</v>
      </c>
      <c r="DA76">
        <f>+BF76-'Constant prices, 1913 borders'!BF76</f>
        <v>0</v>
      </c>
      <c r="DB76">
        <f>+BG76-'Constant prices, 1913 borders'!BG76</f>
        <v>7.5403390977804463E-2</v>
      </c>
      <c r="DC76">
        <f>+BH76-'Constant prices, 1913 borders'!BH76</f>
        <v>0</v>
      </c>
      <c r="DD76">
        <f>+BI76-'Constant prices, 1913 borders'!BI76</f>
        <v>0</v>
      </c>
      <c r="DE76">
        <f>+BJ76-'Constant prices, 1913 borders'!BJ76</f>
        <v>0</v>
      </c>
      <c r="DF76">
        <f>+BK76-'Constant prices, 1913 borders'!BK76</f>
        <v>0</v>
      </c>
      <c r="DG76">
        <f>+BL76-'Constant prices, 1913 borders'!BL76</f>
        <v>0</v>
      </c>
      <c r="DH76">
        <f>+BM76-'Constant prices, 1913 borders'!BM76</f>
        <v>0</v>
      </c>
      <c r="DI76">
        <f>+BN76-'Constant prices, 1913 borders'!BN76</f>
        <v>0</v>
      </c>
      <c r="DJ76">
        <f>+BO76-'Constant prices, 1913 borders'!BO76</f>
        <v>0</v>
      </c>
      <c r="DK76">
        <f>+BP76-'Constant prices, 1913 borders'!BP76</f>
        <v>0</v>
      </c>
      <c r="DL76">
        <f>+BQ76-'Constant prices, 1913 borders'!BQ76</f>
        <v>0</v>
      </c>
      <c r="DM76">
        <f>+BR76-'Constant prices, 1913 borders'!BR76</f>
        <v>0</v>
      </c>
      <c r="DN76">
        <f>+BS76-'Constant prices, 1913 borders'!BS76</f>
        <v>0</v>
      </c>
      <c r="DO76">
        <f>+BT76-'Constant prices, 1913 borders'!BT76</f>
        <v>0</v>
      </c>
      <c r="DP76">
        <f>+BU76-'Constant prices, 1913 borders'!BU76</f>
        <v>0</v>
      </c>
      <c r="DQ76">
        <f>+BV76-'Constant prices, 1913 borders'!BV76</f>
        <v>0</v>
      </c>
      <c r="DR76">
        <f>+BW76-'Constant prices, 1913 borders'!BW76</f>
        <v>0</v>
      </c>
      <c r="DS76">
        <f>+BX76-'Constant prices, 1913 borders'!BX76</f>
        <v>0</v>
      </c>
      <c r="DT76">
        <f>+BY76-'Constant prices, 1913 borders'!BY76</f>
        <v>0</v>
      </c>
      <c r="DU76">
        <f>+BZ76-'Constant prices, 1913 borders'!BZ76</f>
        <v>0</v>
      </c>
      <c r="DV76">
        <f>+CA76-'Constant prices, 1913 borders'!CA76</f>
        <v>0</v>
      </c>
      <c r="DW76">
        <f>+CB76-'Constant prices, 1913 borders'!CB76</f>
        <v>0</v>
      </c>
      <c r="DX76">
        <f>+CC76-'Constant prices, 1913 borders'!CC76</f>
        <v>0</v>
      </c>
      <c r="DY76">
        <f>+CD76-'Constant prices, 1913 borders'!CD76</f>
        <v>0</v>
      </c>
      <c r="DZ76">
        <f>+CE76-'Constant prices, 1913 borders'!CE76</f>
        <v>0</v>
      </c>
      <c r="EA76">
        <f>+CF76-'Constant prices, 1913 borders'!CF76</f>
        <v>0</v>
      </c>
      <c r="EB76">
        <f>+CG76-'Constant prices, 1913 borders'!CG76</f>
        <v>0</v>
      </c>
      <c r="EC76">
        <f>+CH76-'Constant prices, 1913 borders'!CH76</f>
        <v>0</v>
      </c>
      <c r="ED76">
        <f>+CI76-'Constant prices, 1913 borders'!CI76</f>
        <v>0</v>
      </c>
      <c r="EE76">
        <f>+CJ76-'Constant prices, 1913 borders'!CJ76</f>
        <v>0</v>
      </c>
      <c r="EF76">
        <f>+CK76-'Constant prices, 1913 borders'!CK76</f>
        <v>0</v>
      </c>
      <c r="EG76">
        <f>+CL76-'Constant prices, 1913 borders'!CL76</f>
        <v>0</v>
      </c>
      <c r="EH76">
        <f>+CM76-'Constant prices, 1913 borders'!CM76</f>
        <v>0</v>
      </c>
      <c r="EI76">
        <f>+CN76-'Constant prices, 1913 borders'!CN76</f>
        <v>0</v>
      </c>
      <c r="EJ76">
        <f>+CO76-'Constant prices, 1913 borders'!CO76</f>
        <v>0</v>
      </c>
      <c r="EL76">
        <f t="shared" si="1"/>
        <v>1</v>
      </c>
    </row>
    <row r="77" spans="1:142" x14ac:dyDescent="0.25">
      <c r="A77">
        <v>1870</v>
      </c>
      <c r="B77" s="9">
        <v>38.83242137733594</v>
      </c>
      <c r="C77" s="9">
        <v>1.2632250208403375</v>
      </c>
      <c r="D77" s="9">
        <v>3.245191567998658</v>
      </c>
      <c r="E77" s="9">
        <v>1.2158087682663363</v>
      </c>
      <c r="F77" s="9">
        <v>2.4566856420937979</v>
      </c>
      <c r="G77" s="9">
        <v>62.912668969663827</v>
      </c>
      <c r="H77" s="9">
        <v>8.0255892157018529</v>
      </c>
      <c r="I77" s="9">
        <v>0.33362902965832841</v>
      </c>
      <c r="J77" s="9">
        <v>58.242671040516306</v>
      </c>
      <c r="K77" s="20">
        <v>25.148485306430864</v>
      </c>
      <c r="L77" s="9">
        <v>5.1267230343664867</v>
      </c>
      <c r="M77" s="9">
        <v>1.8350992321458366</v>
      </c>
      <c r="N77" s="9">
        <v>56.81353702507338</v>
      </c>
      <c r="O77" s="9">
        <v>0.73806305332684785</v>
      </c>
      <c r="P77" s="9">
        <v>1.0463951744660527</v>
      </c>
      <c r="Q77" s="9">
        <v>0.41255304235474616</v>
      </c>
      <c r="R77" s="9">
        <v>3.0670086803072834</v>
      </c>
      <c r="S77" s="9">
        <v>3.5484352842742024</v>
      </c>
      <c r="T77" s="9">
        <v>8.1383022181319611E-2</v>
      </c>
      <c r="U77" s="9">
        <v>1.0835183681980765</v>
      </c>
      <c r="V77" s="9">
        <v>0.43776085692262073</v>
      </c>
      <c r="W77" s="9">
        <v>3.3090082856607386</v>
      </c>
      <c r="X77" s="9">
        <v>1.5653905711203233</v>
      </c>
      <c r="Y77" s="9">
        <v>3.8196041485105399</v>
      </c>
      <c r="Z77" s="9">
        <v>0.37618863298216276</v>
      </c>
      <c r="AA77" s="9">
        <v>5.2478275242891153</v>
      </c>
      <c r="AB77" s="9">
        <v>1.9440150180721725</v>
      </c>
      <c r="AC77" s="9">
        <v>4.546218668023716</v>
      </c>
      <c r="AD77" s="9">
        <v>25.030315395542587</v>
      </c>
      <c r="AE77" s="9">
        <v>5.89425473869324</v>
      </c>
      <c r="AF77" s="9">
        <v>0.53907064900251367</v>
      </c>
      <c r="AG77" s="9"/>
      <c r="AH77" s="9">
        <v>0.71510937944086117</v>
      </c>
      <c r="AI77" s="9">
        <v>10.723109894975105</v>
      </c>
      <c r="AJ77" s="9">
        <v>10.152461155823179</v>
      </c>
      <c r="AK77" s="9">
        <v>1.2977000000000001E-2</v>
      </c>
      <c r="AL77" s="9">
        <v>0.59225162465120751</v>
      </c>
      <c r="AM77" s="9">
        <v>0.44041861655654757</v>
      </c>
      <c r="AN77" s="9">
        <v>1.3229540047249082</v>
      </c>
      <c r="AO77" s="9">
        <v>1.477811260379801</v>
      </c>
      <c r="AP77" s="9">
        <v>3.2979501869646635</v>
      </c>
      <c r="AQ77" s="9">
        <v>0.15769546121148517</v>
      </c>
      <c r="AR77" s="9">
        <v>425.88242147085055</v>
      </c>
      <c r="AS77" s="9">
        <v>9.9208823524700769</v>
      </c>
      <c r="AT77" s="9">
        <v>6.5878371511113505</v>
      </c>
      <c r="AU77" s="9"/>
      <c r="AV77" s="9"/>
      <c r="AW77" s="9">
        <v>57.472524364275699</v>
      </c>
      <c r="AX77" s="9">
        <v>0.47111944354452134</v>
      </c>
      <c r="AY77" s="9">
        <v>2.0594941209270101</v>
      </c>
      <c r="AZ77" s="9">
        <v>0.20335186266844096</v>
      </c>
      <c r="BA77" s="9">
        <v>9.6521325335887322</v>
      </c>
      <c r="BB77" s="9">
        <v>111.201949452382</v>
      </c>
      <c r="BC77" s="9">
        <v>7.6419364506058267</v>
      </c>
      <c r="BD77" s="9">
        <v>0.27565274190646266</v>
      </c>
      <c r="BE77" s="9">
        <v>80.255611254829077</v>
      </c>
      <c r="BF77" s="9">
        <v>21.386704464918498</v>
      </c>
      <c r="BG77" s="9">
        <v>16.566396580900353</v>
      </c>
      <c r="BH77" s="9">
        <v>3.1956679637124097</v>
      </c>
      <c r="BI77" s="9">
        <v>62.155315355758688</v>
      </c>
      <c r="BJ77" s="9">
        <v>0.27162494324034686</v>
      </c>
      <c r="BK77" s="9">
        <v>1.3359541192323874</v>
      </c>
      <c r="BL77" s="9">
        <v>0.51605752405484639</v>
      </c>
      <c r="BM77" s="9">
        <v>3.4362678520619299</v>
      </c>
      <c r="BN77" s="9">
        <v>3.9520525186999591</v>
      </c>
      <c r="BO77" s="9">
        <v>0.11794469397610856</v>
      </c>
      <c r="BP77" s="9">
        <v>0.65635089605720198</v>
      </c>
      <c r="BQ77" s="9">
        <v>0.56921094422889962</v>
      </c>
      <c r="BR77" s="9">
        <v>5.2870579497858845</v>
      </c>
      <c r="BS77" s="9">
        <v>2.3494523536750358</v>
      </c>
      <c r="BT77" s="9">
        <v>6.3163794127318864</v>
      </c>
      <c r="BU77" s="9">
        <v>2.0394189982307425</v>
      </c>
      <c r="BV77" s="9">
        <v>5.3364862833090267</v>
      </c>
      <c r="BW77" s="9">
        <v>2.747478701050686</v>
      </c>
      <c r="BX77" s="9">
        <v>3.8032545828553688</v>
      </c>
      <c r="BY77" s="9">
        <v>57.965371735531726</v>
      </c>
      <c r="BZ77" s="9">
        <v>9.3928633398783266</v>
      </c>
      <c r="CA77" s="9">
        <v>1.1599116274895969</v>
      </c>
      <c r="CB77" s="9"/>
      <c r="CC77" s="9">
        <v>1.2949449954327117</v>
      </c>
      <c r="CD77" s="9">
        <v>29.601784108520274</v>
      </c>
      <c r="CE77" s="9">
        <v>11.059584212286833</v>
      </c>
      <c r="CF77" s="9">
        <v>6.1590000000000004E-3</v>
      </c>
      <c r="CG77" s="9">
        <v>0.98905736126849475</v>
      </c>
      <c r="CH77" s="9">
        <v>0.63951046633108577</v>
      </c>
      <c r="CI77" s="9">
        <v>2.8314965787181627</v>
      </c>
      <c r="CJ77" s="9">
        <v>1.2809460760976594</v>
      </c>
      <c r="CK77" s="9">
        <v>4.5633038655207336</v>
      </c>
      <c r="CL77" s="9">
        <v>4.6835880600423992E-2</v>
      </c>
      <c r="CM77" s="9">
        <v>422.60749860635099</v>
      </c>
      <c r="CN77" s="9">
        <v>21.708479152590275</v>
      </c>
      <c r="CO77" s="9">
        <v>9.5760392306714568</v>
      </c>
      <c r="CR77">
        <f>+AW77-'Constant prices, 1913 borders'!AW77</f>
        <v>0</v>
      </c>
      <c r="CS77">
        <f>+AX77-'Constant prices, 1913 borders'!AX77</f>
        <v>0</v>
      </c>
      <c r="CT77">
        <f>+AY77-'Constant prices, 1913 borders'!AY77</f>
        <v>0</v>
      </c>
      <c r="CU77">
        <f>+AZ77-'Constant prices, 1913 borders'!AZ77</f>
        <v>0</v>
      </c>
      <c r="CV77">
        <f>+BA77-'Constant prices, 1913 borders'!BA77</f>
        <v>0</v>
      </c>
      <c r="CW77">
        <f>+BB77-'Constant prices, 1913 borders'!BB77</f>
        <v>0</v>
      </c>
      <c r="CX77">
        <f>+BC77-'Constant prices, 1913 borders'!BC77</f>
        <v>0</v>
      </c>
      <c r="CY77">
        <f>+BD77-'Constant prices, 1913 borders'!BD77</f>
        <v>0</v>
      </c>
      <c r="CZ77">
        <f>+BE77-'Constant prices, 1913 borders'!BE77</f>
        <v>0</v>
      </c>
      <c r="DA77">
        <f>+BF77-'Constant prices, 1913 borders'!BF77</f>
        <v>0</v>
      </c>
      <c r="DB77">
        <f>+BG77-'Constant prices, 1913 borders'!BG77</f>
        <v>8.5609734141382177E-2</v>
      </c>
      <c r="DC77">
        <f>+BH77-'Constant prices, 1913 borders'!BH77</f>
        <v>0</v>
      </c>
      <c r="DD77">
        <f>+BI77-'Constant prices, 1913 borders'!BI77</f>
        <v>0</v>
      </c>
      <c r="DE77">
        <f>+BJ77-'Constant prices, 1913 borders'!BJ77</f>
        <v>0</v>
      </c>
      <c r="DF77">
        <f>+BK77-'Constant prices, 1913 borders'!BK77</f>
        <v>0</v>
      </c>
      <c r="DG77">
        <f>+BL77-'Constant prices, 1913 borders'!BL77</f>
        <v>0</v>
      </c>
      <c r="DH77">
        <f>+BM77-'Constant prices, 1913 borders'!BM77</f>
        <v>0</v>
      </c>
      <c r="DI77">
        <f>+BN77-'Constant prices, 1913 borders'!BN77</f>
        <v>0</v>
      </c>
      <c r="DJ77">
        <f>+BO77-'Constant prices, 1913 borders'!BO77</f>
        <v>0</v>
      </c>
      <c r="DK77">
        <f>+BP77-'Constant prices, 1913 borders'!BP77</f>
        <v>0</v>
      </c>
      <c r="DL77">
        <f>+BQ77-'Constant prices, 1913 borders'!BQ77</f>
        <v>0</v>
      </c>
      <c r="DM77">
        <f>+BR77-'Constant prices, 1913 borders'!BR77</f>
        <v>0</v>
      </c>
      <c r="DN77">
        <f>+BS77-'Constant prices, 1913 borders'!BS77</f>
        <v>0</v>
      </c>
      <c r="DO77">
        <f>+BT77-'Constant prices, 1913 borders'!BT77</f>
        <v>0</v>
      </c>
      <c r="DP77">
        <f>+BU77-'Constant prices, 1913 borders'!BU77</f>
        <v>0</v>
      </c>
      <c r="DQ77">
        <f>+BV77-'Constant prices, 1913 borders'!BV77</f>
        <v>0</v>
      </c>
      <c r="DR77">
        <f>+BW77-'Constant prices, 1913 borders'!BW77</f>
        <v>0</v>
      </c>
      <c r="DS77">
        <f>+BX77-'Constant prices, 1913 borders'!BX77</f>
        <v>0</v>
      </c>
      <c r="DT77">
        <f>+BY77-'Constant prices, 1913 borders'!BY77</f>
        <v>0</v>
      </c>
      <c r="DU77">
        <f>+BZ77-'Constant prices, 1913 borders'!BZ77</f>
        <v>0</v>
      </c>
      <c r="DV77">
        <f>+CA77-'Constant prices, 1913 borders'!CA77</f>
        <v>0</v>
      </c>
      <c r="DW77">
        <f>+CB77-'Constant prices, 1913 borders'!CB77</f>
        <v>0</v>
      </c>
      <c r="DX77">
        <f>+CC77-'Constant prices, 1913 borders'!CC77</f>
        <v>0</v>
      </c>
      <c r="DY77">
        <f>+CD77-'Constant prices, 1913 borders'!CD77</f>
        <v>0</v>
      </c>
      <c r="DZ77">
        <f>+CE77-'Constant prices, 1913 borders'!CE77</f>
        <v>0</v>
      </c>
      <c r="EA77">
        <f>+CF77-'Constant prices, 1913 borders'!CF77</f>
        <v>0</v>
      </c>
      <c r="EB77">
        <f>+CG77-'Constant prices, 1913 borders'!CG77</f>
        <v>0</v>
      </c>
      <c r="EC77">
        <f>+CH77-'Constant prices, 1913 borders'!CH77</f>
        <v>0</v>
      </c>
      <c r="ED77">
        <f>+CI77-'Constant prices, 1913 borders'!CI77</f>
        <v>0</v>
      </c>
      <c r="EE77">
        <f>+CJ77-'Constant prices, 1913 borders'!CJ77</f>
        <v>0</v>
      </c>
      <c r="EF77">
        <f>+CK77-'Constant prices, 1913 borders'!CK77</f>
        <v>0</v>
      </c>
      <c r="EG77">
        <f>+CL77-'Constant prices, 1913 borders'!CL77</f>
        <v>0</v>
      </c>
      <c r="EH77">
        <f>+CM77-'Constant prices, 1913 borders'!CM77</f>
        <v>0</v>
      </c>
      <c r="EI77">
        <f>+CN77-'Constant prices, 1913 borders'!CN77</f>
        <v>0</v>
      </c>
      <c r="EJ77">
        <f>+CO77-'Constant prices, 1913 borders'!CO77</f>
        <v>0</v>
      </c>
      <c r="EL77">
        <f t="shared" si="1"/>
        <v>1</v>
      </c>
    </row>
    <row r="78" spans="1:142" x14ac:dyDescent="0.25">
      <c r="A78">
        <v>1871</v>
      </c>
      <c r="B78" s="9">
        <v>35.534808857732152</v>
      </c>
      <c r="C78" s="9">
        <v>0.98571094453356645</v>
      </c>
      <c r="D78" s="9">
        <v>3.2963317645576304</v>
      </c>
      <c r="E78" s="9">
        <v>1.2565067713019191</v>
      </c>
      <c r="F78" s="9">
        <v>2.2137404886097141</v>
      </c>
      <c r="G78" s="9">
        <v>63.197781329225187</v>
      </c>
      <c r="H78" s="9">
        <v>6.6172386744695162</v>
      </c>
      <c r="I78" s="9">
        <v>0.36831795565468023</v>
      </c>
      <c r="J78" s="9">
        <v>70.962060328764196</v>
      </c>
      <c r="K78" s="20">
        <v>23.506795949623527</v>
      </c>
      <c r="L78" s="9">
        <v>7.4411743164857809</v>
      </c>
      <c r="M78" s="9">
        <v>1.8082966022489633</v>
      </c>
      <c r="N78" s="9">
        <v>47.285755287304468</v>
      </c>
      <c r="O78" s="9">
        <v>0.75465723638814275</v>
      </c>
      <c r="P78" s="9">
        <v>1.0646970587486866</v>
      </c>
      <c r="Q78" s="9">
        <v>0.41839922342469699</v>
      </c>
      <c r="R78" s="9">
        <v>3.0941887487914266</v>
      </c>
      <c r="S78" s="9">
        <v>2.0744379360914591</v>
      </c>
      <c r="T78" s="9">
        <v>9.271973292379633E-2</v>
      </c>
      <c r="U78" s="9">
        <v>1.1331313988900007</v>
      </c>
      <c r="V78" s="9">
        <v>0.54253688090766072</v>
      </c>
      <c r="W78" s="9">
        <v>4.0975203850333948</v>
      </c>
      <c r="X78" s="9">
        <v>1.9221868680201317</v>
      </c>
      <c r="Y78" s="9">
        <v>4.1103047202721177</v>
      </c>
      <c r="Z78" s="9">
        <v>0.40135849272786001</v>
      </c>
      <c r="AA78" s="9">
        <v>5.28923581874486</v>
      </c>
      <c r="AB78" s="9">
        <v>1.9980326672847317</v>
      </c>
      <c r="AC78" s="9">
        <v>5.2205086731098067</v>
      </c>
      <c r="AD78" s="9">
        <v>19.13003609025094</v>
      </c>
      <c r="AE78" s="9">
        <v>5.1804167456537673</v>
      </c>
      <c r="AF78" s="9">
        <v>0.71072457635003461</v>
      </c>
      <c r="AG78" s="9"/>
      <c r="AH78" s="9">
        <v>0.76338625866051535</v>
      </c>
      <c r="AI78" s="9">
        <v>10.690866590591176</v>
      </c>
      <c r="AJ78" s="9">
        <v>10.655932894139578</v>
      </c>
      <c r="AK78" s="9"/>
      <c r="AL78" s="9">
        <v>0.660653392998236</v>
      </c>
      <c r="AM78" s="9">
        <v>0.48980634374976495</v>
      </c>
      <c r="AN78" s="9">
        <v>1.1022024099823693</v>
      </c>
      <c r="AO78" s="9">
        <v>1.4094541444618816</v>
      </c>
      <c r="AP78" s="9">
        <v>3.7280474249979445</v>
      </c>
      <c r="AQ78" s="9">
        <v>0.1077359559906249</v>
      </c>
      <c r="AR78" s="9">
        <v>471.06334381119439</v>
      </c>
      <c r="AS78" s="9">
        <v>10.42190983430446</v>
      </c>
      <c r="AT78" s="9">
        <v>11.220806620516171</v>
      </c>
      <c r="AU78" s="9"/>
      <c r="AV78" s="9"/>
      <c r="AW78" s="9">
        <v>45.087229487136526</v>
      </c>
      <c r="AX78" s="9">
        <v>4.2876579271405944E-2</v>
      </c>
      <c r="AY78" s="9">
        <v>2.1771931827142805</v>
      </c>
      <c r="AZ78" s="9">
        <v>0.22899167837169221</v>
      </c>
      <c r="BA78" s="9">
        <v>13.196644571587766</v>
      </c>
      <c r="BB78" s="9">
        <v>126.78326766460212</v>
      </c>
      <c r="BC78" s="9">
        <v>5.2703550741959342</v>
      </c>
      <c r="BD78" s="9">
        <v>0.33822902245076458</v>
      </c>
      <c r="BE78" s="9">
        <v>83.185782839105045</v>
      </c>
      <c r="BF78" s="9">
        <v>24.155674044265592</v>
      </c>
      <c r="BG78" s="9">
        <v>17.667754477073057</v>
      </c>
      <c r="BH78" s="9">
        <v>2.5129373868287095</v>
      </c>
      <c r="BI78" s="9">
        <v>40.38857836017857</v>
      </c>
      <c r="BJ78" s="9">
        <v>0.28166922915501319</v>
      </c>
      <c r="BK78" s="9">
        <v>1.2142663118817085</v>
      </c>
      <c r="BL78" s="9">
        <v>0.51875680358952125</v>
      </c>
      <c r="BM78" s="9">
        <v>3.6055101188378287</v>
      </c>
      <c r="BN78" s="9">
        <v>3.2051384937720839</v>
      </c>
      <c r="BO78" s="9">
        <v>0.12913822927963708</v>
      </c>
      <c r="BP78" s="9">
        <v>0.51023687731497092</v>
      </c>
      <c r="BQ78" s="9">
        <v>0.63961711196382753</v>
      </c>
      <c r="BR78" s="9">
        <v>4.4668448771896694</v>
      </c>
      <c r="BS78" s="9">
        <v>2.3784889920198053</v>
      </c>
      <c r="BT78" s="9">
        <v>6.532604716272667</v>
      </c>
      <c r="BU78" s="9">
        <v>1.736795253656034</v>
      </c>
      <c r="BV78" s="9">
        <v>5.3041624898662532</v>
      </c>
      <c r="BW78" s="9">
        <v>2.6883039607779384</v>
      </c>
      <c r="BX78" s="9">
        <v>3.4184781581202617</v>
      </c>
      <c r="BY78" s="9">
        <v>64.299251367413845</v>
      </c>
      <c r="BZ78" s="9">
        <v>8.6226580301215563</v>
      </c>
      <c r="CA78" s="9">
        <v>1.3491279962077303</v>
      </c>
      <c r="CB78" s="9"/>
      <c r="CC78" s="9">
        <v>1.1655397287869735</v>
      </c>
      <c r="CD78" s="9">
        <v>22.174944985924117</v>
      </c>
      <c r="CE78" s="9">
        <v>11.27901647712552</v>
      </c>
      <c r="CF78" s="9"/>
      <c r="CG78" s="9">
        <v>1.0630122069595538</v>
      </c>
      <c r="CH78" s="9">
        <v>0.69178199261105555</v>
      </c>
      <c r="CI78" s="9">
        <v>2.6343766075711472</v>
      </c>
      <c r="CJ78" s="9">
        <v>1.345634333370582</v>
      </c>
      <c r="CK78" s="9">
        <v>4.9623405446248308</v>
      </c>
      <c r="CL78" s="9">
        <v>6.1813414781518153E-2</v>
      </c>
      <c r="CM78" s="9">
        <v>441.95781347191632</v>
      </c>
      <c r="CN78" s="9">
        <v>20.954500419453517</v>
      </c>
      <c r="CO78" s="9">
        <v>12.443884136197749</v>
      </c>
      <c r="CR78">
        <f>+AW78-'Constant prices, 1913 borders'!AW78</f>
        <v>0</v>
      </c>
      <c r="CS78">
        <f>+AX78-'Constant prices, 1913 borders'!AX78</f>
        <v>0</v>
      </c>
      <c r="CT78">
        <f>+AY78-'Constant prices, 1913 borders'!AY78</f>
        <v>0</v>
      </c>
      <c r="CU78">
        <f>+AZ78-'Constant prices, 1913 borders'!AZ78</f>
        <v>0</v>
      </c>
      <c r="CV78">
        <f>+BA78-'Constant prices, 1913 borders'!BA78</f>
        <v>0</v>
      </c>
      <c r="CW78">
        <f>+BB78-'Constant prices, 1913 borders'!BB78</f>
        <v>0</v>
      </c>
      <c r="CX78">
        <f>+BC78-'Constant prices, 1913 borders'!BC78</f>
        <v>0</v>
      </c>
      <c r="CY78">
        <f>+BD78-'Constant prices, 1913 borders'!BD78</f>
        <v>0</v>
      </c>
      <c r="CZ78">
        <f>+BE78-'Constant prices, 1913 borders'!BE78</f>
        <v>0</v>
      </c>
      <c r="DA78">
        <f>+BF78-'Constant prices, 1913 borders'!BF78</f>
        <v>0</v>
      </c>
      <c r="DB78">
        <f>+BG78-'Constant prices, 1913 borders'!BG78</f>
        <v>9.1301192523740582E-2</v>
      </c>
      <c r="DC78">
        <f>+BH78-'Constant prices, 1913 borders'!BH78</f>
        <v>0</v>
      </c>
      <c r="DD78">
        <f>+BI78-'Constant prices, 1913 borders'!BI78</f>
        <v>0</v>
      </c>
      <c r="DE78">
        <f>+BJ78-'Constant prices, 1913 borders'!BJ78</f>
        <v>0</v>
      </c>
      <c r="DF78">
        <f>+BK78-'Constant prices, 1913 borders'!BK78</f>
        <v>0</v>
      </c>
      <c r="DG78">
        <f>+BL78-'Constant prices, 1913 borders'!BL78</f>
        <v>0</v>
      </c>
      <c r="DH78">
        <f>+BM78-'Constant prices, 1913 borders'!BM78</f>
        <v>0</v>
      </c>
      <c r="DI78">
        <f>+BN78-'Constant prices, 1913 borders'!BN78</f>
        <v>0</v>
      </c>
      <c r="DJ78">
        <f>+BO78-'Constant prices, 1913 borders'!BO78</f>
        <v>0</v>
      </c>
      <c r="DK78">
        <f>+BP78-'Constant prices, 1913 borders'!BP78</f>
        <v>0</v>
      </c>
      <c r="DL78">
        <f>+BQ78-'Constant prices, 1913 borders'!BQ78</f>
        <v>0</v>
      </c>
      <c r="DM78">
        <f>+BR78-'Constant prices, 1913 borders'!BR78</f>
        <v>0</v>
      </c>
      <c r="DN78">
        <f>+BS78-'Constant prices, 1913 borders'!BS78</f>
        <v>0</v>
      </c>
      <c r="DO78">
        <f>+BT78-'Constant prices, 1913 borders'!BT78</f>
        <v>0</v>
      </c>
      <c r="DP78">
        <f>+BU78-'Constant prices, 1913 borders'!BU78</f>
        <v>0</v>
      </c>
      <c r="DQ78">
        <f>+BV78-'Constant prices, 1913 borders'!BV78</f>
        <v>0</v>
      </c>
      <c r="DR78">
        <f>+BW78-'Constant prices, 1913 borders'!BW78</f>
        <v>0</v>
      </c>
      <c r="DS78">
        <f>+BX78-'Constant prices, 1913 borders'!BX78</f>
        <v>0</v>
      </c>
      <c r="DT78">
        <f>+BY78-'Constant prices, 1913 borders'!BY78</f>
        <v>0</v>
      </c>
      <c r="DU78">
        <f>+BZ78-'Constant prices, 1913 borders'!BZ78</f>
        <v>0</v>
      </c>
      <c r="DV78">
        <f>+CA78-'Constant prices, 1913 borders'!CA78</f>
        <v>0</v>
      </c>
      <c r="DW78">
        <f>+CB78-'Constant prices, 1913 borders'!CB78</f>
        <v>0</v>
      </c>
      <c r="DX78">
        <f>+CC78-'Constant prices, 1913 borders'!CC78</f>
        <v>0</v>
      </c>
      <c r="DY78">
        <f>+CD78-'Constant prices, 1913 borders'!CD78</f>
        <v>0</v>
      </c>
      <c r="DZ78">
        <f>+CE78-'Constant prices, 1913 borders'!CE78</f>
        <v>0</v>
      </c>
      <c r="EA78">
        <f>+CF78-'Constant prices, 1913 borders'!CF78</f>
        <v>0</v>
      </c>
      <c r="EB78">
        <f>+CG78-'Constant prices, 1913 borders'!CG78</f>
        <v>0</v>
      </c>
      <c r="EC78">
        <f>+CH78-'Constant prices, 1913 borders'!CH78</f>
        <v>0</v>
      </c>
      <c r="ED78">
        <f>+CI78-'Constant prices, 1913 borders'!CI78</f>
        <v>0</v>
      </c>
      <c r="EE78">
        <f>+CJ78-'Constant prices, 1913 borders'!CJ78</f>
        <v>0</v>
      </c>
      <c r="EF78">
        <f>+CK78-'Constant prices, 1913 borders'!CK78</f>
        <v>0</v>
      </c>
      <c r="EG78">
        <f>+CL78-'Constant prices, 1913 borders'!CL78</f>
        <v>0</v>
      </c>
      <c r="EH78">
        <f>+CM78-'Constant prices, 1913 borders'!CM78</f>
        <v>0</v>
      </c>
      <c r="EI78">
        <f>+CN78-'Constant prices, 1913 borders'!CN78</f>
        <v>0</v>
      </c>
      <c r="EJ78">
        <f>+CO78-'Constant prices, 1913 borders'!CO78</f>
        <v>0</v>
      </c>
      <c r="EL78">
        <f t="shared" si="1"/>
        <v>1</v>
      </c>
    </row>
    <row r="79" spans="1:142" x14ac:dyDescent="0.25">
      <c r="A79">
        <v>1872</v>
      </c>
      <c r="B79" s="9">
        <v>41.956932596346391</v>
      </c>
      <c r="C79" s="9">
        <v>0.82541257481660257</v>
      </c>
      <c r="D79" s="9">
        <v>3.2695167431958962</v>
      </c>
      <c r="E79" s="9">
        <v>1.5284441181847079</v>
      </c>
      <c r="F79" s="9">
        <v>2.6588638825989603</v>
      </c>
      <c r="G79" s="9">
        <v>62.492185039795082</v>
      </c>
      <c r="H79" s="9">
        <v>7.8583830289434609</v>
      </c>
      <c r="I79" s="9">
        <v>0.36544394652954432</v>
      </c>
      <c r="J79" s="9">
        <v>80.084402469431865</v>
      </c>
      <c r="K79" s="20">
        <v>26.321931147231602</v>
      </c>
      <c r="L79" s="9">
        <v>9.6549897587214151</v>
      </c>
      <c r="M79" s="9">
        <v>3.4087671494527991</v>
      </c>
      <c r="N79" s="9">
        <v>57.873320306878789</v>
      </c>
      <c r="O79" s="9">
        <v>0.77162451346929217</v>
      </c>
      <c r="P79" s="9">
        <v>0.8045863684224146</v>
      </c>
      <c r="Q79" s="9">
        <v>0.42432824919482903</v>
      </c>
      <c r="R79" s="9">
        <v>2.8968621120638276</v>
      </c>
      <c r="S79" s="9">
        <v>2.2285909689311323</v>
      </c>
      <c r="T79" s="9">
        <v>8.3586309593248226E-2</v>
      </c>
      <c r="U79" s="9">
        <v>0.86623944487676297</v>
      </c>
      <c r="V79" s="9">
        <v>0.54724898573688252</v>
      </c>
      <c r="W79" s="9">
        <v>4.6916326472521561</v>
      </c>
      <c r="X79" s="9">
        <v>1.4869558983074675</v>
      </c>
      <c r="Y79" s="9">
        <v>4.4231297895305008</v>
      </c>
      <c r="Z79" s="9">
        <v>0.38118010361658422</v>
      </c>
      <c r="AA79" s="9">
        <v>5.8258180885398794</v>
      </c>
      <c r="AB79" s="9">
        <v>1.9934109643316282</v>
      </c>
      <c r="AC79" s="9">
        <v>5.0202588529412822</v>
      </c>
      <c r="AD79" s="9">
        <v>24.876405285507282</v>
      </c>
      <c r="AE79" s="9">
        <v>7.6663902465621536</v>
      </c>
      <c r="AF79" s="9">
        <v>0.70491053943589888</v>
      </c>
      <c r="AG79" s="9"/>
      <c r="AH79" s="9">
        <v>0.56846569335623187</v>
      </c>
      <c r="AI79" s="9">
        <v>10.488870032902629</v>
      </c>
      <c r="AJ79" s="9">
        <v>11.184372350863647</v>
      </c>
      <c r="AK79" s="9"/>
      <c r="AL79" s="9">
        <v>0.61710661006450562</v>
      </c>
      <c r="AM79" s="9">
        <v>0.57797421282883343</v>
      </c>
      <c r="AN79" s="9">
        <v>1.1530211108270871</v>
      </c>
      <c r="AO79" s="9">
        <v>1.2761837340688647</v>
      </c>
      <c r="AP79" s="9">
        <v>3.5994483750233499</v>
      </c>
      <c r="AQ79" s="9">
        <v>0.12958754573722772</v>
      </c>
      <c r="AR79" s="9">
        <v>584.79514384648155</v>
      </c>
      <c r="AS79" s="9">
        <v>11.923498254803217</v>
      </c>
      <c r="AT79" s="9">
        <v>13.551063824548949</v>
      </c>
      <c r="AU79" s="9"/>
      <c r="AV79" s="9"/>
      <c r="AW79" s="9">
        <v>71.277795551414073</v>
      </c>
      <c r="AX79" s="9">
        <v>0.38405417280019022</v>
      </c>
      <c r="AY79" s="9">
        <v>1.6379798937648939</v>
      </c>
      <c r="AZ79" s="9">
        <v>0.5803584156726469</v>
      </c>
      <c r="BA79" s="9">
        <v>12.901585612209631</v>
      </c>
      <c r="BB79" s="9">
        <v>127.28147487198167</v>
      </c>
      <c r="BC79" s="9">
        <v>4.5314103969691368</v>
      </c>
      <c r="BD79" s="9">
        <v>0.34113493208654649</v>
      </c>
      <c r="BE79" s="9">
        <v>92.326289331330329</v>
      </c>
      <c r="BF79" s="9">
        <v>28.362178017532031</v>
      </c>
      <c r="BG79" s="9">
        <v>16.64908476007475</v>
      </c>
      <c r="BH79" s="9">
        <v>2.0243479579260559</v>
      </c>
      <c r="BI79" s="9">
        <v>44.055246370238073</v>
      </c>
      <c r="BJ79" s="9">
        <v>0.2920849378055006</v>
      </c>
      <c r="BK79" s="9">
        <v>0.9595919033685032</v>
      </c>
      <c r="BL79" s="9">
        <v>0.52147020191845173</v>
      </c>
      <c r="BM79" s="9">
        <v>2.8154270533489267</v>
      </c>
      <c r="BN79" s="9">
        <v>2.806860146288062</v>
      </c>
      <c r="BO79" s="9">
        <v>0.1484757810024003</v>
      </c>
      <c r="BP79" s="9">
        <v>0.25498425070333519</v>
      </c>
      <c r="BQ79" s="9">
        <v>0.49217058794243346</v>
      </c>
      <c r="BR79" s="9">
        <v>3.2945512292078973</v>
      </c>
      <c r="BS79" s="9">
        <v>2.0612184108162128</v>
      </c>
      <c r="BT79" s="9">
        <v>6.7562319472209493</v>
      </c>
      <c r="BU79" s="9">
        <v>1.413205729769053</v>
      </c>
      <c r="BV79" s="9">
        <v>5.0468507418915074</v>
      </c>
      <c r="BW79" s="9">
        <v>1.3933713500025533</v>
      </c>
      <c r="BX79" s="9">
        <v>2.8910819894719046</v>
      </c>
      <c r="BY79" s="9">
        <v>71.716539799476195</v>
      </c>
      <c r="BZ79" s="9">
        <v>6.8755995219290496</v>
      </c>
      <c r="CA79" s="9">
        <v>1.191663534866112</v>
      </c>
      <c r="CB79" s="9"/>
      <c r="CC79" s="9">
        <v>1.1936934992555344</v>
      </c>
      <c r="CD79" s="9">
        <v>24.742443390790946</v>
      </c>
      <c r="CE79" s="9">
        <v>11.502802478770944</v>
      </c>
      <c r="CF79" s="9"/>
      <c r="CG79" s="9">
        <v>0.81947488055997586</v>
      </c>
      <c r="CH79" s="9">
        <v>0.60664659691309308</v>
      </c>
      <c r="CI79" s="9">
        <v>2.8020646677231245</v>
      </c>
      <c r="CJ79" s="9">
        <v>1.2897303715721242</v>
      </c>
      <c r="CK79" s="9">
        <v>3.8645057917640169</v>
      </c>
      <c r="CL79" s="9">
        <v>0.2307516054138781</v>
      </c>
      <c r="CM79" s="9">
        <v>484.77504858838034</v>
      </c>
      <c r="CN79" s="9">
        <v>20.354252695545579</v>
      </c>
      <c r="CO79" s="9">
        <v>17.068247785903946</v>
      </c>
      <c r="CR79">
        <f>+AW79-'Constant prices, 1913 borders'!AW79</f>
        <v>0</v>
      </c>
      <c r="CS79">
        <f>+AX79-'Constant prices, 1913 borders'!AX79</f>
        <v>0</v>
      </c>
      <c r="CT79">
        <f>+AY79-'Constant prices, 1913 borders'!AY79</f>
        <v>0</v>
      </c>
      <c r="CU79">
        <f>+AZ79-'Constant prices, 1913 borders'!AZ79</f>
        <v>0</v>
      </c>
      <c r="CV79">
        <f>+BA79-'Constant prices, 1913 borders'!BA79</f>
        <v>0</v>
      </c>
      <c r="CW79">
        <f>+BB79-'Constant prices, 1913 borders'!BB79</f>
        <v>0</v>
      </c>
      <c r="CX79">
        <f>+BC79-'Constant prices, 1913 borders'!BC79</f>
        <v>0</v>
      </c>
      <c r="CY79">
        <f>+BD79-'Constant prices, 1913 borders'!BD79</f>
        <v>0</v>
      </c>
      <c r="CZ79">
        <f>+BE79-'Constant prices, 1913 borders'!BE79</f>
        <v>0</v>
      </c>
      <c r="DA79">
        <f>+BF79-'Constant prices, 1913 borders'!BF79</f>
        <v>0</v>
      </c>
      <c r="DB79">
        <f>+BG79-'Constant prices, 1913 borders'!BG79</f>
        <v>8.6037039681315264E-2</v>
      </c>
      <c r="DC79">
        <f>+BH79-'Constant prices, 1913 borders'!BH79</f>
        <v>0</v>
      </c>
      <c r="DD79">
        <f>+BI79-'Constant prices, 1913 borders'!BI79</f>
        <v>0</v>
      </c>
      <c r="DE79">
        <f>+BJ79-'Constant prices, 1913 borders'!BJ79</f>
        <v>0</v>
      </c>
      <c r="DF79">
        <f>+BK79-'Constant prices, 1913 borders'!BK79</f>
        <v>0</v>
      </c>
      <c r="DG79">
        <f>+BL79-'Constant prices, 1913 borders'!BL79</f>
        <v>0</v>
      </c>
      <c r="DH79">
        <f>+BM79-'Constant prices, 1913 borders'!BM79</f>
        <v>0</v>
      </c>
      <c r="DI79">
        <f>+BN79-'Constant prices, 1913 borders'!BN79</f>
        <v>0</v>
      </c>
      <c r="DJ79">
        <f>+BO79-'Constant prices, 1913 borders'!BO79</f>
        <v>0</v>
      </c>
      <c r="DK79">
        <f>+BP79-'Constant prices, 1913 borders'!BP79</f>
        <v>0</v>
      </c>
      <c r="DL79">
        <f>+BQ79-'Constant prices, 1913 borders'!BQ79</f>
        <v>0</v>
      </c>
      <c r="DM79">
        <f>+BR79-'Constant prices, 1913 borders'!BR79</f>
        <v>0</v>
      </c>
      <c r="DN79">
        <f>+BS79-'Constant prices, 1913 borders'!BS79</f>
        <v>0</v>
      </c>
      <c r="DO79">
        <f>+BT79-'Constant prices, 1913 borders'!BT79</f>
        <v>0</v>
      </c>
      <c r="DP79">
        <f>+BU79-'Constant prices, 1913 borders'!BU79</f>
        <v>0</v>
      </c>
      <c r="DQ79">
        <f>+BV79-'Constant prices, 1913 borders'!BV79</f>
        <v>0</v>
      </c>
      <c r="DR79">
        <f>+BW79-'Constant prices, 1913 borders'!BW79</f>
        <v>0</v>
      </c>
      <c r="DS79">
        <f>+BX79-'Constant prices, 1913 borders'!BX79</f>
        <v>0</v>
      </c>
      <c r="DT79">
        <f>+BY79-'Constant prices, 1913 borders'!BY79</f>
        <v>0</v>
      </c>
      <c r="DU79">
        <f>+BZ79-'Constant prices, 1913 borders'!BZ79</f>
        <v>0</v>
      </c>
      <c r="DV79">
        <f>+CA79-'Constant prices, 1913 borders'!CA79</f>
        <v>0</v>
      </c>
      <c r="DW79">
        <f>+CB79-'Constant prices, 1913 borders'!CB79</f>
        <v>0</v>
      </c>
      <c r="DX79">
        <f>+CC79-'Constant prices, 1913 borders'!CC79</f>
        <v>0</v>
      </c>
      <c r="DY79">
        <f>+CD79-'Constant prices, 1913 borders'!CD79</f>
        <v>0</v>
      </c>
      <c r="DZ79">
        <f>+CE79-'Constant prices, 1913 borders'!CE79</f>
        <v>0</v>
      </c>
      <c r="EA79">
        <f>+CF79-'Constant prices, 1913 borders'!CF79</f>
        <v>0</v>
      </c>
      <c r="EB79">
        <f>+CG79-'Constant prices, 1913 borders'!CG79</f>
        <v>0</v>
      </c>
      <c r="EC79">
        <f>+CH79-'Constant prices, 1913 borders'!CH79</f>
        <v>0</v>
      </c>
      <c r="ED79">
        <f>+CI79-'Constant prices, 1913 borders'!CI79</f>
        <v>0</v>
      </c>
      <c r="EE79">
        <f>+CJ79-'Constant prices, 1913 borders'!CJ79</f>
        <v>0</v>
      </c>
      <c r="EF79">
        <f>+CK79-'Constant prices, 1913 borders'!CK79</f>
        <v>0</v>
      </c>
      <c r="EG79">
        <f>+CL79-'Constant prices, 1913 borders'!CL79</f>
        <v>0</v>
      </c>
      <c r="EH79">
        <f>+CM79-'Constant prices, 1913 borders'!CM79</f>
        <v>0</v>
      </c>
      <c r="EI79">
        <f>+CN79-'Constant prices, 1913 borders'!CN79</f>
        <v>0</v>
      </c>
      <c r="EJ79">
        <f>+CO79-'Constant prices, 1913 borders'!CO79</f>
        <v>0</v>
      </c>
      <c r="EL79">
        <f t="shared" si="1"/>
        <v>1</v>
      </c>
    </row>
    <row r="80" spans="1:142" x14ac:dyDescent="0.25">
      <c r="A80">
        <v>1873</v>
      </c>
      <c r="B80" s="9">
        <v>44.966551866750791</v>
      </c>
      <c r="C80" s="9">
        <v>0.89167745923221053</v>
      </c>
      <c r="D80" s="9">
        <v>3.2081331397621127</v>
      </c>
      <c r="E80" s="9">
        <v>1.6022294020138033</v>
      </c>
      <c r="F80" s="9">
        <v>2.561173941816735</v>
      </c>
      <c r="G80" s="9">
        <v>60.972279157157523</v>
      </c>
      <c r="H80" s="9">
        <v>6.2262737628438058</v>
      </c>
      <c r="I80" s="9">
        <v>0.33779102018984519</v>
      </c>
      <c r="J80" s="9">
        <v>86.89407702672186</v>
      </c>
      <c r="K80" s="20">
        <v>25.890954233810316</v>
      </c>
      <c r="L80" s="9">
        <v>8.8737421521182842</v>
      </c>
      <c r="M80" s="9">
        <v>3.7209742914809558</v>
      </c>
      <c r="N80" s="9">
        <v>58.43541774260072</v>
      </c>
      <c r="O80" s="9">
        <v>0.78897327300057563</v>
      </c>
      <c r="P80" s="9">
        <v>0.77057644857362761</v>
      </c>
      <c r="Q80" s="9">
        <v>0.43034129363568224</v>
      </c>
      <c r="R80" s="9">
        <v>2.6354360982230594</v>
      </c>
      <c r="S80" s="9">
        <v>1.4177783173215301</v>
      </c>
      <c r="T80" s="9">
        <v>0.11232162350027823</v>
      </c>
      <c r="U80" s="9">
        <v>0.96003855792929449</v>
      </c>
      <c r="V80" s="9">
        <v>0.45195176276043802</v>
      </c>
      <c r="W80" s="9">
        <v>4.3263179574194401</v>
      </c>
      <c r="X80" s="9">
        <v>1.1813735917809491</v>
      </c>
      <c r="Y80" s="9">
        <v>4.7597631967629193</v>
      </c>
      <c r="Z80" s="9">
        <v>0.35245299514921097</v>
      </c>
      <c r="AA80" s="9">
        <v>5.8605466106552209</v>
      </c>
      <c r="AB80" s="9">
        <v>1.5028477357711683</v>
      </c>
      <c r="AC80" s="9">
        <v>3.8640501433187437</v>
      </c>
      <c r="AD80" s="9">
        <v>26.008079815134995</v>
      </c>
      <c r="AE80" s="9">
        <v>5.1484994507285311</v>
      </c>
      <c r="AF80" s="9">
        <v>0.59082655459763089</v>
      </c>
      <c r="AG80" s="9"/>
      <c r="AH80" s="9">
        <v>0.57030731975853777</v>
      </c>
      <c r="AI80" s="9">
        <v>10.655035955937629</v>
      </c>
      <c r="AJ80" s="9">
        <v>11.739017702669541</v>
      </c>
      <c r="AK80" s="9"/>
      <c r="AL80" s="9">
        <v>0.57099105371138426</v>
      </c>
      <c r="AM80" s="9">
        <v>0.39521925340734776</v>
      </c>
      <c r="AN80" s="9">
        <v>1.1682006807869894</v>
      </c>
      <c r="AO80" s="9">
        <v>1.1512418426189022</v>
      </c>
      <c r="AP80" s="9">
        <v>3.2520366039156476</v>
      </c>
      <c r="AQ80" s="9">
        <v>7.209272601916264E-2</v>
      </c>
      <c r="AR80" s="9">
        <v>595.46625022114563</v>
      </c>
      <c r="AS80" s="9">
        <v>12.519402025487533</v>
      </c>
      <c r="AT80" s="9">
        <v>7.7089556787210389</v>
      </c>
      <c r="AU80" s="9"/>
      <c r="AV80" s="9"/>
      <c r="AW80" s="9">
        <v>69.419051173685645</v>
      </c>
      <c r="AX80" s="9">
        <v>0.45278858191232396</v>
      </c>
      <c r="AY80" s="9">
        <v>1.6677110747745494</v>
      </c>
      <c r="AZ80" s="9">
        <v>0.61588778034718272</v>
      </c>
      <c r="BA80" s="9">
        <v>11.643679949763484</v>
      </c>
      <c r="BB80" s="9">
        <v>107.75395817252117</v>
      </c>
      <c r="BC80" s="9">
        <v>4.4858378830245513</v>
      </c>
      <c r="BD80" s="9">
        <v>0.31959808267818357</v>
      </c>
      <c r="BE80" s="9">
        <v>96.515971525668519</v>
      </c>
      <c r="BF80" s="9">
        <v>27.820602250165457</v>
      </c>
      <c r="BG80" s="9">
        <v>15.745833483322958</v>
      </c>
      <c r="BH80" s="9">
        <v>2.4624337680462607</v>
      </c>
      <c r="BI80" s="9">
        <v>46.245362216853216</v>
      </c>
      <c r="BJ80" s="9">
        <v>0.30288580385148078</v>
      </c>
      <c r="BK80" s="9">
        <v>0.89325451800297717</v>
      </c>
      <c r="BL80" s="9">
        <v>0.52419779289110391</v>
      </c>
      <c r="BM80" s="9">
        <v>2.6820511243500733</v>
      </c>
      <c r="BN80" s="9">
        <v>2.1222799880045118</v>
      </c>
      <c r="BO80" s="9">
        <v>0.18616861158446948</v>
      </c>
      <c r="BP80" s="9">
        <v>0.22796767208108454</v>
      </c>
      <c r="BQ80" s="9">
        <v>0.52017640446297353</v>
      </c>
      <c r="BR80" s="9">
        <v>2.7977738762138382</v>
      </c>
      <c r="BS80" s="9">
        <v>2.3581283717970205</v>
      </c>
      <c r="BT80" s="9">
        <v>6.9875144918754231</v>
      </c>
      <c r="BU80" s="9">
        <v>1.198664920141838</v>
      </c>
      <c r="BV80" s="9">
        <v>3.6365345469309616</v>
      </c>
      <c r="BW80" s="9">
        <v>1.7410471124442373</v>
      </c>
      <c r="BX80" s="9">
        <v>2.7498038419075113</v>
      </c>
      <c r="BY80" s="9">
        <v>57.061073228795905</v>
      </c>
      <c r="BZ80" s="9">
        <v>7.6917801130697523</v>
      </c>
      <c r="CA80" s="9">
        <v>0.89800455553215053</v>
      </c>
      <c r="CB80" s="9"/>
      <c r="CC80" s="9">
        <v>1.1879110529999728</v>
      </c>
      <c r="CD80" s="9">
        <v>25.953628904240208</v>
      </c>
      <c r="CE80" s="9">
        <v>11.731028599342871</v>
      </c>
      <c r="CF80" s="9"/>
      <c r="CG80" s="9">
        <v>0.73965591343635229</v>
      </c>
      <c r="CH80" s="9">
        <v>0.51699939037566589</v>
      </c>
      <c r="CI80" s="9">
        <v>2.5114596921799919</v>
      </c>
      <c r="CJ80" s="9">
        <v>1.0777765353294944</v>
      </c>
      <c r="CK80" s="9">
        <v>4.7020701972664316</v>
      </c>
      <c r="CL80" s="9">
        <v>6.9565871739847226E-2</v>
      </c>
      <c r="CM80" s="9">
        <v>577.3113473580737</v>
      </c>
      <c r="CN80" s="9">
        <v>20.998052876217482</v>
      </c>
      <c r="CO80" s="9">
        <v>15.510695725844286</v>
      </c>
      <c r="CR80">
        <f>+AW80-'Constant prices, 1913 borders'!AW80</f>
        <v>0</v>
      </c>
      <c r="CS80">
        <f>+AX80-'Constant prices, 1913 borders'!AX80</f>
        <v>0</v>
      </c>
      <c r="CT80">
        <f>+AY80-'Constant prices, 1913 borders'!AY80</f>
        <v>0</v>
      </c>
      <c r="CU80">
        <f>+AZ80-'Constant prices, 1913 borders'!AZ80</f>
        <v>0</v>
      </c>
      <c r="CV80">
        <f>+BA80-'Constant prices, 1913 borders'!BA80</f>
        <v>0</v>
      </c>
      <c r="CW80">
        <f>+BB80-'Constant prices, 1913 borders'!BB80</f>
        <v>0</v>
      </c>
      <c r="CX80">
        <f>+BC80-'Constant prices, 1913 borders'!BC80</f>
        <v>0</v>
      </c>
      <c r="CY80">
        <f>+BD80-'Constant prices, 1913 borders'!BD80</f>
        <v>0</v>
      </c>
      <c r="CZ80">
        <f>+BE80-'Constant prices, 1913 borders'!BE80</f>
        <v>0</v>
      </c>
      <c r="DA80">
        <f>+BF80-'Constant prices, 1913 borders'!BF80</f>
        <v>0</v>
      </c>
      <c r="DB80">
        <f>+BG80-'Constant prices, 1913 borders'!BG80</f>
        <v>8.1369331692556557E-2</v>
      </c>
      <c r="DC80">
        <f>+BH80-'Constant prices, 1913 borders'!BH80</f>
        <v>0</v>
      </c>
      <c r="DD80">
        <f>+BI80-'Constant prices, 1913 borders'!BI80</f>
        <v>0</v>
      </c>
      <c r="DE80">
        <f>+BJ80-'Constant prices, 1913 borders'!BJ80</f>
        <v>0</v>
      </c>
      <c r="DF80">
        <f>+BK80-'Constant prices, 1913 borders'!BK80</f>
        <v>0</v>
      </c>
      <c r="DG80">
        <f>+BL80-'Constant prices, 1913 borders'!BL80</f>
        <v>0</v>
      </c>
      <c r="DH80">
        <f>+BM80-'Constant prices, 1913 borders'!BM80</f>
        <v>0</v>
      </c>
      <c r="DI80">
        <f>+BN80-'Constant prices, 1913 borders'!BN80</f>
        <v>0</v>
      </c>
      <c r="DJ80">
        <f>+BO80-'Constant prices, 1913 borders'!BO80</f>
        <v>0</v>
      </c>
      <c r="DK80">
        <f>+BP80-'Constant prices, 1913 borders'!BP80</f>
        <v>0</v>
      </c>
      <c r="DL80">
        <f>+BQ80-'Constant prices, 1913 borders'!BQ80</f>
        <v>0</v>
      </c>
      <c r="DM80">
        <f>+BR80-'Constant prices, 1913 borders'!BR80</f>
        <v>0</v>
      </c>
      <c r="DN80">
        <f>+BS80-'Constant prices, 1913 borders'!BS80</f>
        <v>0</v>
      </c>
      <c r="DO80">
        <f>+BT80-'Constant prices, 1913 borders'!BT80</f>
        <v>0</v>
      </c>
      <c r="DP80">
        <f>+BU80-'Constant prices, 1913 borders'!BU80</f>
        <v>0</v>
      </c>
      <c r="DQ80">
        <f>+BV80-'Constant prices, 1913 borders'!BV80</f>
        <v>0</v>
      </c>
      <c r="DR80">
        <f>+BW80-'Constant prices, 1913 borders'!BW80</f>
        <v>0</v>
      </c>
      <c r="DS80">
        <f>+BX80-'Constant prices, 1913 borders'!BX80</f>
        <v>0</v>
      </c>
      <c r="DT80">
        <f>+BY80-'Constant prices, 1913 borders'!BY80</f>
        <v>0</v>
      </c>
      <c r="DU80">
        <f>+BZ80-'Constant prices, 1913 borders'!BZ80</f>
        <v>0</v>
      </c>
      <c r="DV80">
        <f>+CA80-'Constant prices, 1913 borders'!CA80</f>
        <v>0</v>
      </c>
      <c r="DW80">
        <f>+CB80-'Constant prices, 1913 borders'!CB80</f>
        <v>0</v>
      </c>
      <c r="DX80">
        <f>+CC80-'Constant prices, 1913 borders'!CC80</f>
        <v>0</v>
      </c>
      <c r="DY80">
        <f>+CD80-'Constant prices, 1913 borders'!CD80</f>
        <v>0</v>
      </c>
      <c r="DZ80">
        <f>+CE80-'Constant prices, 1913 borders'!CE80</f>
        <v>0</v>
      </c>
      <c r="EA80">
        <f>+CF80-'Constant prices, 1913 borders'!CF80</f>
        <v>0</v>
      </c>
      <c r="EB80">
        <f>+CG80-'Constant prices, 1913 borders'!CG80</f>
        <v>0</v>
      </c>
      <c r="EC80">
        <f>+CH80-'Constant prices, 1913 borders'!CH80</f>
        <v>0</v>
      </c>
      <c r="ED80">
        <f>+CI80-'Constant prices, 1913 borders'!CI80</f>
        <v>0</v>
      </c>
      <c r="EE80">
        <f>+CJ80-'Constant prices, 1913 borders'!CJ80</f>
        <v>0</v>
      </c>
      <c r="EF80">
        <f>+CK80-'Constant prices, 1913 borders'!CK80</f>
        <v>0</v>
      </c>
      <c r="EG80">
        <f>+CL80-'Constant prices, 1913 borders'!CL80</f>
        <v>0</v>
      </c>
      <c r="EH80">
        <f>+CM80-'Constant prices, 1913 borders'!CM80</f>
        <v>0</v>
      </c>
      <c r="EI80">
        <f>+CN80-'Constant prices, 1913 borders'!CN80</f>
        <v>0</v>
      </c>
      <c r="EJ80">
        <f>+CO80-'Constant prices, 1913 borders'!CO80</f>
        <v>0</v>
      </c>
      <c r="EL80">
        <f t="shared" si="1"/>
        <v>1</v>
      </c>
    </row>
    <row r="81" spans="1:142" x14ac:dyDescent="0.25">
      <c r="A81">
        <v>1874</v>
      </c>
      <c r="B81" s="9">
        <v>39.308936449340521</v>
      </c>
      <c r="C81" s="9">
        <v>0.79925861527496311</v>
      </c>
      <c r="D81" s="9">
        <v>2.6054648847728177</v>
      </c>
      <c r="E81" s="9">
        <v>1.3449491977555832</v>
      </c>
      <c r="F81" s="9">
        <v>2.8507426535464262</v>
      </c>
      <c r="G81" s="9">
        <v>68.515792410911615</v>
      </c>
      <c r="H81" s="9">
        <v>7.0228413030008934</v>
      </c>
      <c r="I81" s="9">
        <v>0.37136165297652218</v>
      </c>
      <c r="J81" s="9">
        <v>88.574330723614096</v>
      </c>
      <c r="K81" s="20">
        <v>28.972875861329879</v>
      </c>
      <c r="L81" s="9">
        <v>6.5447038264469137</v>
      </c>
      <c r="M81" s="9">
        <v>4.0646719741301629</v>
      </c>
      <c r="N81" s="9">
        <v>61.432297447531788</v>
      </c>
      <c r="O81" s="9">
        <v>0.80671209201288918</v>
      </c>
      <c r="P81" s="9">
        <v>0.88957620142841243</v>
      </c>
      <c r="Q81" s="9">
        <v>0.4364395473538254</v>
      </c>
      <c r="R81" s="9">
        <v>2.8260765634465979</v>
      </c>
      <c r="S81" s="9">
        <v>2.0647165252036901</v>
      </c>
      <c r="T81" s="9">
        <v>9.6083980462527377E-2</v>
      </c>
      <c r="U81" s="9">
        <v>0.9476592613494792</v>
      </c>
      <c r="V81" s="9">
        <v>0.61516542419386733</v>
      </c>
      <c r="W81" s="9">
        <v>3.9344115946450446</v>
      </c>
      <c r="X81" s="9">
        <v>1.8204249198076057</v>
      </c>
      <c r="Y81" s="9">
        <v>5.1220169353573395</v>
      </c>
      <c r="Z81" s="9">
        <v>0.40375045138000976</v>
      </c>
      <c r="AA81" s="9">
        <v>6.2226957488551262</v>
      </c>
      <c r="AB81" s="9">
        <v>1.3857845248255383</v>
      </c>
      <c r="AC81" s="9">
        <v>4.0387449536996236</v>
      </c>
      <c r="AD81" s="9">
        <v>20.818560342398271</v>
      </c>
      <c r="AE81" s="9">
        <v>5.9108817072369382</v>
      </c>
      <c r="AF81" s="9">
        <v>0.68846286138447388</v>
      </c>
      <c r="AG81" s="9"/>
      <c r="AH81" s="9">
        <v>0.73623099906693013</v>
      </c>
      <c r="AI81" s="9">
        <v>10.926045661080536</v>
      </c>
      <c r="AJ81" s="9">
        <v>12.321168528777363</v>
      </c>
      <c r="AK81" s="9"/>
      <c r="AL81" s="9">
        <v>0.5971379477139821</v>
      </c>
      <c r="AM81" s="9">
        <v>0.48978476738833504</v>
      </c>
      <c r="AN81" s="9">
        <v>1.268952096686544</v>
      </c>
      <c r="AO81" s="9">
        <v>1.3308085199780608</v>
      </c>
      <c r="AP81" s="9">
        <v>3.781922229395088</v>
      </c>
      <c r="AQ81" s="9">
        <v>0.10337152316875731</v>
      </c>
      <c r="AR81" s="9">
        <v>558.92583709859127</v>
      </c>
      <c r="AS81" s="9">
        <v>10.98599650560968</v>
      </c>
      <c r="AT81" s="9">
        <v>14.980658479222418</v>
      </c>
      <c r="AU81" s="9"/>
      <c r="AV81" s="9"/>
      <c r="AW81" s="9">
        <v>66.633762278931556</v>
      </c>
      <c r="AX81" s="9">
        <v>0.40472049089144913</v>
      </c>
      <c r="AY81" s="9">
        <v>1.992629105562906</v>
      </c>
      <c r="AZ81" s="9">
        <v>0.51854642001595275</v>
      </c>
      <c r="BA81" s="9">
        <v>11.771944583404352</v>
      </c>
      <c r="BB81" s="9">
        <v>110.07322481366876</v>
      </c>
      <c r="BC81" s="9">
        <v>6.0015620064568935</v>
      </c>
      <c r="BD81" s="9">
        <v>0.33803965153244558</v>
      </c>
      <c r="BE81" s="9">
        <v>89.596603797373362</v>
      </c>
      <c r="BF81" s="9">
        <v>30.337193763919821</v>
      </c>
      <c r="BG81" s="9">
        <v>15.637556693808081</v>
      </c>
      <c r="BH81" s="9">
        <v>2.7318262084797365</v>
      </c>
      <c r="BI81" s="9">
        <v>50.589728971164966</v>
      </c>
      <c r="BJ81" s="9">
        <v>0.31408606983988774</v>
      </c>
      <c r="BK81" s="9">
        <v>0.93189885879893319</v>
      </c>
      <c r="BL81" s="9">
        <v>0.52693965074321869</v>
      </c>
      <c r="BM81" s="9">
        <v>2.730006736499702</v>
      </c>
      <c r="BN81" s="9">
        <v>2.383221902978486</v>
      </c>
      <c r="BO81" s="9">
        <v>0.19549066232152482</v>
      </c>
      <c r="BP81" s="9">
        <v>0.30817648854417956</v>
      </c>
      <c r="BQ81" s="9">
        <v>0.58880643159825996</v>
      </c>
      <c r="BR81" s="9">
        <v>2.6541537335138492</v>
      </c>
      <c r="BS81" s="9">
        <v>2.3870738803996101</v>
      </c>
      <c r="BT81" s="9">
        <v>7.2267144105750347</v>
      </c>
      <c r="BU81" s="9">
        <v>1.1780218057793914</v>
      </c>
      <c r="BV81" s="9">
        <v>4.2141810469723131</v>
      </c>
      <c r="BW81" s="9">
        <v>1.4100391789941964</v>
      </c>
      <c r="BX81" s="9">
        <v>3.4918230362340688</v>
      </c>
      <c r="BY81" s="9">
        <v>56.867660590270745</v>
      </c>
      <c r="BZ81" s="9">
        <v>8.1138909996607147</v>
      </c>
      <c r="CA81" s="9">
        <v>0.92735273769299587</v>
      </c>
      <c r="CB81" s="9"/>
      <c r="CC81" s="9">
        <v>1.1174155802510859</v>
      </c>
      <c r="CD81" s="9">
        <v>23.214053425070794</v>
      </c>
      <c r="CE81" s="9">
        <v>11.963782934861321</v>
      </c>
      <c r="CF81" s="9"/>
      <c r="CG81" s="9">
        <v>0.74279504990543577</v>
      </c>
      <c r="CH81" s="9">
        <v>0.52839870886997198</v>
      </c>
      <c r="CI81" s="9">
        <v>2.2817095923351185</v>
      </c>
      <c r="CJ81" s="9">
        <v>1.4268979127896639</v>
      </c>
      <c r="CK81" s="9">
        <v>4.0497973768037712</v>
      </c>
      <c r="CL81" s="9">
        <v>6.6435108933614193E-2</v>
      </c>
      <c r="CM81" s="9">
        <v>565.29027895628087</v>
      </c>
      <c r="CN81" s="9">
        <v>20.71970244381847</v>
      </c>
      <c r="CO81" s="9">
        <v>19.824903769533744</v>
      </c>
      <c r="CR81">
        <f>+AW81-'Constant prices, 1913 borders'!AW81</f>
        <v>0</v>
      </c>
      <c r="CS81">
        <f>+AX81-'Constant prices, 1913 borders'!AX81</f>
        <v>0</v>
      </c>
      <c r="CT81">
        <f>+AY81-'Constant prices, 1913 borders'!AY81</f>
        <v>0</v>
      </c>
      <c r="CU81">
        <f>+AZ81-'Constant prices, 1913 borders'!AZ81</f>
        <v>0</v>
      </c>
      <c r="CV81">
        <f>+BA81-'Constant prices, 1913 borders'!BA81</f>
        <v>0</v>
      </c>
      <c r="CW81">
        <f>+BB81-'Constant prices, 1913 borders'!BB81</f>
        <v>0</v>
      </c>
      <c r="CX81">
        <f>+BC81-'Constant prices, 1913 borders'!BC81</f>
        <v>0</v>
      </c>
      <c r="CY81">
        <f>+BD81-'Constant prices, 1913 borders'!BD81</f>
        <v>0</v>
      </c>
      <c r="CZ81">
        <f>+BE81-'Constant prices, 1913 borders'!BE81</f>
        <v>0</v>
      </c>
      <c r="DA81">
        <f>+BF81-'Constant prices, 1913 borders'!BF81</f>
        <v>0</v>
      </c>
      <c r="DB81">
        <f>+BG81-'Constant prices, 1913 borders'!BG81</f>
        <v>8.0809792560508242E-2</v>
      </c>
      <c r="DC81">
        <f>+BH81-'Constant prices, 1913 borders'!BH81</f>
        <v>0</v>
      </c>
      <c r="DD81">
        <f>+BI81-'Constant prices, 1913 borders'!BI81</f>
        <v>0</v>
      </c>
      <c r="DE81">
        <f>+BJ81-'Constant prices, 1913 borders'!BJ81</f>
        <v>0</v>
      </c>
      <c r="DF81">
        <f>+BK81-'Constant prices, 1913 borders'!BK81</f>
        <v>0</v>
      </c>
      <c r="DG81">
        <f>+BL81-'Constant prices, 1913 borders'!BL81</f>
        <v>0</v>
      </c>
      <c r="DH81">
        <f>+BM81-'Constant prices, 1913 borders'!BM81</f>
        <v>0</v>
      </c>
      <c r="DI81">
        <f>+BN81-'Constant prices, 1913 borders'!BN81</f>
        <v>0</v>
      </c>
      <c r="DJ81">
        <f>+BO81-'Constant prices, 1913 borders'!BO81</f>
        <v>0</v>
      </c>
      <c r="DK81">
        <f>+BP81-'Constant prices, 1913 borders'!BP81</f>
        <v>0</v>
      </c>
      <c r="DL81">
        <f>+BQ81-'Constant prices, 1913 borders'!BQ81</f>
        <v>0</v>
      </c>
      <c r="DM81">
        <f>+BR81-'Constant prices, 1913 borders'!BR81</f>
        <v>0</v>
      </c>
      <c r="DN81">
        <f>+BS81-'Constant prices, 1913 borders'!BS81</f>
        <v>0</v>
      </c>
      <c r="DO81">
        <f>+BT81-'Constant prices, 1913 borders'!BT81</f>
        <v>0</v>
      </c>
      <c r="DP81">
        <f>+BU81-'Constant prices, 1913 borders'!BU81</f>
        <v>0</v>
      </c>
      <c r="DQ81">
        <f>+BV81-'Constant prices, 1913 borders'!BV81</f>
        <v>0</v>
      </c>
      <c r="DR81">
        <f>+BW81-'Constant prices, 1913 borders'!BW81</f>
        <v>0</v>
      </c>
      <c r="DS81">
        <f>+BX81-'Constant prices, 1913 borders'!BX81</f>
        <v>0</v>
      </c>
      <c r="DT81">
        <f>+BY81-'Constant prices, 1913 borders'!BY81</f>
        <v>0</v>
      </c>
      <c r="DU81">
        <f>+BZ81-'Constant prices, 1913 borders'!BZ81</f>
        <v>0</v>
      </c>
      <c r="DV81">
        <f>+CA81-'Constant prices, 1913 borders'!CA81</f>
        <v>0</v>
      </c>
      <c r="DW81">
        <f>+CB81-'Constant prices, 1913 borders'!CB81</f>
        <v>0</v>
      </c>
      <c r="DX81">
        <f>+CC81-'Constant prices, 1913 borders'!CC81</f>
        <v>0</v>
      </c>
      <c r="DY81">
        <f>+CD81-'Constant prices, 1913 borders'!CD81</f>
        <v>0</v>
      </c>
      <c r="DZ81">
        <f>+CE81-'Constant prices, 1913 borders'!CE81</f>
        <v>0</v>
      </c>
      <c r="EA81">
        <f>+CF81-'Constant prices, 1913 borders'!CF81</f>
        <v>0</v>
      </c>
      <c r="EB81">
        <f>+CG81-'Constant prices, 1913 borders'!CG81</f>
        <v>0</v>
      </c>
      <c r="EC81">
        <f>+CH81-'Constant prices, 1913 borders'!CH81</f>
        <v>0</v>
      </c>
      <c r="ED81">
        <f>+CI81-'Constant prices, 1913 borders'!CI81</f>
        <v>0</v>
      </c>
      <c r="EE81">
        <f>+CJ81-'Constant prices, 1913 borders'!CJ81</f>
        <v>0</v>
      </c>
      <c r="EF81">
        <f>+CK81-'Constant prices, 1913 borders'!CK81</f>
        <v>0</v>
      </c>
      <c r="EG81">
        <f>+CL81-'Constant prices, 1913 borders'!CL81</f>
        <v>0</v>
      </c>
      <c r="EH81">
        <f>+CM81-'Constant prices, 1913 borders'!CM81</f>
        <v>0</v>
      </c>
      <c r="EI81">
        <f>+CN81-'Constant prices, 1913 borders'!CN81</f>
        <v>0</v>
      </c>
      <c r="EJ81">
        <f>+CO81-'Constant prices, 1913 borders'!CO81</f>
        <v>0</v>
      </c>
      <c r="EL81">
        <f t="shared" si="1"/>
        <v>1</v>
      </c>
    </row>
    <row r="82" spans="1:142" x14ac:dyDescent="0.25">
      <c r="A82">
        <v>1875</v>
      </c>
      <c r="B82" s="9">
        <v>45.282833159436457</v>
      </c>
      <c r="C82" s="9">
        <v>0.83162450609482264</v>
      </c>
      <c r="D82" s="9">
        <v>3.1353553174660083</v>
      </c>
      <c r="E82" s="9">
        <v>1.3762810931210308</v>
      </c>
      <c r="F82" s="9">
        <v>3.1509591929982701</v>
      </c>
      <c r="G82" s="9">
        <v>78.70213165386258</v>
      </c>
      <c r="H82" s="9">
        <v>7.9174862770732712</v>
      </c>
      <c r="I82" s="9">
        <v>0.4346041971676039</v>
      </c>
      <c r="J82" s="9">
        <v>79.570658237873161</v>
      </c>
      <c r="K82" s="20">
        <v>33.832112487608065</v>
      </c>
      <c r="L82" s="9">
        <v>7.1207320254411268</v>
      </c>
      <c r="M82" s="9">
        <v>3.3942411001401407</v>
      </c>
      <c r="N82" s="9">
        <v>60.485417897778291</v>
      </c>
      <c r="O82" s="9">
        <v>0.82484974037813508</v>
      </c>
      <c r="P82" s="9">
        <v>1.0405883824011739</v>
      </c>
      <c r="Q82" s="9">
        <v>0.44262421782760147</v>
      </c>
      <c r="R82" s="9">
        <v>3.137627297461727</v>
      </c>
      <c r="S82" s="9">
        <v>2.2382722459826274</v>
      </c>
      <c r="T82" s="9">
        <v>0.1674880733400303</v>
      </c>
      <c r="U82" s="9">
        <v>1.1130352956793907</v>
      </c>
      <c r="V82" s="9">
        <v>0.48277638720015931</v>
      </c>
      <c r="W82" s="9">
        <v>4.2914125551962163</v>
      </c>
      <c r="X82" s="9">
        <v>1.8273699696082757</v>
      </c>
      <c r="Y82" s="9">
        <v>5.5118409050117592</v>
      </c>
      <c r="Z82" s="9">
        <v>0.4773875185218231</v>
      </c>
      <c r="AA82" s="9">
        <v>7.0096793439757894</v>
      </c>
      <c r="AB82" s="9">
        <v>1.6043066148769451</v>
      </c>
      <c r="AC82" s="9">
        <v>4.7190397856584685</v>
      </c>
      <c r="AD82" s="9">
        <v>18.388418152199471</v>
      </c>
      <c r="AE82" s="9">
        <v>6.3707663484688961</v>
      </c>
      <c r="AF82" s="9">
        <v>0.97692018105228051</v>
      </c>
      <c r="AG82" s="9"/>
      <c r="AH82" s="9">
        <v>0.99318021879948426</v>
      </c>
      <c r="AI82" s="9">
        <v>13.942369504933291</v>
      </c>
      <c r="AJ82" s="9">
        <v>12.932188855973079</v>
      </c>
      <c r="AK82" s="9"/>
      <c r="AL82" s="9">
        <v>0.63212360688248892</v>
      </c>
      <c r="AM82" s="9">
        <v>0.60883898972315054</v>
      </c>
      <c r="AN82" s="9">
        <v>1.4058210766747465</v>
      </c>
      <c r="AO82" s="9">
        <v>1.118740148972436</v>
      </c>
      <c r="AP82" s="9">
        <v>4.7745602855946663</v>
      </c>
      <c r="AQ82" s="9">
        <v>0.11259208378627389</v>
      </c>
      <c r="AR82" s="9">
        <v>515.84906978895901</v>
      </c>
      <c r="AS82" s="9">
        <v>9.0764762655550353</v>
      </c>
      <c r="AT82" s="9">
        <v>22.379432891286395</v>
      </c>
      <c r="AU82" s="9"/>
      <c r="AV82" s="9"/>
      <c r="AW82" s="9">
        <v>82.273621013144833</v>
      </c>
      <c r="AX82" s="9">
        <v>0.39305360763244768</v>
      </c>
      <c r="AY82" s="9">
        <v>2.8497708596511213</v>
      </c>
      <c r="AZ82" s="9">
        <v>0.38876587298790927</v>
      </c>
      <c r="BA82" s="9">
        <v>11.851224173356737</v>
      </c>
      <c r="BB82" s="9">
        <v>110.99033235835469</v>
      </c>
      <c r="BC82" s="9">
        <v>5.3527327075855764</v>
      </c>
      <c r="BD82" s="9">
        <v>0.39591086070120257</v>
      </c>
      <c r="BE82" s="9">
        <v>83.745043343311295</v>
      </c>
      <c r="BF82" s="9">
        <v>26.324201909959072</v>
      </c>
      <c r="BG82" s="9">
        <v>16.607813394114771</v>
      </c>
      <c r="BH82" s="9">
        <v>2.826382843657044</v>
      </c>
      <c r="BI82" s="9">
        <v>49.097885608347177</v>
      </c>
      <c r="BJ82" s="9">
        <v>0.32570050498583164</v>
      </c>
      <c r="BK82" s="9">
        <v>1.0094201194783519</v>
      </c>
      <c r="BL82" s="9">
        <v>0.52969585009883269</v>
      </c>
      <c r="BM82" s="9">
        <v>2.9113137261240372</v>
      </c>
      <c r="BN82" s="9">
        <v>2.1031714090002827</v>
      </c>
      <c r="BO82" s="9">
        <v>0.19316337642060594</v>
      </c>
      <c r="BP82" s="9">
        <v>0.27229284500415868</v>
      </c>
      <c r="BQ82" s="9">
        <v>0.68650991367924064</v>
      </c>
      <c r="BR82" s="9">
        <v>3.9181136177257252</v>
      </c>
      <c r="BS82" s="9">
        <v>2.4283680247229626</v>
      </c>
      <c r="BT82" s="9">
        <v>7.474102734632865</v>
      </c>
      <c r="BU82" s="9">
        <v>1.1273157032074086</v>
      </c>
      <c r="BV82" s="9">
        <v>4.616144217795088</v>
      </c>
      <c r="BW82" s="9">
        <v>2.0515091211590768</v>
      </c>
      <c r="BX82" s="9">
        <v>3.9604841088196334</v>
      </c>
      <c r="BY82" s="9">
        <v>52.202347957519635</v>
      </c>
      <c r="BZ82" s="9">
        <v>7.3369222081157046</v>
      </c>
      <c r="CA82" s="9">
        <v>1.2289939060943007</v>
      </c>
      <c r="CB82" s="9"/>
      <c r="CC82" s="9">
        <v>1.3021807883676937</v>
      </c>
      <c r="CD82" s="9">
        <v>28.760697163514035</v>
      </c>
      <c r="CE82" s="9">
        <v>12.201155329251923</v>
      </c>
      <c r="CF82" s="9"/>
      <c r="CG82" s="9">
        <v>0.83013129794145313</v>
      </c>
      <c r="CH82" s="9">
        <v>0.61948073722136965</v>
      </c>
      <c r="CI82" s="9">
        <v>2.1545966059525608</v>
      </c>
      <c r="CJ82" s="9">
        <v>1.1159297976124525</v>
      </c>
      <c r="CK82" s="9">
        <v>5.1439920985174226</v>
      </c>
      <c r="CL82" s="9">
        <v>9.5458754966540438E-2</v>
      </c>
      <c r="CM82" s="9">
        <v>517.36758613249845</v>
      </c>
      <c r="CN82" s="9">
        <v>14.867549065157794</v>
      </c>
      <c r="CO82" s="9">
        <v>24.089273326541974</v>
      </c>
      <c r="CR82">
        <f>+AW82-'Constant prices, 1913 borders'!AW82</f>
        <v>0</v>
      </c>
      <c r="CS82">
        <f>+AX82-'Constant prices, 1913 borders'!AX82</f>
        <v>0</v>
      </c>
      <c r="CT82">
        <f>+AY82-'Constant prices, 1913 borders'!AY82</f>
        <v>0</v>
      </c>
      <c r="CU82">
        <f>+AZ82-'Constant prices, 1913 borders'!AZ82</f>
        <v>0</v>
      </c>
      <c r="CV82">
        <f>+BA82-'Constant prices, 1913 borders'!BA82</f>
        <v>0</v>
      </c>
      <c r="CW82">
        <f>+BB82-'Constant prices, 1913 borders'!BB82</f>
        <v>0</v>
      </c>
      <c r="CX82">
        <f>+BC82-'Constant prices, 1913 borders'!BC82</f>
        <v>0</v>
      </c>
      <c r="CY82">
        <f>+BD82-'Constant prices, 1913 borders'!BD82</f>
        <v>0</v>
      </c>
      <c r="CZ82">
        <f>+BE82-'Constant prices, 1913 borders'!BE82</f>
        <v>0</v>
      </c>
      <c r="DA82">
        <f>+BF82-'Constant prices, 1913 borders'!BF82</f>
        <v>0</v>
      </c>
      <c r="DB82">
        <f>+BG82-'Constant prices, 1913 borders'!BG82</f>
        <v>8.5823762723332919E-2</v>
      </c>
      <c r="DC82">
        <f>+BH82-'Constant prices, 1913 borders'!BH82</f>
        <v>0</v>
      </c>
      <c r="DD82">
        <f>+BI82-'Constant prices, 1913 borders'!BI82</f>
        <v>0</v>
      </c>
      <c r="DE82">
        <f>+BJ82-'Constant prices, 1913 borders'!BJ82</f>
        <v>0</v>
      </c>
      <c r="DF82">
        <f>+BK82-'Constant prices, 1913 borders'!BK82</f>
        <v>0</v>
      </c>
      <c r="DG82">
        <f>+BL82-'Constant prices, 1913 borders'!BL82</f>
        <v>0</v>
      </c>
      <c r="DH82">
        <f>+BM82-'Constant prices, 1913 borders'!BM82</f>
        <v>0</v>
      </c>
      <c r="DI82">
        <f>+BN82-'Constant prices, 1913 borders'!BN82</f>
        <v>0</v>
      </c>
      <c r="DJ82">
        <f>+BO82-'Constant prices, 1913 borders'!BO82</f>
        <v>0</v>
      </c>
      <c r="DK82">
        <f>+BP82-'Constant prices, 1913 borders'!BP82</f>
        <v>0</v>
      </c>
      <c r="DL82">
        <f>+BQ82-'Constant prices, 1913 borders'!BQ82</f>
        <v>0</v>
      </c>
      <c r="DM82">
        <f>+BR82-'Constant prices, 1913 borders'!BR82</f>
        <v>0</v>
      </c>
      <c r="DN82">
        <f>+BS82-'Constant prices, 1913 borders'!BS82</f>
        <v>0</v>
      </c>
      <c r="DO82">
        <f>+BT82-'Constant prices, 1913 borders'!BT82</f>
        <v>0</v>
      </c>
      <c r="DP82">
        <f>+BU82-'Constant prices, 1913 borders'!BU82</f>
        <v>0</v>
      </c>
      <c r="DQ82">
        <f>+BV82-'Constant prices, 1913 borders'!BV82</f>
        <v>0</v>
      </c>
      <c r="DR82">
        <f>+BW82-'Constant prices, 1913 borders'!BW82</f>
        <v>0</v>
      </c>
      <c r="DS82">
        <f>+BX82-'Constant prices, 1913 borders'!BX82</f>
        <v>0</v>
      </c>
      <c r="DT82">
        <f>+BY82-'Constant prices, 1913 borders'!BY82</f>
        <v>0</v>
      </c>
      <c r="DU82">
        <f>+BZ82-'Constant prices, 1913 borders'!BZ82</f>
        <v>0</v>
      </c>
      <c r="DV82">
        <f>+CA82-'Constant prices, 1913 borders'!CA82</f>
        <v>0</v>
      </c>
      <c r="DW82">
        <f>+CB82-'Constant prices, 1913 borders'!CB82</f>
        <v>0</v>
      </c>
      <c r="DX82">
        <f>+CC82-'Constant prices, 1913 borders'!CC82</f>
        <v>0</v>
      </c>
      <c r="DY82">
        <f>+CD82-'Constant prices, 1913 borders'!CD82</f>
        <v>0</v>
      </c>
      <c r="DZ82">
        <f>+CE82-'Constant prices, 1913 borders'!CE82</f>
        <v>0</v>
      </c>
      <c r="EA82">
        <f>+CF82-'Constant prices, 1913 borders'!CF82</f>
        <v>0</v>
      </c>
      <c r="EB82">
        <f>+CG82-'Constant prices, 1913 borders'!CG82</f>
        <v>0</v>
      </c>
      <c r="EC82">
        <f>+CH82-'Constant prices, 1913 borders'!CH82</f>
        <v>0</v>
      </c>
      <c r="ED82">
        <f>+CI82-'Constant prices, 1913 borders'!CI82</f>
        <v>0</v>
      </c>
      <c r="EE82">
        <f>+CJ82-'Constant prices, 1913 borders'!CJ82</f>
        <v>0</v>
      </c>
      <c r="EF82">
        <f>+CK82-'Constant prices, 1913 borders'!CK82</f>
        <v>0</v>
      </c>
      <c r="EG82">
        <f>+CL82-'Constant prices, 1913 borders'!CL82</f>
        <v>0</v>
      </c>
      <c r="EH82">
        <f>+CM82-'Constant prices, 1913 borders'!CM82</f>
        <v>0</v>
      </c>
      <c r="EI82">
        <f>+CN82-'Constant prices, 1913 borders'!CN82</f>
        <v>0</v>
      </c>
      <c r="EJ82">
        <f>+CO82-'Constant prices, 1913 borders'!CO82</f>
        <v>0</v>
      </c>
      <c r="EL82">
        <f t="shared" si="1"/>
        <v>1</v>
      </c>
    </row>
    <row r="83" spans="1:142" x14ac:dyDescent="0.25">
      <c r="A83">
        <v>1876</v>
      </c>
      <c r="B83" s="9">
        <v>29.417732085420234</v>
      </c>
      <c r="C83" s="9">
        <v>0.76521246124084941</v>
      </c>
      <c r="D83" s="9">
        <v>3.0811144285273122</v>
      </c>
      <c r="E83" s="9">
        <v>1.3957594700221134</v>
      </c>
      <c r="F83" s="9">
        <v>2.9753186510723091</v>
      </c>
      <c r="G83" s="9">
        <v>80.049497401280462</v>
      </c>
      <c r="H83" s="9">
        <v>8.2870575616704585</v>
      </c>
      <c r="I83" s="9">
        <v>0.4523927972125435</v>
      </c>
      <c r="J83" s="9">
        <v>70.233285077306405</v>
      </c>
      <c r="K83" s="20">
        <v>31.990468522978301</v>
      </c>
      <c r="L83" s="9">
        <v>5.2898606261014676</v>
      </c>
      <c r="M83" s="9">
        <v>4.5469903702234129</v>
      </c>
      <c r="N83" s="9">
        <v>50.424327541991822</v>
      </c>
      <c r="O83" s="9">
        <v>0.84339518514494549</v>
      </c>
      <c r="P83" s="9">
        <v>1.1125957459621696</v>
      </c>
      <c r="Q83" s="9">
        <v>0.44889652964621229</v>
      </c>
      <c r="R83" s="9">
        <v>3.1977513420507733</v>
      </c>
      <c r="S83" s="9">
        <v>1.7454578813967545</v>
      </c>
      <c r="T83" s="9">
        <v>0.11077420253798551</v>
      </c>
      <c r="U83" s="9">
        <v>1.1546186070421234</v>
      </c>
      <c r="V83" s="9">
        <v>0.47455471296769686</v>
      </c>
      <c r="W83" s="9">
        <v>3.7644943445418892</v>
      </c>
      <c r="X83" s="9">
        <v>2.0092882490689181</v>
      </c>
      <c r="Y83" s="9">
        <v>5.9313334074404693</v>
      </c>
      <c r="Z83" s="9">
        <v>0.50449089282565873</v>
      </c>
      <c r="AA83" s="9">
        <v>6.6843202623127524</v>
      </c>
      <c r="AB83" s="9">
        <v>1.5373899406106242</v>
      </c>
      <c r="AC83" s="9">
        <v>4.2564107788632217</v>
      </c>
      <c r="AD83" s="9">
        <v>16.748714713565509</v>
      </c>
      <c r="AE83" s="9">
        <v>6.1574191819637427</v>
      </c>
      <c r="AF83" s="9">
        <v>0.80545756162638338</v>
      </c>
      <c r="AG83" s="9"/>
      <c r="AH83" s="9">
        <v>1.2001192333820672</v>
      </c>
      <c r="AI83" s="9">
        <v>17.747850865593161</v>
      </c>
      <c r="AJ83" s="9">
        <v>13.573510354634337</v>
      </c>
      <c r="AK83" s="9"/>
      <c r="AL83" s="9">
        <v>0.68089340448739155</v>
      </c>
      <c r="AM83" s="9">
        <v>0.43172569331889976</v>
      </c>
      <c r="AN83" s="9">
        <v>1.4602468254888239</v>
      </c>
      <c r="AO83" s="9">
        <v>1.1168620306885784</v>
      </c>
      <c r="AP83" s="9">
        <v>5.4339460580358088</v>
      </c>
      <c r="AQ83" s="9">
        <v>0.11862502556804365</v>
      </c>
      <c r="AR83" s="9">
        <v>519.31067701500729</v>
      </c>
      <c r="AS83" s="9">
        <v>9.3829558103891681</v>
      </c>
      <c r="AT83" s="9">
        <v>16.180389303534348</v>
      </c>
      <c r="AU83" s="9"/>
      <c r="AV83" s="9"/>
      <c r="AW83" s="9">
        <v>79.695919545996972</v>
      </c>
      <c r="AX83" s="9">
        <v>0.39337356284709646</v>
      </c>
      <c r="AY83" s="9">
        <v>1.8412791745896038</v>
      </c>
      <c r="AZ83" s="9">
        <v>0.62555449264583951</v>
      </c>
      <c r="BA83" s="9">
        <v>12.390638447728383</v>
      </c>
      <c r="BB83" s="9">
        <v>106.03425200000619</v>
      </c>
      <c r="BC83" s="9">
        <v>6.9980725830517718</v>
      </c>
      <c r="BD83" s="9">
        <v>0.4039615065472672</v>
      </c>
      <c r="BE83" s="9">
        <v>79.453479668746951</v>
      </c>
      <c r="BF83" s="9">
        <v>23.820360759493671</v>
      </c>
      <c r="BG83" s="9">
        <v>18.560042460959011</v>
      </c>
      <c r="BH83" s="9">
        <v>1.8615887409874641</v>
      </c>
      <c r="BI83" s="9">
        <v>41.786672347633335</v>
      </c>
      <c r="BJ83" s="9">
        <v>0.33774442464800408</v>
      </c>
      <c r="BK83" s="9">
        <v>1.0692240891670257</v>
      </c>
      <c r="BL83" s="9">
        <v>0.53246646597231051</v>
      </c>
      <c r="BM83" s="9">
        <v>2.9646448948073778</v>
      </c>
      <c r="BN83" s="9">
        <v>2.5360697683184363</v>
      </c>
      <c r="BO83" s="9">
        <v>0.19265953571413144</v>
      </c>
      <c r="BP83" s="9">
        <v>0.26964793013551797</v>
      </c>
      <c r="BQ83" s="9">
        <v>0.71595983609180358</v>
      </c>
      <c r="BR83" s="9">
        <v>3.0556191354358422</v>
      </c>
      <c r="BS83" s="9">
        <v>3.0659176791184217</v>
      </c>
      <c r="BT83" s="9">
        <v>7.7299597734347785</v>
      </c>
      <c r="BU83" s="9">
        <v>1.136819284024382</v>
      </c>
      <c r="BV83" s="9">
        <v>5.1041556500471685</v>
      </c>
      <c r="BW83" s="9">
        <v>1.7019921830157461</v>
      </c>
      <c r="BX83" s="9">
        <v>3.1261451297087421</v>
      </c>
      <c r="BY83" s="9">
        <v>54.474422910110732</v>
      </c>
      <c r="BZ83" s="9">
        <v>7.7905907226376128</v>
      </c>
      <c r="CA83" s="9">
        <v>1.0550306926463915</v>
      </c>
      <c r="CB83" s="9"/>
      <c r="CC83" s="9">
        <v>1.2940423470082332</v>
      </c>
      <c r="CD83" s="9">
        <v>34.423115394448644</v>
      </c>
      <c r="CE83" s="9">
        <v>12.443237409025951</v>
      </c>
      <c r="CF83" s="9"/>
      <c r="CG83" s="9">
        <v>0.73439006360813963</v>
      </c>
      <c r="CH83" s="9">
        <v>0.5594244109311145</v>
      </c>
      <c r="CI83" s="9">
        <v>2.5905888539563664</v>
      </c>
      <c r="CJ83" s="9">
        <v>1.3125219761406708</v>
      </c>
      <c r="CK83" s="9">
        <v>5.1579605227740215</v>
      </c>
      <c r="CL83" s="9">
        <v>0.11659327431211036</v>
      </c>
      <c r="CM83" s="9">
        <v>618.84093730613506</v>
      </c>
      <c r="CN83" s="9">
        <v>19.576615750324109</v>
      </c>
      <c r="CO83" s="9">
        <v>16.726477230425008</v>
      </c>
      <c r="CR83">
        <f>+AW83-'Constant prices, 1913 borders'!AW83</f>
        <v>0</v>
      </c>
      <c r="CS83">
        <f>+AX83-'Constant prices, 1913 borders'!AX83</f>
        <v>0</v>
      </c>
      <c r="CT83">
        <f>+AY83-'Constant prices, 1913 borders'!AY83</f>
        <v>0</v>
      </c>
      <c r="CU83">
        <f>+AZ83-'Constant prices, 1913 borders'!AZ83</f>
        <v>0</v>
      </c>
      <c r="CV83">
        <f>+BA83-'Constant prices, 1913 borders'!BA83</f>
        <v>0</v>
      </c>
      <c r="CW83">
        <f>+BB83-'Constant prices, 1913 borders'!BB83</f>
        <v>0</v>
      </c>
      <c r="CX83">
        <f>+BC83-'Constant prices, 1913 borders'!BC83</f>
        <v>0</v>
      </c>
      <c r="CY83">
        <f>+BD83-'Constant prices, 1913 borders'!BD83</f>
        <v>0</v>
      </c>
      <c r="CZ83">
        <f>+BE83-'Constant prices, 1913 borders'!BE83</f>
        <v>0</v>
      </c>
      <c r="DA83">
        <f>+BF83-'Constant prices, 1913 borders'!BF83</f>
        <v>0</v>
      </c>
      <c r="DB83">
        <f>+BG83-'Constant prices, 1913 borders'!BG83</f>
        <v>9.5912245790813699E-2</v>
      </c>
      <c r="DC83">
        <f>+BH83-'Constant prices, 1913 borders'!BH83</f>
        <v>0</v>
      </c>
      <c r="DD83">
        <f>+BI83-'Constant prices, 1913 borders'!BI83</f>
        <v>0</v>
      </c>
      <c r="DE83">
        <f>+BJ83-'Constant prices, 1913 borders'!BJ83</f>
        <v>0</v>
      </c>
      <c r="DF83">
        <f>+BK83-'Constant prices, 1913 borders'!BK83</f>
        <v>0</v>
      </c>
      <c r="DG83">
        <f>+BL83-'Constant prices, 1913 borders'!BL83</f>
        <v>0</v>
      </c>
      <c r="DH83">
        <f>+BM83-'Constant prices, 1913 borders'!BM83</f>
        <v>0</v>
      </c>
      <c r="DI83">
        <f>+BN83-'Constant prices, 1913 borders'!BN83</f>
        <v>0</v>
      </c>
      <c r="DJ83">
        <f>+BO83-'Constant prices, 1913 borders'!BO83</f>
        <v>0</v>
      </c>
      <c r="DK83">
        <f>+BP83-'Constant prices, 1913 borders'!BP83</f>
        <v>0</v>
      </c>
      <c r="DL83">
        <f>+BQ83-'Constant prices, 1913 borders'!BQ83</f>
        <v>0</v>
      </c>
      <c r="DM83">
        <f>+BR83-'Constant prices, 1913 borders'!BR83</f>
        <v>0</v>
      </c>
      <c r="DN83">
        <f>+BS83-'Constant prices, 1913 borders'!BS83</f>
        <v>0</v>
      </c>
      <c r="DO83">
        <f>+BT83-'Constant prices, 1913 borders'!BT83</f>
        <v>0</v>
      </c>
      <c r="DP83">
        <f>+BU83-'Constant prices, 1913 borders'!BU83</f>
        <v>0</v>
      </c>
      <c r="DQ83">
        <f>+BV83-'Constant prices, 1913 borders'!BV83</f>
        <v>0</v>
      </c>
      <c r="DR83">
        <f>+BW83-'Constant prices, 1913 borders'!BW83</f>
        <v>0</v>
      </c>
      <c r="DS83">
        <f>+BX83-'Constant prices, 1913 borders'!BX83</f>
        <v>0</v>
      </c>
      <c r="DT83">
        <f>+BY83-'Constant prices, 1913 borders'!BY83</f>
        <v>0</v>
      </c>
      <c r="DU83">
        <f>+BZ83-'Constant prices, 1913 borders'!BZ83</f>
        <v>0</v>
      </c>
      <c r="DV83">
        <f>+CA83-'Constant prices, 1913 borders'!CA83</f>
        <v>0</v>
      </c>
      <c r="DW83">
        <f>+CB83-'Constant prices, 1913 borders'!CB83</f>
        <v>0</v>
      </c>
      <c r="DX83">
        <f>+CC83-'Constant prices, 1913 borders'!CC83</f>
        <v>0</v>
      </c>
      <c r="DY83">
        <f>+CD83-'Constant prices, 1913 borders'!CD83</f>
        <v>0</v>
      </c>
      <c r="DZ83">
        <f>+CE83-'Constant prices, 1913 borders'!CE83</f>
        <v>0</v>
      </c>
      <c r="EA83">
        <f>+CF83-'Constant prices, 1913 borders'!CF83</f>
        <v>0</v>
      </c>
      <c r="EB83">
        <f>+CG83-'Constant prices, 1913 borders'!CG83</f>
        <v>0</v>
      </c>
      <c r="EC83">
        <f>+CH83-'Constant prices, 1913 borders'!CH83</f>
        <v>0</v>
      </c>
      <c r="ED83">
        <f>+CI83-'Constant prices, 1913 borders'!CI83</f>
        <v>0</v>
      </c>
      <c r="EE83">
        <f>+CJ83-'Constant prices, 1913 borders'!CJ83</f>
        <v>0</v>
      </c>
      <c r="EF83">
        <f>+CK83-'Constant prices, 1913 borders'!CK83</f>
        <v>0</v>
      </c>
      <c r="EG83">
        <f>+CL83-'Constant prices, 1913 borders'!CL83</f>
        <v>0</v>
      </c>
      <c r="EH83">
        <f>+CM83-'Constant prices, 1913 borders'!CM83</f>
        <v>0</v>
      </c>
      <c r="EI83">
        <f>+CN83-'Constant prices, 1913 borders'!CN83</f>
        <v>0</v>
      </c>
      <c r="EJ83">
        <f>+CO83-'Constant prices, 1913 borders'!CO83</f>
        <v>0</v>
      </c>
      <c r="EL83">
        <f t="shared" si="1"/>
        <v>1</v>
      </c>
    </row>
    <row r="84" spans="1:142" x14ac:dyDescent="0.25">
      <c r="A84">
        <v>1877</v>
      </c>
      <c r="B84" s="9">
        <v>33.325401399828024</v>
      </c>
      <c r="C84" s="9">
        <v>0.76551593929128059</v>
      </c>
      <c r="D84" s="9">
        <v>2.4723734535348245</v>
      </c>
      <c r="E84" s="9">
        <v>1.5596033644875407</v>
      </c>
      <c r="F84" s="9">
        <v>2.3603353896839501</v>
      </c>
      <c r="G84" s="9">
        <v>76.614522817006375</v>
      </c>
      <c r="H84" s="9">
        <v>9.3284464275738603</v>
      </c>
      <c r="I84" s="9">
        <v>0.48040842343608497</v>
      </c>
      <c r="J84" s="9">
        <v>71.722066528239253</v>
      </c>
      <c r="K84" s="20">
        <v>27.046457929326433</v>
      </c>
      <c r="L84" s="9">
        <v>9.6625414949805819</v>
      </c>
      <c r="M84" s="9">
        <v>2.7309871030180193</v>
      </c>
      <c r="N84" s="9">
        <v>57.52525798386845</v>
      </c>
      <c r="O84" s="9">
        <v>0.86235759497189068</v>
      </c>
      <c r="P84" s="9">
        <v>1.2124750813466796</v>
      </c>
      <c r="Q84" s="9">
        <v>0.45525772475219284</v>
      </c>
      <c r="R84" s="9">
        <v>3.227869904219729</v>
      </c>
      <c r="S84" s="9">
        <v>2.0390470817834445</v>
      </c>
      <c r="T84" s="9">
        <v>0.13767519065716569</v>
      </c>
      <c r="U84" s="9">
        <v>1.1831896371060107</v>
      </c>
      <c r="V84" s="9">
        <v>0.51776834095473145</v>
      </c>
      <c r="W84" s="9">
        <v>4.7716514074368055</v>
      </c>
      <c r="X84" s="9">
        <v>2.3499935243588062</v>
      </c>
      <c r="Y84" s="9">
        <v>6.3827524408824186</v>
      </c>
      <c r="Z84" s="9">
        <v>0.53181472051196421</v>
      </c>
      <c r="AA84" s="9">
        <v>5.9077610680594148</v>
      </c>
      <c r="AB84" s="9">
        <v>1.6161948382390725</v>
      </c>
      <c r="AC84" s="9">
        <v>4.5472936326355375</v>
      </c>
      <c r="AD84" s="9">
        <v>21.134479155006158</v>
      </c>
      <c r="AE84" s="9">
        <v>6.3412921945701264</v>
      </c>
      <c r="AF84" s="9">
        <v>0.70668825881823971</v>
      </c>
      <c r="AG84" s="9"/>
      <c r="AH84" s="9">
        <v>1.0811932155216628</v>
      </c>
      <c r="AI84" s="9">
        <v>21.251000211968403</v>
      </c>
      <c r="AJ84" s="9">
        <v>14.246635693250747</v>
      </c>
      <c r="AK84" s="9"/>
      <c r="AL84" s="9">
        <v>0.61299254677050352</v>
      </c>
      <c r="AM84" s="9">
        <v>0.47266781963090426</v>
      </c>
      <c r="AN84" s="9">
        <v>1.4895895835902804</v>
      </c>
      <c r="AO84" s="9">
        <v>1.2071182192967671</v>
      </c>
      <c r="AP84" s="9">
        <v>5.0701275021060788</v>
      </c>
      <c r="AQ84" s="9">
        <v>0.10901641217050208</v>
      </c>
      <c r="AR84" s="9">
        <v>457.42784745107696</v>
      </c>
      <c r="AS84" s="9">
        <v>11.565064504447143</v>
      </c>
      <c r="AT84" s="9">
        <v>15.203597518764365</v>
      </c>
      <c r="AU84" s="9"/>
      <c r="AV84" s="9"/>
      <c r="AW84" s="9">
        <v>76.158778210829212</v>
      </c>
      <c r="AX84" s="9">
        <v>0.42750860992646667</v>
      </c>
      <c r="AY84" s="9">
        <v>3.1811852869224371</v>
      </c>
      <c r="AZ84" s="9">
        <v>0.60889317205382243</v>
      </c>
      <c r="BA84" s="9">
        <v>10.800299361896986</v>
      </c>
      <c r="BB84" s="9">
        <v>115.68014154934633</v>
      </c>
      <c r="BC84" s="9">
        <v>5.6706496833061975</v>
      </c>
      <c r="BD84" s="9">
        <v>0.43365746152438128</v>
      </c>
      <c r="BE84" s="9">
        <v>80.051681542700848</v>
      </c>
      <c r="BF84" s="9">
        <v>21.468857743517869</v>
      </c>
      <c r="BG84" s="9">
        <v>20.536389875684741</v>
      </c>
      <c r="BH84" s="9">
        <v>2.5804618134679793</v>
      </c>
      <c r="BI84" s="9">
        <v>35.191339128104573</v>
      </c>
      <c r="BJ84" s="9">
        <v>0.35023371052425462</v>
      </c>
      <c r="BK84" s="9">
        <v>0.96148154093002414</v>
      </c>
      <c r="BL84" s="9">
        <v>0.53525157377038413</v>
      </c>
      <c r="BM84" s="9">
        <v>2.5652148479358456</v>
      </c>
      <c r="BN84" s="9">
        <v>2.7132537655740872</v>
      </c>
      <c r="BO84" s="9">
        <v>0.30729437650610436</v>
      </c>
      <c r="BP84" s="9">
        <v>0.24560722057439696</v>
      </c>
      <c r="BQ84" s="9">
        <v>0.49012666709081221</v>
      </c>
      <c r="BR84" s="9">
        <v>4.2885306453960004</v>
      </c>
      <c r="BS84" s="9">
        <v>2.857642157462601</v>
      </c>
      <c r="BT84" s="9">
        <v>7.9945754320508353</v>
      </c>
      <c r="BU84" s="9">
        <v>1.0931146134165479</v>
      </c>
      <c r="BV84" s="9">
        <v>4.6944682680157381</v>
      </c>
      <c r="BW84" s="9">
        <v>1.6084941263016383</v>
      </c>
      <c r="BX84" s="9">
        <v>3.0401178375987352</v>
      </c>
      <c r="BY84" s="9">
        <v>51.67099878728888</v>
      </c>
      <c r="BZ84" s="9">
        <v>7.5485913217267457</v>
      </c>
      <c r="CA84" s="9">
        <v>0.88459017465584111</v>
      </c>
      <c r="CB84" s="9"/>
      <c r="CC84" s="9">
        <v>1.2387700851176591</v>
      </c>
      <c r="CD84" s="9">
        <v>26.952512765525086</v>
      </c>
      <c r="CE84" s="9">
        <v>12.690122618648438</v>
      </c>
      <c r="CF84" s="9"/>
      <c r="CG84" s="9">
        <v>0.58874761296211009</v>
      </c>
      <c r="CH84" s="9">
        <v>0.58294752799505889</v>
      </c>
      <c r="CI84" s="9">
        <v>2.4517468524371178</v>
      </c>
      <c r="CJ84" s="9">
        <v>1.6387207623846611</v>
      </c>
      <c r="CK84" s="9">
        <v>5.4459681057358011</v>
      </c>
      <c r="CL84" s="9">
        <v>8.5763798845522515E-2</v>
      </c>
      <c r="CM84" s="9">
        <v>726.22454613282116</v>
      </c>
      <c r="CN84" s="9">
        <v>26.960856769351569</v>
      </c>
      <c r="CO84" s="9">
        <v>16.422321714474254</v>
      </c>
      <c r="CR84">
        <f>+AW84-'Constant prices, 1913 borders'!AW84</f>
        <v>0</v>
      </c>
      <c r="CS84">
        <f>+AX84-'Constant prices, 1913 borders'!AX84</f>
        <v>0</v>
      </c>
      <c r="CT84">
        <f>+AY84-'Constant prices, 1913 borders'!AY84</f>
        <v>0</v>
      </c>
      <c r="CU84">
        <f>+AZ84-'Constant prices, 1913 borders'!AZ84</f>
        <v>0</v>
      </c>
      <c r="CV84">
        <f>+BA84-'Constant prices, 1913 borders'!BA84</f>
        <v>0</v>
      </c>
      <c r="CW84">
        <f>+BB84-'Constant prices, 1913 borders'!BB84</f>
        <v>0</v>
      </c>
      <c r="CX84">
        <f>+BC84-'Constant prices, 1913 borders'!BC84</f>
        <v>0</v>
      </c>
      <c r="CY84">
        <f>+BD84-'Constant prices, 1913 borders'!BD84</f>
        <v>0</v>
      </c>
      <c r="CZ84">
        <f>+BE84-'Constant prices, 1913 borders'!BE84</f>
        <v>0</v>
      </c>
      <c r="DA84">
        <f>+BF84-'Constant prices, 1913 borders'!BF84</f>
        <v>0</v>
      </c>
      <c r="DB84">
        <f>+BG84-'Constant prices, 1913 borders'!BG84</f>
        <v>0.10612536461357536</v>
      </c>
      <c r="DC84">
        <f>+BH84-'Constant prices, 1913 borders'!BH84</f>
        <v>0</v>
      </c>
      <c r="DD84">
        <f>+BI84-'Constant prices, 1913 borders'!BI84</f>
        <v>0</v>
      </c>
      <c r="DE84">
        <f>+BJ84-'Constant prices, 1913 borders'!BJ84</f>
        <v>0</v>
      </c>
      <c r="DF84">
        <f>+BK84-'Constant prices, 1913 borders'!BK84</f>
        <v>0</v>
      </c>
      <c r="DG84">
        <f>+BL84-'Constant prices, 1913 borders'!BL84</f>
        <v>0</v>
      </c>
      <c r="DH84">
        <f>+BM84-'Constant prices, 1913 borders'!BM84</f>
        <v>0</v>
      </c>
      <c r="DI84">
        <f>+BN84-'Constant prices, 1913 borders'!BN84</f>
        <v>0</v>
      </c>
      <c r="DJ84">
        <f>+BO84-'Constant prices, 1913 borders'!BO84</f>
        <v>0</v>
      </c>
      <c r="DK84">
        <f>+BP84-'Constant prices, 1913 borders'!BP84</f>
        <v>0</v>
      </c>
      <c r="DL84">
        <f>+BQ84-'Constant prices, 1913 borders'!BQ84</f>
        <v>0</v>
      </c>
      <c r="DM84">
        <f>+BR84-'Constant prices, 1913 borders'!BR84</f>
        <v>0</v>
      </c>
      <c r="DN84">
        <f>+BS84-'Constant prices, 1913 borders'!BS84</f>
        <v>0</v>
      </c>
      <c r="DO84">
        <f>+BT84-'Constant prices, 1913 borders'!BT84</f>
        <v>0</v>
      </c>
      <c r="DP84">
        <f>+BU84-'Constant prices, 1913 borders'!BU84</f>
        <v>0</v>
      </c>
      <c r="DQ84">
        <f>+BV84-'Constant prices, 1913 borders'!BV84</f>
        <v>0</v>
      </c>
      <c r="DR84">
        <f>+BW84-'Constant prices, 1913 borders'!BW84</f>
        <v>0</v>
      </c>
      <c r="DS84">
        <f>+BX84-'Constant prices, 1913 borders'!BX84</f>
        <v>0</v>
      </c>
      <c r="DT84">
        <f>+BY84-'Constant prices, 1913 borders'!BY84</f>
        <v>0</v>
      </c>
      <c r="DU84">
        <f>+BZ84-'Constant prices, 1913 borders'!BZ84</f>
        <v>0</v>
      </c>
      <c r="DV84">
        <f>+CA84-'Constant prices, 1913 borders'!CA84</f>
        <v>0</v>
      </c>
      <c r="DW84">
        <f>+CB84-'Constant prices, 1913 borders'!CB84</f>
        <v>0</v>
      </c>
      <c r="DX84">
        <f>+CC84-'Constant prices, 1913 borders'!CC84</f>
        <v>0</v>
      </c>
      <c r="DY84">
        <f>+CD84-'Constant prices, 1913 borders'!CD84</f>
        <v>0</v>
      </c>
      <c r="DZ84">
        <f>+CE84-'Constant prices, 1913 borders'!CE84</f>
        <v>0</v>
      </c>
      <c r="EA84">
        <f>+CF84-'Constant prices, 1913 borders'!CF84</f>
        <v>0</v>
      </c>
      <c r="EB84">
        <f>+CG84-'Constant prices, 1913 borders'!CG84</f>
        <v>0</v>
      </c>
      <c r="EC84">
        <f>+CH84-'Constant prices, 1913 borders'!CH84</f>
        <v>0</v>
      </c>
      <c r="ED84">
        <f>+CI84-'Constant prices, 1913 borders'!CI84</f>
        <v>0</v>
      </c>
      <c r="EE84">
        <f>+CJ84-'Constant prices, 1913 borders'!CJ84</f>
        <v>0</v>
      </c>
      <c r="EF84">
        <f>+CK84-'Constant prices, 1913 borders'!CK84</f>
        <v>0</v>
      </c>
      <c r="EG84">
        <f>+CL84-'Constant prices, 1913 borders'!CL84</f>
        <v>0</v>
      </c>
      <c r="EH84">
        <f>+CM84-'Constant prices, 1913 borders'!CM84</f>
        <v>0</v>
      </c>
      <c r="EI84">
        <f>+CN84-'Constant prices, 1913 borders'!CN84</f>
        <v>0</v>
      </c>
      <c r="EJ84">
        <f>+CO84-'Constant prices, 1913 borders'!CO84</f>
        <v>0</v>
      </c>
      <c r="EL84">
        <f t="shared" si="1"/>
        <v>1</v>
      </c>
    </row>
    <row r="85" spans="1:142" x14ac:dyDescent="0.25">
      <c r="A85">
        <v>1878</v>
      </c>
      <c r="B85" s="9">
        <v>39.373052763931938</v>
      </c>
      <c r="C85" s="9">
        <v>1.0438642969527643</v>
      </c>
      <c r="D85" s="9">
        <v>3.8267156167916054</v>
      </c>
      <c r="E85" s="9">
        <v>1.3372389526265287</v>
      </c>
      <c r="F85" s="9">
        <v>2.2255377796521532</v>
      </c>
      <c r="G85" s="9">
        <v>80.401129807017327</v>
      </c>
      <c r="H85" s="9">
        <v>9.9017647208612605</v>
      </c>
      <c r="I85" s="9">
        <v>0.54672849665802692</v>
      </c>
      <c r="J85" s="9">
        <v>70.212175192356057</v>
      </c>
      <c r="K85" s="20">
        <v>25.204967150023744</v>
      </c>
      <c r="L85" s="9">
        <v>11.163608359613075</v>
      </c>
      <c r="M85" s="9">
        <v>3.6753550061604483</v>
      </c>
      <c r="N85" s="9">
        <v>64.986441619608399</v>
      </c>
      <c r="O85" s="9">
        <v>0.88174634466035995</v>
      </c>
      <c r="P85" s="9">
        <v>1.3825128894747358</v>
      </c>
      <c r="Q85" s="9">
        <v>0.4617090626873197</v>
      </c>
      <c r="R85" s="9">
        <v>3.5298220059627385</v>
      </c>
      <c r="S85" s="9">
        <v>2.2244136992125614</v>
      </c>
      <c r="T85" s="9">
        <v>0.16618022931981072</v>
      </c>
      <c r="U85" s="9">
        <v>1.2359276483507924</v>
      </c>
      <c r="V85" s="9">
        <v>0.58081679310367462</v>
      </c>
      <c r="W85" s="9">
        <v>4.6886705830444901</v>
      </c>
      <c r="X85" s="9">
        <v>2.8157516846605755</v>
      </c>
      <c r="Y85" s="9">
        <v>6.8685278542065111</v>
      </c>
      <c r="Z85" s="9">
        <v>0.72067305831701589</v>
      </c>
      <c r="AA85" s="9">
        <v>6.3446936536219223</v>
      </c>
      <c r="AB85" s="9">
        <v>1.9767116804722866</v>
      </c>
      <c r="AC85" s="9">
        <v>5.1857971303712622</v>
      </c>
      <c r="AD85" s="9">
        <v>18.774788491190499</v>
      </c>
      <c r="AE85" s="9">
        <v>5.0932500142902537</v>
      </c>
      <c r="AF85" s="9">
        <v>0.88807271742573246</v>
      </c>
      <c r="AG85" s="9"/>
      <c r="AH85" s="9">
        <v>1.2032950088369287</v>
      </c>
      <c r="AI85" s="9">
        <v>22.231787925540221</v>
      </c>
      <c r="AJ85" s="9">
        <v>14.953142059298486</v>
      </c>
      <c r="AK85" s="9"/>
      <c r="AL85" s="9">
        <v>0.67410249401902123</v>
      </c>
      <c r="AM85" s="9">
        <v>0.46501318529657326</v>
      </c>
      <c r="AN85" s="9">
        <v>1.63808488076488</v>
      </c>
      <c r="AO85" s="9">
        <v>1.3265590680245074</v>
      </c>
      <c r="AP85" s="9">
        <v>6.5765751643551775</v>
      </c>
      <c r="AQ85" s="9">
        <v>0.10773519468681941</v>
      </c>
      <c r="AR85" s="9">
        <v>451.44394563882526</v>
      </c>
      <c r="AS85" s="9">
        <v>13.439447356424781</v>
      </c>
      <c r="AT85" s="9">
        <v>10.273277702428462</v>
      </c>
      <c r="AU85" s="9"/>
      <c r="AV85" s="9"/>
      <c r="AW85" s="9">
        <v>67.909655458289009</v>
      </c>
      <c r="AX85" s="9">
        <v>0.62102558497488347</v>
      </c>
      <c r="AY85" s="9">
        <v>2.0400236617774539</v>
      </c>
      <c r="AZ85" s="9">
        <v>0.64440505641685197</v>
      </c>
      <c r="BA85" s="9">
        <v>11.958807741379744</v>
      </c>
      <c r="BB85" s="9">
        <v>127.07169848493679</v>
      </c>
      <c r="BC85" s="9">
        <v>5.5906212839759855</v>
      </c>
      <c r="BD85" s="9">
        <v>0.51383525210861103</v>
      </c>
      <c r="BE85" s="9">
        <v>79.673074713057574</v>
      </c>
      <c r="BF85" s="9">
        <v>22.825704747774477</v>
      </c>
      <c r="BG85" s="9">
        <v>21.84921793548105</v>
      </c>
      <c r="BH85" s="9">
        <v>2.9370285113393675</v>
      </c>
      <c r="BI85" s="9">
        <v>43.240914260169816</v>
      </c>
      <c r="BJ85" s="9">
        <v>0.36318483159396925</v>
      </c>
      <c r="BK85" s="9">
        <v>1.0221963047963265</v>
      </c>
      <c r="BL85" s="9">
        <v>0.53805124929420678</v>
      </c>
      <c r="BM85" s="9">
        <v>2.4304475269441048</v>
      </c>
      <c r="BN85" s="9">
        <v>3.0507067400780956</v>
      </c>
      <c r="BO85" s="9">
        <v>0.26448788266470497</v>
      </c>
      <c r="BP85" s="9">
        <v>0.41968579295267472</v>
      </c>
      <c r="BQ85" s="9">
        <v>0.48415071227081508</v>
      </c>
      <c r="BR85" s="9">
        <v>5.3438961760422385</v>
      </c>
      <c r="BS85" s="9">
        <v>3.4186515784646976</v>
      </c>
      <c r="BT85" s="9">
        <v>8.2682495397193012</v>
      </c>
      <c r="BU85" s="9">
        <v>1.2180564692975548</v>
      </c>
      <c r="BV85" s="9">
        <v>4.7775726783766386</v>
      </c>
      <c r="BW85" s="9">
        <v>1.65292714202835</v>
      </c>
      <c r="BX85" s="9">
        <v>3.0999183842630522</v>
      </c>
      <c r="BY85" s="9">
        <v>47.6406761751593</v>
      </c>
      <c r="BZ85" s="9">
        <v>6.6404248258526133</v>
      </c>
      <c r="CA85" s="9">
        <v>1.1303943258944207</v>
      </c>
      <c r="CB85" s="9"/>
      <c r="CC85" s="9">
        <v>1.3803420049394324</v>
      </c>
      <c r="CD85" s="9">
        <v>29.042279769897355</v>
      </c>
      <c r="CE85" s="9">
        <v>12.941906256608082</v>
      </c>
      <c r="CF85" s="9"/>
      <c r="CG85" s="9">
        <v>0.52387498136240596</v>
      </c>
      <c r="CH85" s="9">
        <v>0.47622251594873427</v>
      </c>
      <c r="CI85" s="9">
        <v>2.6611377234390776</v>
      </c>
      <c r="CJ85" s="9">
        <v>0.86342177478356708</v>
      </c>
      <c r="CK85" s="9">
        <v>4.6373685712015602</v>
      </c>
      <c r="CL85" s="9">
        <v>0.11749896356368598</v>
      </c>
      <c r="CM85" s="9">
        <v>807.26288620893285</v>
      </c>
      <c r="CN85" s="9">
        <v>30.01831415329632</v>
      </c>
      <c r="CO85" s="9">
        <v>10.781705627532194</v>
      </c>
      <c r="CR85">
        <f>+AW85-'Constant prices, 1913 borders'!AW85</f>
        <v>0</v>
      </c>
      <c r="CS85">
        <f>+AX85-'Constant prices, 1913 borders'!AX85</f>
        <v>0</v>
      </c>
      <c r="CT85">
        <f>+AY85-'Constant prices, 1913 borders'!AY85</f>
        <v>0</v>
      </c>
      <c r="CU85">
        <f>+AZ85-'Constant prices, 1913 borders'!AZ85</f>
        <v>0</v>
      </c>
      <c r="CV85">
        <f>+BA85-'Constant prices, 1913 borders'!BA85</f>
        <v>0</v>
      </c>
      <c r="CW85">
        <f>+BB85-'Constant prices, 1913 borders'!BB85</f>
        <v>0</v>
      </c>
      <c r="CX85">
        <f>+BC85-'Constant prices, 1913 borders'!BC85</f>
        <v>0</v>
      </c>
      <c r="CY85">
        <f>+BD85-'Constant prices, 1913 borders'!BD85</f>
        <v>0</v>
      </c>
      <c r="CZ85">
        <f>+BE85-'Constant prices, 1913 borders'!BE85</f>
        <v>0</v>
      </c>
      <c r="DA85">
        <f>+BF85-'Constant prices, 1913 borders'!BF85</f>
        <v>0</v>
      </c>
      <c r="DB85">
        <f>+BG85-'Constant prices, 1913 borders'!BG85</f>
        <v>0.11290963182725022</v>
      </c>
      <c r="DC85">
        <f>+BH85-'Constant prices, 1913 borders'!BH85</f>
        <v>0</v>
      </c>
      <c r="DD85">
        <f>+BI85-'Constant prices, 1913 borders'!BI85</f>
        <v>0</v>
      </c>
      <c r="DE85">
        <f>+BJ85-'Constant prices, 1913 borders'!BJ85</f>
        <v>0</v>
      </c>
      <c r="DF85">
        <f>+BK85-'Constant prices, 1913 borders'!BK85</f>
        <v>0</v>
      </c>
      <c r="DG85">
        <f>+BL85-'Constant prices, 1913 borders'!BL85</f>
        <v>0</v>
      </c>
      <c r="DH85">
        <f>+BM85-'Constant prices, 1913 borders'!BM85</f>
        <v>0</v>
      </c>
      <c r="DI85">
        <f>+BN85-'Constant prices, 1913 borders'!BN85</f>
        <v>0</v>
      </c>
      <c r="DJ85">
        <f>+BO85-'Constant prices, 1913 borders'!BO85</f>
        <v>0</v>
      </c>
      <c r="DK85">
        <f>+BP85-'Constant prices, 1913 borders'!BP85</f>
        <v>0</v>
      </c>
      <c r="DL85">
        <f>+BQ85-'Constant prices, 1913 borders'!BQ85</f>
        <v>0</v>
      </c>
      <c r="DM85">
        <f>+BR85-'Constant prices, 1913 borders'!BR85</f>
        <v>0</v>
      </c>
      <c r="DN85">
        <f>+BS85-'Constant prices, 1913 borders'!BS85</f>
        <v>0</v>
      </c>
      <c r="DO85">
        <f>+BT85-'Constant prices, 1913 borders'!BT85</f>
        <v>0</v>
      </c>
      <c r="DP85">
        <f>+BU85-'Constant prices, 1913 borders'!BU85</f>
        <v>0</v>
      </c>
      <c r="DQ85">
        <f>+BV85-'Constant prices, 1913 borders'!BV85</f>
        <v>0</v>
      </c>
      <c r="DR85">
        <f>+BW85-'Constant prices, 1913 borders'!BW85</f>
        <v>0</v>
      </c>
      <c r="DS85">
        <f>+BX85-'Constant prices, 1913 borders'!BX85</f>
        <v>0</v>
      </c>
      <c r="DT85">
        <f>+BY85-'Constant prices, 1913 borders'!BY85</f>
        <v>0</v>
      </c>
      <c r="DU85">
        <f>+BZ85-'Constant prices, 1913 borders'!BZ85</f>
        <v>0</v>
      </c>
      <c r="DV85">
        <f>+CA85-'Constant prices, 1913 borders'!CA85</f>
        <v>0</v>
      </c>
      <c r="DW85">
        <f>+CB85-'Constant prices, 1913 borders'!CB85</f>
        <v>0</v>
      </c>
      <c r="DX85">
        <f>+CC85-'Constant prices, 1913 borders'!CC85</f>
        <v>0</v>
      </c>
      <c r="DY85">
        <f>+CD85-'Constant prices, 1913 borders'!CD85</f>
        <v>0</v>
      </c>
      <c r="DZ85">
        <f>+CE85-'Constant prices, 1913 borders'!CE85</f>
        <v>0</v>
      </c>
      <c r="EA85">
        <f>+CF85-'Constant prices, 1913 borders'!CF85</f>
        <v>0</v>
      </c>
      <c r="EB85">
        <f>+CG85-'Constant prices, 1913 borders'!CG85</f>
        <v>0</v>
      </c>
      <c r="EC85">
        <f>+CH85-'Constant prices, 1913 borders'!CH85</f>
        <v>0</v>
      </c>
      <c r="ED85">
        <f>+CI85-'Constant prices, 1913 borders'!CI85</f>
        <v>0</v>
      </c>
      <c r="EE85">
        <f>+CJ85-'Constant prices, 1913 borders'!CJ85</f>
        <v>0</v>
      </c>
      <c r="EF85">
        <f>+CK85-'Constant prices, 1913 borders'!CK85</f>
        <v>0</v>
      </c>
      <c r="EG85">
        <f>+CL85-'Constant prices, 1913 borders'!CL85</f>
        <v>0</v>
      </c>
      <c r="EH85">
        <f>+CM85-'Constant prices, 1913 borders'!CM85</f>
        <v>0</v>
      </c>
      <c r="EI85">
        <f>+CN85-'Constant prices, 1913 borders'!CN85</f>
        <v>0</v>
      </c>
      <c r="EJ85">
        <f>+CO85-'Constant prices, 1913 borders'!CO85</f>
        <v>0</v>
      </c>
      <c r="EL85">
        <f t="shared" si="1"/>
        <v>1</v>
      </c>
    </row>
    <row r="86" spans="1:142" x14ac:dyDescent="0.25">
      <c r="A86">
        <v>1879</v>
      </c>
      <c r="B86" s="9">
        <v>43.415465885097575</v>
      </c>
      <c r="C86" s="9">
        <v>0.56652416245017612</v>
      </c>
      <c r="D86" s="9">
        <v>3.2282061131600712</v>
      </c>
      <c r="E86" s="9">
        <v>1.2476063417582537</v>
      </c>
      <c r="F86" s="9">
        <v>2.0848609938270513</v>
      </c>
      <c r="G86" s="9">
        <v>80.576547601025425</v>
      </c>
      <c r="H86" s="9">
        <v>10.118335994369604</v>
      </c>
      <c r="I86" s="9">
        <v>0.61423165671778146</v>
      </c>
      <c r="J86" s="9">
        <v>63.928469895331062</v>
      </c>
      <c r="K86" s="20">
        <v>23.181207061620867</v>
      </c>
      <c r="L86" s="9">
        <v>11.415194534464325</v>
      </c>
      <c r="M86" s="9">
        <v>5.0330890416637155</v>
      </c>
      <c r="N86" s="9">
        <v>74.795537068639433</v>
      </c>
      <c r="O86" s="9">
        <v>0.90157101978935883</v>
      </c>
      <c r="P86" s="9">
        <v>1.5315070189794808</v>
      </c>
      <c r="Q86" s="9">
        <v>0.46825182084200673</v>
      </c>
      <c r="R86" s="9">
        <v>3.6397188623809611</v>
      </c>
      <c r="S86" s="9">
        <v>2.2550893355797399</v>
      </c>
      <c r="T86" s="9">
        <v>0.18321566102261228</v>
      </c>
      <c r="U86" s="9">
        <v>1.2305638377288217</v>
      </c>
      <c r="V86" s="9">
        <v>0.71663385251475176</v>
      </c>
      <c r="W86" s="9">
        <v>5.6609997286443514</v>
      </c>
      <c r="X86" s="9">
        <v>2.9844877661620233</v>
      </c>
      <c r="Y86" s="9">
        <v>7.3912744260356265</v>
      </c>
      <c r="Z86" s="9">
        <v>0.93583403237213569</v>
      </c>
      <c r="AA86" s="9">
        <v>5.8175258990065348</v>
      </c>
      <c r="AB86" s="9">
        <v>1.9344207037684691</v>
      </c>
      <c r="AC86" s="9">
        <v>5.136112525817059</v>
      </c>
      <c r="AD86" s="9">
        <v>19.929966291217053</v>
      </c>
      <c r="AE86" s="9">
        <v>7.0203966424171824</v>
      </c>
      <c r="AF86" s="9">
        <v>1.2208908884877059</v>
      </c>
      <c r="AG86" s="9"/>
      <c r="AH86" s="9">
        <v>1.0970192122277715</v>
      </c>
      <c r="AI86" s="9">
        <v>17.309704071901088</v>
      </c>
      <c r="AJ86" s="9">
        <v>15.694684854718979</v>
      </c>
      <c r="AK86" s="9"/>
      <c r="AL86" s="9">
        <v>0.7392476128991875</v>
      </c>
      <c r="AM86" s="9">
        <v>0.48156416586573453</v>
      </c>
      <c r="AN86" s="9">
        <v>1.7328833701277544</v>
      </c>
      <c r="AO86" s="9">
        <v>1.400005870023157</v>
      </c>
      <c r="AP86" s="9">
        <v>7.7743508227586888</v>
      </c>
      <c r="AQ86" s="9">
        <v>0.11952023688712017</v>
      </c>
      <c r="AR86" s="9">
        <v>559.31154045689618</v>
      </c>
      <c r="AS86" s="9">
        <v>14.397768300739047</v>
      </c>
      <c r="AT86" s="9">
        <v>12.845199710698667</v>
      </c>
      <c r="AU86" s="9"/>
      <c r="AV86" s="9"/>
      <c r="AW86" s="9">
        <v>74.425098386056632</v>
      </c>
      <c r="AX86" s="9">
        <v>0.61172561938659475</v>
      </c>
      <c r="AY86" s="9">
        <v>2.4418702253780116</v>
      </c>
      <c r="AZ86" s="9">
        <v>0.56985810922292068</v>
      </c>
      <c r="BA86" s="9">
        <v>13.611799993550244</v>
      </c>
      <c r="BB86" s="9">
        <v>114.71415493501158</v>
      </c>
      <c r="BC86" s="9">
        <v>6.4325911474156792</v>
      </c>
      <c r="BD86" s="9">
        <v>0.61309746802176224</v>
      </c>
      <c r="BE86" s="9">
        <v>85.457140127823124</v>
      </c>
      <c r="BF86" s="9">
        <v>27.363092783505156</v>
      </c>
      <c r="BG86" s="9">
        <v>18.203843114248368</v>
      </c>
      <c r="BH86" s="9">
        <v>4.130363824974963</v>
      </c>
      <c r="BI86" s="9">
        <v>49.398085484832578</v>
      </c>
      <c r="BJ86" s="9">
        <v>0.37661486583486686</v>
      </c>
      <c r="BK86" s="9">
        <v>1.0172060496590158</v>
      </c>
      <c r="BL86" s="9">
        <v>0.54086556874141578</v>
      </c>
      <c r="BM86" s="9">
        <v>2.2738035484007466</v>
      </c>
      <c r="BN86" s="9">
        <v>3.6670781042303164</v>
      </c>
      <c r="BO86" s="9">
        <v>0.38363123276831995</v>
      </c>
      <c r="BP86" s="9">
        <v>0.32248412306321778</v>
      </c>
      <c r="BQ86" s="9">
        <v>0.4592688781306753</v>
      </c>
      <c r="BR86" s="9">
        <v>4.5708391081560409</v>
      </c>
      <c r="BS86" s="9">
        <v>3.9726844426324583</v>
      </c>
      <c r="BT86" s="9">
        <v>8.5512921895754896</v>
      </c>
      <c r="BU86" s="9">
        <v>1.3048373093283139</v>
      </c>
      <c r="BV86" s="9">
        <v>5.9904950764408227</v>
      </c>
      <c r="BW86" s="9">
        <v>1.7864966560660369</v>
      </c>
      <c r="BX86" s="9">
        <v>3.4974564399469852</v>
      </c>
      <c r="BY86" s="9">
        <v>53.814643392294208</v>
      </c>
      <c r="BZ86" s="9">
        <v>6.8056875633802933</v>
      </c>
      <c r="CA86" s="9">
        <v>1.1267883127587339</v>
      </c>
      <c r="CB86" s="9"/>
      <c r="CC86" s="9">
        <v>1.5351146771916111</v>
      </c>
      <c r="CD86" s="9">
        <v>14.787140855540738</v>
      </c>
      <c r="CE86" s="9">
        <v>13.198685512202742</v>
      </c>
      <c r="CF86" s="9"/>
      <c r="CG86" s="9">
        <v>0.49246682471425218</v>
      </c>
      <c r="CH86" s="9">
        <v>0.62933488662517267</v>
      </c>
      <c r="CI86" s="9">
        <v>2.4238036266388514</v>
      </c>
      <c r="CJ86" s="9">
        <v>1.1783423627610532</v>
      </c>
      <c r="CK86" s="9">
        <v>5.3802328376699542</v>
      </c>
      <c r="CL86" s="9">
        <v>8.0288039161637043E-2</v>
      </c>
      <c r="CM86" s="9">
        <v>840.57869055793458</v>
      </c>
      <c r="CN86" s="9">
        <v>28.29226236429356</v>
      </c>
      <c r="CO86" s="9">
        <v>8.3413487472588468</v>
      </c>
      <c r="CR86">
        <f>+AW86-'Constant prices, 1913 borders'!AW86</f>
        <v>0</v>
      </c>
      <c r="CS86">
        <f>+AX86-'Constant prices, 1913 borders'!AX86</f>
        <v>0</v>
      </c>
      <c r="CT86">
        <f>+AY86-'Constant prices, 1913 borders'!AY86</f>
        <v>0</v>
      </c>
      <c r="CU86">
        <f>+AZ86-'Constant prices, 1913 borders'!AZ86</f>
        <v>0</v>
      </c>
      <c r="CV86">
        <f>+BA86-'Constant prices, 1913 borders'!BA86</f>
        <v>0</v>
      </c>
      <c r="CW86">
        <f>+BB86-'Constant prices, 1913 borders'!BB86</f>
        <v>0</v>
      </c>
      <c r="CX86">
        <f>+BC86-'Constant prices, 1913 borders'!BC86</f>
        <v>0</v>
      </c>
      <c r="CY86">
        <f>+BD86-'Constant prices, 1913 borders'!BD86</f>
        <v>0</v>
      </c>
      <c r="CZ86">
        <f>+BE86-'Constant prices, 1913 borders'!BE86</f>
        <v>0</v>
      </c>
      <c r="DA86">
        <f>+BF86-'Constant prices, 1913 borders'!BF86</f>
        <v>0</v>
      </c>
      <c r="DB86">
        <f>+BG86-'Constant prices, 1913 borders'!BG86</f>
        <v>9.4071523746990238E-2</v>
      </c>
      <c r="DC86">
        <f>+BH86-'Constant prices, 1913 borders'!BH86</f>
        <v>0</v>
      </c>
      <c r="DD86">
        <f>+BI86-'Constant prices, 1913 borders'!BI86</f>
        <v>0</v>
      </c>
      <c r="DE86">
        <f>+BJ86-'Constant prices, 1913 borders'!BJ86</f>
        <v>0</v>
      </c>
      <c r="DF86">
        <f>+BK86-'Constant prices, 1913 borders'!BK86</f>
        <v>0</v>
      </c>
      <c r="DG86">
        <f>+BL86-'Constant prices, 1913 borders'!BL86</f>
        <v>0</v>
      </c>
      <c r="DH86">
        <f>+BM86-'Constant prices, 1913 borders'!BM86</f>
        <v>0</v>
      </c>
      <c r="DI86">
        <f>+BN86-'Constant prices, 1913 borders'!BN86</f>
        <v>0</v>
      </c>
      <c r="DJ86">
        <f>+BO86-'Constant prices, 1913 borders'!BO86</f>
        <v>0</v>
      </c>
      <c r="DK86">
        <f>+BP86-'Constant prices, 1913 borders'!BP86</f>
        <v>0</v>
      </c>
      <c r="DL86">
        <f>+BQ86-'Constant prices, 1913 borders'!BQ86</f>
        <v>0</v>
      </c>
      <c r="DM86">
        <f>+BR86-'Constant prices, 1913 borders'!BR86</f>
        <v>0</v>
      </c>
      <c r="DN86">
        <f>+BS86-'Constant prices, 1913 borders'!BS86</f>
        <v>0</v>
      </c>
      <c r="DO86">
        <f>+BT86-'Constant prices, 1913 borders'!BT86</f>
        <v>0</v>
      </c>
      <c r="DP86">
        <f>+BU86-'Constant prices, 1913 borders'!BU86</f>
        <v>0</v>
      </c>
      <c r="DQ86">
        <f>+BV86-'Constant prices, 1913 borders'!BV86</f>
        <v>0</v>
      </c>
      <c r="DR86">
        <f>+BW86-'Constant prices, 1913 borders'!BW86</f>
        <v>0</v>
      </c>
      <c r="DS86">
        <f>+BX86-'Constant prices, 1913 borders'!BX86</f>
        <v>0</v>
      </c>
      <c r="DT86">
        <f>+BY86-'Constant prices, 1913 borders'!BY86</f>
        <v>0</v>
      </c>
      <c r="DU86">
        <f>+BZ86-'Constant prices, 1913 borders'!BZ86</f>
        <v>0</v>
      </c>
      <c r="DV86">
        <f>+CA86-'Constant prices, 1913 borders'!CA86</f>
        <v>0</v>
      </c>
      <c r="DW86">
        <f>+CB86-'Constant prices, 1913 borders'!CB86</f>
        <v>0</v>
      </c>
      <c r="DX86">
        <f>+CC86-'Constant prices, 1913 borders'!CC86</f>
        <v>0</v>
      </c>
      <c r="DY86">
        <f>+CD86-'Constant prices, 1913 borders'!CD86</f>
        <v>0</v>
      </c>
      <c r="DZ86">
        <f>+CE86-'Constant prices, 1913 borders'!CE86</f>
        <v>0</v>
      </c>
      <c r="EA86">
        <f>+CF86-'Constant prices, 1913 borders'!CF86</f>
        <v>0</v>
      </c>
      <c r="EB86">
        <f>+CG86-'Constant prices, 1913 borders'!CG86</f>
        <v>0</v>
      </c>
      <c r="EC86">
        <f>+CH86-'Constant prices, 1913 borders'!CH86</f>
        <v>0</v>
      </c>
      <c r="ED86">
        <f>+CI86-'Constant prices, 1913 borders'!CI86</f>
        <v>0</v>
      </c>
      <c r="EE86">
        <f>+CJ86-'Constant prices, 1913 borders'!CJ86</f>
        <v>0</v>
      </c>
      <c r="EF86">
        <f>+CK86-'Constant prices, 1913 borders'!CK86</f>
        <v>0</v>
      </c>
      <c r="EG86">
        <f>+CL86-'Constant prices, 1913 borders'!CL86</f>
        <v>0</v>
      </c>
      <c r="EH86">
        <f>+CM86-'Constant prices, 1913 borders'!CM86</f>
        <v>0</v>
      </c>
      <c r="EI86">
        <f>+CN86-'Constant prices, 1913 borders'!CN86</f>
        <v>0</v>
      </c>
      <c r="EJ86">
        <f>+CO86-'Constant prices, 1913 borders'!CO86</f>
        <v>0</v>
      </c>
      <c r="EL86">
        <f t="shared" si="1"/>
        <v>1</v>
      </c>
    </row>
    <row r="87" spans="1:142" x14ac:dyDescent="0.25">
      <c r="A87">
        <v>1880</v>
      </c>
      <c r="B87" s="9">
        <v>39.71369957631974</v>
      </c>
      <c r="C87" s="9">
        <v>0.90648559041129817</v>
      </c>
      <c r="D87" s="9">
        <v>3.7237777568616428</v>
      </c>
      <c r="E87" s="9">
        <v>1.3395294150939929</v>
      </c>
      <c r="F87" s="9">
        <v>2.2113395046997288</v>
      </c>
      <c r="G87" s="9">
        <v>80.112864037621321</v>
      </c>
      <c r="H87" s="9">
        <v>9.2795664104936755</v>
      </c>
      <c r="I87" s="9">
        <v>0.58736877421450162</v>
      </c>
      <c r="J87" s="9">
        <v>68.335242776253537</v>
      </c>
      <c r="K87" s="20">
        <v>25.246369105644256</v>
      </c>
      <c r="L87" s="9">
        <v>10.328171790154496</v>
      </c>
      <c r="M87" s="9">
        <v>3.6639763250922757</v>
      </c>
      <c r="N87" s="9">
        <v>65.966435655515554</v>
      </c>
      <c r="O87" s="9">
        <v>0.92184142145451009</v>
      </c>
      <c r="P87" s="9">
        <v>1.4887266301733808</v>
      </c>
      <c r="Q87" s="9">
        <v>0.47488729470823177</v>
      </c>
      <c r="R87" s="9">
        <v>3.5318968529972827</v>
      </c>
      <c r="S87" s="9">
        <v>1.9899652232882901</v>
      </c>
      <c r="T87" s="9">
        <v>0.14655605648012934</v>
      </c>
      <c r="U87" s="9">
        <v>1.2653794816012434</v>
      </c>
      <c r="V87" s="9">
        <v>0.61128223738583987</v>
      </c>
      <c r="W87" s="9">
        <v>4.9338547976785065</v>
      </c>
      <c r="X87" s="9">
        <v>2.8014034445026037</v>
      </c>
      <c r="Y87" s="9">
        <v>7.9538059392902536</v>
      </c>
      <c r="Z87" s="9">
        <v>1.0571981721093375</v>
      </c>
      <c r="AA87" s="9">
        <v>6.1258313888662981</v>
      </c>
      <c r="AB87" s="9">
        <v>1.812084659382901</v>
      </c>
      <c r="AC87" s="9">
        <v>5.792189519905274</v>
      </c>
      <c r="AD87" s="9">
        <v>27.589492665633962</v>
      </c>
      <c r="AE87" s="9">
        <v>6.3744129488609049</v>
      </c>
      <c r="AF87" s="9">
        <v>1.2746248232629431</v>
      </c>
      <c r="AG87" s="9"/>
      <c r="AH87" s="9">
        <v>1.027007882629779</v>
      </c>
      <c r="AI87" s="9">
        <v>12.457468869152724</v>
      </c>
      <c r="AJ87" s="9">
        <v>16.473001574660447</v>
      </c>
      <c r="AK87" s="9"/>
      <c r="AL87" s="9">
        <v>0.66724324517048061</v>
      </c>
      <c r="AM87" s="9">
        <v>0.53684102169857006</v>
      </c>
      <c r="AN87" s="9">
        <v>1.5890895932749021</v>
      </c>
      <c r="AO87" s="9">
        <v>1.42187122187342</v>
      </c>
      <c r="AP87" s="9">
        <v>8.2388221971972229</v>
      </c>
      <c r="AQ87" s="9">
        <v>0.13133205616138099</v>
      </c>
      <c r="AR87" s="9">
        <v>605.94955832313974</v>
      </c>
      <c r="AS87" s="9">
        <v>16.02384375804785</v>
      </c>
      <c r="AT87" s="9">
        <v>14.027673134533641</v>
      </c>
      <c r="AU87" s="9"/>
      <c r="AV87" s="9"/>
      <c r="AW87" s="9">
        <v>66.28504424339377</v>
      </c>
      <c r="AX87" s="9">
        <v>0.48521868162661957</v>
      </c>
      <c r="AY87" s="9">
        <v>2.1554834386695036</v>
      </c>
      <c r="AZ87" s="9">
        <v>0.68151945637320566</v>
      </c>
      <c r="BA87" s="9">
        <v>13.990697844949139</v>
      </c>
      <c r="BB87" s="9">
        <v>108.00286376120472</v>
      </c>
      <c r="BC87" s="9">
        <v>5.8022273886828684</v>
      </c>
      <c r="BD87" s="9">
        <v>0.54909380051348222</v>
      </c>
      <c r="BE87" s="9">
        <v>103.38113990186497</v>
      </c>
      <c r="BF87" s="9">
        <v>33.172647309991468</v>
      </c>
      <c r="BG87" s="9">
        <v>19.414850972242967</v>
      </c>
      <c r="BH87" s="9">
        <v>3.1044376398681912</v>
      </c>
      <c r="BI87" s="9">
        <v>44.559130305115183</v>
      </c>
      <c r="BJ87" s="9">
        <v>0.40163018665623584</v>
      </c>
      <c r="BK87" s="9">
        <v>1.0668470579080815</v>
      </c>
      <c r="BL87" s="9">
        <v>0.54417871917029292</v>
      </c>
      <c r="BM87" s="9">
        <v>2.4495426307888053</v>
      </c>
      <c r="BN87" s="9">
        <v>3.6020459859751921</v>
      </c>
      <c r="BO87" s="9">
        <v>0.43878035867981852</v>
      </c>
      <c r="BP87" s="9">
        <v>0.41167574448548178</v>
      </c>
      <c r="BQ87" s="9">
        <v>0.58419971537893289</v>
      </c>
      <c r="BR87" s="9">
        <v>4.7641258468068131</v>
      </c>
      <c r="BS87" s="9">
        <v>3.5056360526883212</v>
      </c>
      <c r="BT87" s="9">
        <v>9.6739389222514269</v>
      </c>
      <c r="BU87" s="9">
        <v>1.525248271460159</v>
      </c>
      <c r="BV87" s="9">
        <v>6.1727738263303831</v>
      </c>
      <c r="BW87" s="9">
        <v>1.8271578600406808</v>
      </c>
      <c r="BX87" s="9">
        <v>3.4352420296925659</v>
      </c>
      <c r="BY87" s="9">
        <v>47.437428557498187</v>
      </c>
      <c r="BZ87" s="9">
        <v>6.8850086521440064</v>
      </c>
      <c r="CA87" s="9">
        <v>1.4808000246707342</v>
      </c>
      <c r="CB87" s="9"/>
      <c r="CC87" s="9">
        <v>1.4570190367589144</v>
      </c>
      <c r="CD87" s="9">
        <v>5.6579341012267079</v>
      </c>
      <c r="CE87" s="9">
        <v>14.104254768586056</v>
      </c>
      <c r="CF87" s="9"/>
      <c r="CG87" s="9">
        <v>0.54036346357459464</v>
      </c>
      <c r="CH87" s="9">
        <v>0.64306444723406764</v>
      </c>
      <c r="CI87" s="9">
        <v>2.7160082177319298</v>
      </c>
      <c r="CJ87" s="9">
        <v>1.2433177110964202</v>
      </c>
      <c r="CK87" s="9">
        <v>5.7712276311447619</v>
      </c>
      <c r="CL87" s="9">
        <v>0.11066706966141322</v>
      </c>
      <c r="CM87" s="9">
        <v>856.29061567444126</v>
      </c>
      <c r="CN87" s="9">
        <v>32.660047176006813</v>
      </c>
      <c r="CO87" s="9">
        <v>9.6613894158323852</v>
      </c>
      <c r="CR87">
        <f>+AW87-'Constant prices, 1913 borders'!AW87</f>
        <v>0</v>
      </c>
      <c r="CS87">
        <f>+AX87-'Constant prices, 1913 borders'!AX87</f>
        <v>0</v>
      </c>
      <c r="CT87">
        <f>+AY87-'Constant prices, 1913 borders'!AY87</f>
        <v>0</v>
      </c>
      <c r="CU87">
        <f>+AZ87-'Constant prices, 1913 borders'!AZ87</f>
        <v>0</v>
      </c>
      <c r="CV87">
        <f>+BA87-'Constant prices, 1913 borders'!BA87</f>
        <v>0</v>
      </c>
      <c r="CW87">
        <f>+BB87-'Constant prices, 1913 borders'!BB87</f>
        <v>0</v>
      </c>
      <c r="CX87">
        <f>+BC87-'Constant prices, 1913 borders'!BC87</f>
        <v>0</v>
      </c>
      <c r="CY87">
        <f>+BD87-'Constant prices, 1913 borders'!BD87</f>
        <v>0</v>
      </c>
      <c r="CZ87">
        <f>+BE87-'Constant prices, 1913 borders'!BE87</f>
        <v>0</v>
      </c>
      <c r="DA87">
        <f>+BF87-'Constant prices, 1913 borders'!BF87</f>
        <v>0</v>
      </c>
      <c r="DB87">
        <f>+BG87-'Constant prices, 1913 borders'!BG87</f>
        <v>0.10032961736800061</v>
      </c>
      <c r="DC87">
        <f>+BH87-'Constant prices, 1913 borders'!BH87</f>
        <v>0</v>
      </c>
      <c r="DD87">
        <f>+BI87-'Constant prices, 1913 borders'!BI87</f>
        <v>0</v>
      </c>
      <c r="DE87">
        <f>+BJ87-'Constant prices, 1913 borders'!BJ87</f>
        <v>0</v>
      </c>
      <c r="DF87">
        <f>+BK87-'Constant prices, 1913 borders'!BK87</f>
        <v>0</v>
      </c>
      <c r="DG87">
        <f>+BL87-'Constant prices, 1913 borders'!BL87</f>
        <v>0</v>
      </c>
      <c r="DH87">
        <f>+BM87-'Constant prices, 1913 borders'!BM87</f>
        <v>0</v>
      </c>
      <c r="DI87">
        <f>+BN87-'Constant prices, 1913 borders'!BN87</f>
        <v>0</v>
      </c>
      <c r="DJ87">
        <f>+BO87-'Constant prices, 1913 borders'!BO87</f>
        <v>0</v>
      </c>
      <c r="DK87">
        <f>+BP87-'Constant prices, 1913 borders'!BP87</f>
        <v>0</v>
      </c>
      <c r="DL87">
        <f>+BQ87-'Constant prices, 1913 borders'!BQ87</f>
        <v>0</v>
      </c>
      <c r="DM87">
        <f>+BR87-'Constant prices, 1913 borders'!BR87</f>
        <v>0</v>
      </c>
      <c r="DN87">
        <f>+BS87-'Constant prices, 1913 borders'!BS87</f>
        <v>0</v>
      </c>
      <c r="DO87">
        <f>+BT87-'Constant prices, 1913 borders'!BT87</f>
        <v>0</v>
      </c>
      <c r="DP87">
        <f>+BU87-'Constant prices, 1913 borders'!BU87</f>
        <v>0</v>
      </c>
      <c r="DQ87">
        <f>+BV87-'Constant prices, 1913 borders'!BV87</f>
        <v>0</v>
      </c>
      <c r="DR87">
        <f>+BW87-'Constant prices, 1913 borders'!BW87</f>
        <v>0</v>
      </c>
      <c r="DS87">
        <f>+BX87-'Constant prices, 1913 borders'!BX87</f>
        <v>0</v>
      </c>
      <c r="DT87">
        <f>+BY87-'Constant prices, 1913 borders'!BY87</f>
        <v>0</v>
      </c>
      <c r="DU87">
        <f>+BZ87-'Constant prices, 1913 borders'!BZ87</f>
        <v>0</v>
      </c>
      <c r="DV87">
        <f>+CA87-'Constant prices, 1913 borders'!CA87</f>
        <v>0</v>
      </c>
      <c r="DW87">
        <f>+CB87-'Constant prices, 1913 borders'!CB87</f>
        <v>0</v>
      </c>
      <c r="DX87">
        <f>+CC87-'Constant prices, 1913 borders'!CC87</f>
        <v>0</v>
      </c>
      <c r="DY87">
        <f>+CD87-'Constant prices, 1913 borders'!CD87</f>
        <v>0</v>
      </c>
      <c r="DZ87">
        <f>+CE87-'Constant prices, 1913 borders'!CE87</f>
        <v>0</v>
      </c>
      <c r="EA87">
        <f>+CF87-'Constant prices, 1913 borders'!CF87</f>
        <v>0</v>
      </c>
      <c r="EB87">
        <f>+CG87-'Constant prices, 1913 borders'!CG87</f>
        <v>0</v>
      </c>
      <c r="EC87">
        <f>+CH87-'Constant prices, 1913 borders'!CH87</f>
        <v>0</v>
      </c>
      <c r="ED87">
        <f>+CI87-'Constant prices, 1913 borders'!CI87</f>
        <v>0</v>
      </c>
      <c r="EE87">
        <f>+CJ87-'Constant prices, 1913 borders'!CJ87</f>
        <v>0</v>
      </c>
      <c r="EF87">
        <f>+CK87-'Constant prices, 1913 borders'!CK87</f>
        <v>0</v>
      </c>
      <c r="EG87">
        <f>+CL87-'Constant prices, 1913 borders'!CL87</f>
        <v>0</v>
      </c>
      <c r="EH87">
        <f>+CM87-'Constant prices, 1913 borders'!CM87</f>
        <v>0</v>
      </c>
      <c r="EI87">
        <f>+CN87-'Constant prices, 1913 borders'!CN87</f>
        <v>0</v>
      </c>
      <c r="EJ87">
        <f>+CO87-'Constant prices, 1913 borders'!CO87</f>
        <v>0</v>
      </c>
      <c r="EL87">
        <f t="shared" si="1"/>
        <v>1</v>
      </c>
    </row>
    <row r="88" spans="1:142" x14ac:dyDescent="0.25">
      <c r="A88">
        <v>1881</v>
      </c>
      <c r="B88" s="9">
        <v>49.579046535805823</v>
      </c>
      <c r="C88" s="9">
        <v>0.8323867436996818</v>
      </c>
      <c r="D88" s="9">
        <v>3.5739185556280462</v>
      </c>
      <c r="E88" s="9">
        <v>1.3536105233731601</v>
      </c>
      <c r="F88" s="9">
        <v>2.9603908786254824</v>
      </c>
      <c r="G88" s="9">
        <v>84.156511931101676</v>
      </c>
      <c r="H88" s="9">
        <v>8.3406745379919141</v>
      </c>
      <c r="I88" s="9">
        <v>0.61861799373655657</v>
      </c>
      <c r="J88" s="9">
        <v>88.398871755883235</v>
      </c>
      <c r="K88" s="20">
        <v>34.143051670329697</v>
      </c>
      <c r="L88" s="9">
        <v>13.462814151490313</v>
      </c>
      <c r="M88" s="9">
        <v>4.4423292542377153</v>
      </c>
      <c r="N88" s="9">
        <v>63.230331435197819</v>
      </c>
      <c r="O88" s="9">
        <v>0.96317654529356767</v>
      </c>
      <c r="P88" s="9">
        <v>1.4380837072124224</v>
      </c>
      <c r="Q88" s="9">
        <v>0.48110890060577738</v>
      </c>
      <c r="R88" s="9">
        <v>3.6341974370905143</v>
      </c>
      <c r="S88" s="9">
        <v>2.3541808533726023</v>
      </c>
      <c r="T88" s="9">
        <v>0.17997496067424276</v>
      </c>
      <c r="U88" s="9">
        <v>1.5080100785840402</v>
      </c>
      <c r="V88" s="9">
        <v>0.58340160037776068</v>
      </c>
      <c r="W88" s="9">
        <v>4.7932319187304842</v>
      </c>
      <c r="X88" s="9">
        <v>2.8581030187718093</v>
      </c>
      <c r="Y88" s="9">
        <v>8.2225842191416607</v>
      </c>
      <c r="Z88" s="9">
        <v>1.3166266054706197</v>
      </c>
      <c r="AA88" s="9">
        <v>5.7403632359134669</v>
      </c>
      <c r="AB88" s="9">
        <v>1.8060328401879264</v>
      </c>
      <c r="AC88" s="9">
        <v>4.7233892919759901</v>
      </c>
      <c r="AD88" s="9">
        <v>36.280409273847965</v>
      </c>
      <c r="AE88" s="9">
        <v>6.2762516788719784</v>
      </c>
      <c r="AF88" s="9">
        <v>1.6617590106498459</v>
      </c>
      <c r="AG88" s="9"/>
      <c r="AH88" s="9">
        <v>1.3623355054499675</v>
      </c>
      <c r="AI88" s="9">
        <v>9.4139378541743106</v>
      </c>
      <c r="AJ88" s="9">
        <v>16.577229237744643</v>
      </c>
      <c r="AK88" s="9"/>
      <c r="AL88" s="9">
        <v>0.53353974962776884</v>
      </c>
      <c r="AM88" s="9">
        <v>0.547775456395168</v>
      </c>
      <c r="AN88" s="9">
        <v>1.5564670515964352</v>
      </c>
      <c r="AO88" s="9">
        <v>1.7680178510889966</v>
      </c>
      <c r="AP88" s="9">
        <v>7.7483229257761721</v>
      </c>
      <c r="AQ88" s="9">
        <v>0.13379568044529377</v>
      </c>
      <c r="AR88" s="9">
        <v>630.74007441022513</v>
      </c>
      <c r="AS88" s="9">
        <v>14.820961320709534</v>
      </c>
      <c r="AT88" s="9">
        <v>11.6536798753431</v>
      </c>
      <c r="AU88" s="9"/>
      <c r="AV88" s="9"/>
      <c r="AW88" s="9">
        <v>72.983262261201915</v>
      </c>
      <c r="AX88" s="9">
        <v>0.35749653163408679</v>
      </c>
      <c r="AY88" s="9">
        <v>2.098110766720612</v>
      </c>
      <c r="AZ88" s="9">
        <v>0.44813330303189258</v>
      </c>
      <c r="BA88" s="9">
        <v>18.350556732837504</v>
      </c>
      <c r="BB88" s="9">
        <v>127.64552165908565</v>
      </c>
      <c r="BC88" s="9">
        <v>5.7571061860133739</v>
      </c>
      <c r="BD88" s="9">
        <v>0.55383368034895153</v>
      </c>
      <c r="BE88" s="9">
        <v>113.94708407722682</v>
      </c>
      <c r="BF88" s="9">
        <v>40.516972639011477</v>
      </c>
      <c r="BG88" s="9">
        <v>21.240930337274925</v>
      </c>
      <c r="BH88" s="9">
        <v>2.6713568915263948</v>
      </c>
      <c r="BI88" s="9">
        <v>47.398361024330349</v>
      </c>
      <c r="BJ88" s="9">
        <v>0.42043234411271435</v>
      </c>
      <c r="BK88" s="9">
        <v>1.3930926662447307</v>
      </c>
      <c r="BL88" s="9">
        <v>0.51862708828174719</v>
      </c>
      <c r="BM88" s="9">
        <v>2.6903912187932977</v>
      </c>
      <c r="BN88" s="9">
        <v>5.1567391073232578</v>
      </c>
      <c r="BO88" s="9">
        <v>0.42470840126629622</v>
      </c>
      <c r="BP88" s="9">
        <v>0.69234084487780279</v>
      </c>
      <c r="BQ88" s="9">
        <v>0.70172469872601961</v>
      </c>
      <c r="BR88" s="9">
        <v>5.77824780937926</v>
      </c>
      <c r="BS88" s="9">
        <v>4.0211608661282963</v>
      </c>
      <c r="BT88" s="9">
        <v>9.6173745470305168</v>
      </c>
      <c r="BU88" s="9">
        <v>2.1679887643612195</v>
      </c>
      <c r="BV88" s="9">
        <v>5.6174519824237281</v>
      </c>
      <c r="BW88" s="9">
        <v>1.743017865921918</v>
      </c>
      <c r="BX88" s="9">
        <v>3.2563410772966628</v>
      </c>
      <c r="BY88" s="9">
        <v>44.380751406149685</v>
      </c>
      <c r="BZ88" s="9">
        <v>8.2043488297296889</v>
      </c>
      <c r="CA88" s="9">
        <v>2.1083513259830426</v>
      </c>
      <c r="CB88" s="9"/>
      <c r="CC88" s="9">
        <v>2.0306545994500862</v>
      </c>
      <c r="CD88" s="9">
        <v>5.4421552515202336</v>
      </c>
      <c r="CE88" s="9">
        <v>14.089375445099179</v>
      </c>
      <c r="CF88" s="9"/>
      <c r="CG88" s="9">
        <v>0.5103025871259429</v>
      </c>
      <c r="CH88" s="9">
        <v>0.59083140144251811</v>
      </c>
      <c r="CI88" s="9">
        <v>1.988698187610686</v>
      </c>
      <c r="CJ88" s="9">
        <v>1.4328777863381141</v>
      </c>
      <c r="CK88" s="9">
        <v>5.9097428257605156</v>
      </c>
      <c r="CL88" s="9">
        <v>8.0195762408495602E-2</v>
      </c>
      <c r="CM88" s="9">
        <v>793.69479670598457</v>
      </c>
      <c r="CN88" s="9">
        <v>29.599884374128052</v>
      </c>
      <c r="CO88" s="9">
        <v>9.6617837618852391</v>
      </c>
      <c r="CR88">
        <f>+AW88-'Constant prices, 1913 borders'!AW88</f>
        <v>0</v>
      </c>
      <c r="CS88">
        <f>+AX88-'Constant prices, 1913 borders'!AX88</f>
        <v>0</v>
      </c>
      <c r="CT88">
        <f>+AY88-'Constant prices, 1913 borders'!AY88</f>
        <v>0</v>
      </c>
      <c r="CU88">
        <f>+AZ88-'Constant prices, 1913 borders'!AZ88</f>
        <v>0</v>
      </c>
      <c r="CV88">
        <f>+BA88-'Constant prices, 1913 borders'!BA88</f>
        <v>0</v>
      </c>
      <c r="CW88">
        <f>+BB88-'Constant prices, 1913 borders'!BB88</f>
        <v>0</v>
      </c>
      <c r="CX88">
        <f>+BC88-'Constant prices, 1913 borders'!BC88</f>
        <v>0</v>
      </c>
      <c r="CY88">
        <f>+BD88-'Constant prices, 1913 borders'!BD88</f>
        <v>0</v>
      </c>
      <c r="CZ88">
        <f>+BE88-'Constant prices, 1913 borders'!BE88</f>
        <v>0</v>
      </c>
      <c r="DA88">
        <f>+BF88-'Constant prices, 1913 borders'!BF88</f>
        <v>0</v>
      </c>
      <c r="DB88">
        <f>+BG88-'Constant prices, 1913 borders'!BG88</f>
        <v>0.10976619992220904</v>
      </c>
      <c r="DC88">
        <f>+BH88-'Constant prices, 1913 borders'!BH88</f>
        <v>0</v>
      </c>
      <c r="DD88">
        <f>+BI88-'Constant prices, 1913 borders'!BI88</f>
        <v>0</v>
      </c>
      <c r="DE88">
        <f>+BJ88-'Constant prices, 1913 borders'!BJ88</f>
        <v>0</v>
      </c>
      <c r="DF88">
        <f>+BK88-'Constant prices, 1913 borders'!BK88</f>
        <v>0</v>
      </c>
      <c r="DG88">
        <f>+BL88-'Constant prices, 1913 borders'!BL88</f>
        <v>0</v>
      </c>
      <c r="DH88">
        <f>+BM88-'Constant prices, 1913 borders'!BM88</f>
        <v>0</v>
      </c>
      <c r="DI88">
        <f>+BN88-'Constant prices, 1913 borders'!BN88</f>
        <v>0</v>
      </c>
      <c r="DJ88">
        <f>+BO88-'Constant prices, 1913 borders'!BO88</f>
        <v>0</v>
      </c>
      <c r="DK88">
        <f>+BP88-'Constant prices, 1913 borders'!BP88</f>
        <v>0</v>
      </c>
      <c r="DL88">
        <f>+BQ88-'Constant prices, 1913 borders'!BQ88</f>
        <v>0</v>
      </c>
      <c r="DM88">
        <f>+BR88-'Constant prices, 1913 borders'!BR88</f>
        <v>0</v>
      </c>
      <c r="DN88">
        <f>+BS88-'Constant prices, 1913 borders'!BS88</f>
        <v>0</v>
      </c>
      <c r="DO88">
        <f>+BT88-'Constant prices, 1913 borders'!BT88</f>
        <v>0</v>
      </c>
      <c r="DP88">
        <f>+BU88-'Constant prices, 1913 borders'!BU88</f>
        <v>0</v>
      </c>
      <c r="DQ88">
        <f>+BV88-'Constant prices, 1913 borders'!BV88</f>
        <v>0</v>
      </c>
      <c r="DR88">
        <f>+BW88-'Constant prices, 1913 borders'!BW88</f>
        <v>0</v>
      </c>
      <c r="DS88">
        <f>+BX88-'Constant prices, 1913 borders'!BX88</f>
        <v>0</v>
      </c>
      <c r="DT88">
        <f>+BY88-'Constant prices, 1913 borders'!BY88</f>
        <v>0</v>
      </c>
      <c r="DU88">
        <f>+BZ88-'Constant prices, 1913 borders'!BZ88</f>
        <v>0</v>
      </c>
      <c r="DV88">
        <f>+CA88-'Constant prices, 1913 borders'!CA88</f>
        <v>0</v>
      </c>
      <c r="DW88">
        <f>+CB88-'Constant prices, 1913 borders'!CB88</f>
        <v>0</v>
      </c>
      <c r="DX88">
        <f>+CC88-'Constant prices, 1913 borders'!CC88</f>
        <v>0</v>
      </c>
      <c r="DY88">
        <f>+CD88-'Constant prices, 1913 borders'!CD88</f>
        <v>0</v>
      </c>
      <c r="DZ88">
        <f>+CE88-'Constant prices, 1913 borders'!CE88</f>
        <v>0</v>
      </c>
      <c r="EA88">
        <f>+CF88-'Constant prices, 1913 borders'!CF88</f>
        <v>0</v>
      </c>
      <c r="EB88">
        <f>+CG88-'Constant prices, 1913 borders'!CG88</f>
        <v>0</v>
      </c>
      <c r="EC88">
        <f>+CH88-'Constant prices, 1913 borders'!CH88</f>
        <v>0</v>
      </c>
      <c r="ED88">
        <f>+CI88-'Constant prices, 1913 borders'!CI88</f>
        <v>0</v>
      </c>
      <c r="EE88">
        <f>+CJ88-'Constant prices, 1913 borders'!CJ88</f>
        <v>0</v>
      </c>
      <c r="EF88">
        <f>+CK88-'Constant prices, 1913 borders'!CK88</f>
        <v>0</v>
      </c>
      <c r="EG88">
        <f>+CL88-'Constant prices, 1913 borders'!CL88</f>
        <v>0</v>
      </c>
      <c r="EH88">
        <f>+CM88-'Constant prices, 1913 borders'!CM88</f>
        <v>0</v>
      </c>
      <c r="EI88">
        <f>+CN88-'Constant prices, 1913 borders'!CN88</f>
        <v>0</v>
      </c>
      <c r="EJ88">
        <f>+CO88-'Constant prices, 1913 borders'!CO88</f>
        <v>0</v>
      </c>
      <c r="EL88">
        <f t="shared" si="1"/>
        <v>1</v>
      </c>
    </row>
    <row r="89" spans="1:142" x14ac:dyDescent="0.25">
      <c r="A89">
        <v>1882</v>
      </c>
      <c r="B89" s="9">
        <v>52.579473287904591</v>
      </c>
      <c r="C89" s="9">
        <v>1.0401068235275108</v>
      </c>
      <c r="D89" s="9">
        <v>3.6466385769734537</v>
      </c>
      <c r="E89" s="9">
        <v>1.4527075205535562</v>
      </c>
      <c r="F89" s="9">
        <v>3.7609236590191952</v>
      </c>
      <c r="G89" s="9">
        <v>83.565981754382406</v>
      </c>
      <c r="H89" s="9">
        <v>9.8743765523856997</v>
      </c>
      <c r="I89" s="9">
        <v>0.6411958965018596</v>
      </c>
      <c r="J89" s="9">
        <v>101.08258612127149</v>
      </c>
      <c r="K89" s="20">
        <v>43.806740954032271</v>
      </c>
      <c r="L89" s="9">
        <v>12.235639179317332</v>
      </c>
      <c r="M89" s="9">
        <v>6.6689937651490938</v>
      </c>
      <c r="N89" s="9">
        <v>63.789951594642076</v>
      </c>
      <c r="O89" s="9">
        <v>1.0063651250774608</v>
      </c>
      <c r="P89" s="9">
        <v>1.7642568021608194</v>
      </c>
      <c r="Q89" s="9">
        <v>0.48741201716990817</v>
      </c>
      <c r="R89" s="9">
        <v>3.6900446332855839</v>
      </c>
      <c r="S89" s="9">
        <v>2.7310959894274252</v>
      </c>
      <c r="T89" s="9">
        <v>0.15333394382424551</v>
      </c>
      <c r="U89" s="9">
        <v>1.5138919933035602</v>
      </c>
      <c r="V89" s="9">
        <v>0.60733119916574818</v>
      </c>
      <c r="W89" s="9">
        <v>5.0859327585780667</v>
      </c>
      <c r="X89" s="9">
        <v>2.0993932874499373</v>
      </c>
      <c r="Y89" s="9">
        <v>8.5004451651118167</v>
      </c>
      <c r="Z89" s="9">
        <v>1.5842187834528112</v>
      </c>
      <c r="AA89" s="9">
        <v>5.3684681354905877</v>
      </c>
      <c r="AB89" s="9">
        <v>2.0393662486263562</v>
      </c>
      <c r="AC89" s="9">
        <v>4.9802919512353814</v>
      </c>
      <c r="AD89" s="9">
        <v>38.056578488619337</v>
      </c>
      <c r="AE89" s="9">
        <v>7.6511765554826052</v>
      </c>
      <c r="AF89" s="9">
        <v>1.4870151197973427</v>
      </c>
      <c r="AG89" s="9"/>
      <c r="AH89" s="9">
        <v>1.4306382093564887</v>
      </c>
      <c r="AI89" s="9">
        <v>6.8870272557942318</v>
      </c>
      <c r="AJ89" s="9">
        <v>16.682116368121598</v>
      </c>
      <c r="AK89" s="9"/>
      <c r="AL89" s="9">
        <v>0.67213659338605281</v>
      </c>
      <c r="AM89" s="9">
        <v>0.55867306974483444</v>
      </c>
      <c r="AN89" s="9">
        <v>1.657614937613634</v>
      </c>
      <c r="AO89" s="9">
        <v>1.5778354230902236</v>
      </c>
      <c r="AP89" s="9">
        <v>8.3852944746976004</v>
      </c>
      <c r="AQ89" s="9">
        <v>0.12896033856896699</v>
      </c>
      <c r="AR89" s="9">
        <v>651.86948398060349</v>
      </c>
      <c r="AS89" s="9">
        <v>14.575517889230358</v>
      </c>
      <c r="AT89" s="9">
        <v>11.219122017283899</v>
      </c>
      <c r="AU89" s="9"/>
      <c r="AV89" s="9"/>
      <c r="AW89" s="9">
        <v>69.914135884503153</v>
      </c>
      <c r="AX89" s="9">
        <v>0.47745702620331226</v>
      </c>
      <c r="AY89" s="9">
        <v>2.2451911091525134</v>
      </c>
      <c r="AZ89" s="9">
        <v>0.62929315758255111</v>
      </c>
      <c r="BA89" s="9">
        <v>24.950855901360764</v>
      </c>
      <c r="BB89" s="9">
        <v>147.58216841564661</v>
      </c>
      <c r="BC89" s="9">
        <v>7.3115120697329896</v>
      </c>
      <c r="BD89" s="9">
        <v>0.5511772630920424</v>
      </c>
      <c r="BE89" s="9">
        <v>107.97986349093162</v>
      </c>
      <c r="BF89" s="9">
        <v>50.556382978723406</v>
      </c>
      <c r="BG89" s="9">
        <v>22.326425465320121</v>
      </c>
      <c r="BH89" s="9">
        <v>5.0040964660114611</v>
      </c>
      <c r="BI89" s="9">
        <v>54.367699660582637</v>
      </c>
      <c r="BJ89" s="9">
        <v>0.44011471709273559</v>
      </c>
      <c r="BK89" s="9">
        <v>1.9950026829794061</v>
      </c>
      <c r="BL89" s="9">
        <v>0.49427522103346272</v>
      </c>
      <c r="BM89" s="9">
        <v>2.9853036180064216</v>
      </c>
      <c r="BN89" s="9">
        <v>6.8368267129711979</v>
      </c>
      <c r="BO89" s="9">
        <v>0.3568705576867528</v>
      </c>
      <c r="BP89" s="9">
        <v>0.72311580009822118</v>
      </c>
      <c r="BQ89" s="9">
        <v>0.72732765243843267</v>
      </c>
      <c r="BR89" s="9">
        <v>9.0688312217185221</v>
      </c>
      <c r="BS89" s="9">
        <v>3.9377086143525482</v>
      </c>
      <c r="BT89" s="9">
        <v>9.5611409087069426</v>
      </c>
      <c r="BU89" s="9">
        <v>2.6196313509883535</v>
      </c>
      <c r="BV89" s="9">
        <v>8.4043534166371714</v>
      </c>
      <c r="BW89" s="9">
        <v>2.6260453985537144</v>
      </c>
      <c r="BX89" s="9">
        <v>4.1895995814495279</v>
      </c>
      <c r="BY89" s="9">
        <v>66.070068633639977</v>
      </c>
      <c r="BZ89" s="9">
        <v>6.6214954546210949</v>
      </c>
      <c r="CA89" s="9">
        <v>2.7341264927067424</v>
      </c>
      <c r="CB89" s="9"/>
      <c r="CC89" s="9">
        <v>1.9963049406906375</v>
      </c>
      <c r="CD89" s="9">
        <v>5.9620433111506133</v>
      </c>
      <c r="CE89" s="9">
        <v>14.074511818596724</v>
      </c>
      <c r="CF89" s="9"/>
      <c r="CG89" s="9">
        <v>0.6018103417766375</v>
      </c>
      <c r="CH89" s="9">
        <v>0.85374846282609629</v>
      </c>
      <c r="CI89" s="9">
        <v>2.0209017641677383</v>
      </c>
      <c r="CJ89" s="9">
        <v>1.2869069373480821</v>
      </c>
      <c r="CK89" s="9">
        <v>6.5118977052719167</v>
      </c>
      <c r="CL89" s="9">
        <v>7.3920465092923202E-2</v>
      </c>
      <c r="CM89" s="9">
        <v>733.4551822806261</v>
      </c>
      <c r="CN89" s="9">
        <v>33.036319459307371</v>
      </c>
      <c r="CO89" s="9">
        <v>13.382146256725122</v>
      </c>
      <c r="CR89">
        <f>+AW89-'Constant prices, 1913 borders'!AW89</f>
        <v>0</v>
      </c>
      <c r="CS89">
        <f>+AX89-'Constant prices, 1913 borders'!AX89</f>
        <v>0</v>
      </c>
      <c r="CT89">
        <f>+AY89-'Constant prices, 1913 borders'!AY89</f>
        <v>0</v>
      </c>
      <c r="CU89">
        <f>+AZ89-'Constant prices, 1913 borders'!AZ89</f>
        <v>0</v>
      </c>
      <c r="CV89">
        <f>+BA89-'Constant prices, 1913 borders'!BA89</f>
        <v>0</v>
      </c>
      <c r="CW89">
        <f>+BB89-'Constant prices, 1913 borders'!BB89</f>
        <v>0</v>
      </c>
      <c r="CX89">
        <f>+BC89-'Constant prices, 1913 borders'!BC89</f>
        <v>0</v>
      </c>
      <c r="CY89">
        <f>+BD89-'Constant prices, 1913 borders'!BD89</f>
        <v>0</v>
      </c>
      <c r="CZ89">
        <f>+BE89-'Constant prices, 1913 borders'!BE89</f>
        <v>0</v>
      </c>
      <c r="DA89">
        <f>+BF89-'Constant prices, 1913 borders'!BF89</f>
        <v>0</v>
      </c>
      <c r="DB89">
        <f>+BG89-'Constant prices, 1913 borders'!BG89</f>
        <v>0.11537568469277559</v>
      </c>
      <c r="DC89">
        <f>+BH89-'Constant prices, 1913 borders'!BH89</f>
        <v>0</v>
      </c>
      <c r="DD89">
        <f>+BI89-'Constant prices, 1913 borders'!BI89</f>
        <v>0</v>
      </c>
      <c r="DE89">
        <f>+BJ89-'Constant prices, 1913 borders'!BJ89</f>
        <v>0</v>
      </c>
      <c r="DF89">
        <f>+BK89-'Constant prices, 1913 borders'!BK89</f>
        <v>0</v>
      </c>
      <c r="DG89">
        <f>+BL89-'Constant prices, 1913 borders'!BL89</f>
        <v>0</v>
      </c>
      <c r="DH89">
        <f>+BM89-'Constant prices, 1913 borders'!BM89</f>
        <v>0</v>
      </c>
      <c r="DI89">
        <f>+BN89-'Constant prices, 1913 borders'!BN89</f>
        <v>0</v>
      </c>
      <c r="DJ89">
        <f>+BO89-'Constant prices, 1913 borders'!BO89</f>
        <v>0</v>
      </c>
      <c r="DK89">
        <f>+BP89-'Constant prices, 1913 borders'!BP89</f>
        <v>0</v>
      </c>
      <c r="DL89">
        <f>+BQ89-'Constant prices, 1913 borders'!BQ89</f>
        <v>0</v>
      </c>
      <c r="DM89">
        <f>+BR89-'Constant prices, 1913 borders'!BR89</f>
        <v>0</v>
      </c>
      <c r="DN89">
        <f>+BS89-'Constant prices, 1913 borders'!BS89</f>
        <v>0</v>
      </c>
      <c r="DO89">
        <f>+BT89-'Constant prices, 1913 borders'!BT89</f>
        <v>0</v>
      </c>
      <c r="DP89">
        <f>+BU89-'Constant prices, 1913 borders'!BU89</f>
        <v>0</v>
      </c>
      <c r="DQ89">
        <f>+BV89-'Constant prices, 1913 borders'!BV89</f>
        <v>0</v>
      </c>
      <c r="DR89">
        <f>+BW89-'Constant prices, 1913 borders'!BW89</f>
        <v>0</v>
      </c>
      <c r="DS89">
        <f>+BX89-'Constant prices, 1913 borders'!BX89</f>
        <v>0</v>
      </c>
      <c r="DT89">
        <f>+BY89-'Constant prices, 1913 borders'!BY89</f>
        <v>0</v>
      </c>
      <c r="DU89">
        <f>+BZ89-'Constant prices, 1913 borders'!BZ89</f>
        <v>0</v>
      </c>
      <c r="DV89">
        <f>+CA89-'Constant prices, 1913 borders'!CA89</f>
        <v>0</v>
      </c>
      <c r="DW89">
        <f>+CB89-'Constant prices, 1913 borders'!CB89</f>
        <v>0</v>
      </c>
      <c r="DX89">
        <f>+CC89-'Constant prices, 1913 borders'!CC89</f>
        <v>0</v>
      </c>
      <c r="DY89">
        <f>+CD89-'Constant prices, 1913 borders'!CD89</f>
        <v>0</v>
      </c>
      <c r="DZ89">
        <f>+CE89-'Constant prices, 1913 borders'!CE89</f>
        <v>0</v>
      </c>
      <c r="EA89">
        <f>+CF89-'Constant prices, 1913 borders'!CF89</f>
        <v>0</v>
      </c>
      <c r="EB89">
        <f>+CG89-'Constant prices, 1913 borders'!CG89</f>
        <v>0</v>
      </c>
      <c r="EC89">
        <f>+CH89-'Constant prices, 1913 borders'!CH89</f>
        <v>0</v>
      </c>
      <c r="ED89">
        <f>+CI89-'Constant prices, 1913 borders'!CI89</f>
        <v>0</v>
      </c>
      <c r="EE89">
        <f>+CJ89-'Constant prices, 1913 borders'!CJ89</f>
        <v>0</v>
      </c>
      <c r="EF89">
        <f>+CK89-'Constant prices, 1913 borders'!CK89</f>
        <v>0</v>
      </c>
      <c r="EG89">
        <f>+CL89-'Constant prices, 1913 borders'!CL89</f>
        <v>0</v>
      </c>
      <c r="EH89">
        <f>+CM89-'Constant prices, 1913 borders'!CM89</f>
        <v>0</v>
      </c>
      <c r="EI89">
        <f>+CN89-'Constant prices, 1913 borders'!CN89</f>
        <v>0</v>
      </c>
      <c r="EJ89">
        <f>+CO89-'Constant prices, 1913 borders'!CO89</f>
        <v>0</v>
      </c>
      <c r="EL89">
        <f t="shared" si="1"/>
        <v>1</v>
      </c>
    </row>
    <row r="90" spans="1:142" x14ac:dyDescent="0.25">
      <c r="A90">
        <v>1883</v>
      </c>
      <c r="B90" s="9">
        <v>70.707127567827939</v>
      </c>
      <c r="C90" s="9">
        <v>1.1836065886637004</v>
      </c>
      <c r="D90" s="9">
        <v>3.7479660457136603</v>
      </c>
      <c r="E90" s="9">
        <v>1.5168946720844969</v>
      </c>
      <c r="F90" s="9">
        <v>4.1396957814693547</v>
      </c>
      <c r="G90" s="9">
        <v>90.130834301834923</v>
      </c>
      <c r="H90" s="9">
        <v>10.65442832827163</v>
      </c>
      <c r="I90" s="9">
        <v>0.6828545867434731</v>
      </c>
      <c r="J90" s="9">
        <v>96.79510360857067</v>
      </c>
      <c r="K90" s="20">
        <v>46.181988186512513</v>
      </c>
      <c r="L90" s="9">
        <v>10.882835307284438</v>
      </c>
      <c r="M90" s="9">
        <v>3.1771320903032598</v>
      </c>
      <c r="N90" s="9">
        <v>65.032530263709148</v>
      </c>
      <c r="O90" s="9">
        <v>1.0514902692771546</v>
      </c>
      <c r="P90" s="9">
        <v>2.7805404669912845</v>
      </c>
      <c r="Q90" s="9">
        <v>0.49379771229030961</v>
      </c>
      <c r="R90" s="9">
        <v>3.8792226224323678</v>
      </c>
      <c r="S90" s="9">
        <v>2.2165329189562399</v>
      </c>
      <c r="T90" s="9">
        <v>0.23349742093409512</v>
      </c>
      <c r="U90" s="9">
        <v>1.5426625997416641</v>
      </c>
      <c r="V90" s="9">
        <v>0.60782079006783918</v>
      </c>
      <c r="W90" s="9">
        <v>5.252653248314668</v>
      </c>
      <c r="X90" s="9">
        <v>1.9559763633275875</v>
      </c>
      <c r="Y90" s="9">
        <v>8.7876957023877917</v>
      </c>
      <c r="Z90" s="9">
        <v>1.6868412616356565</v>
      </c>
      <c r="AA90" s="9">
        <v>7.0034565313805368</v>
      </c>
      <c r="AB90" s="9">
        <v>2.8661405612609943</v>
      </c>
      <c r="AC90" s="9">
        <v>6.0083896519586268</v>
      </c>
      <c r="AD90" s="9">
        <v>29.700306504582752</v>
      </c>
      <c r="AE90" s="9">
        <v>8.7302590898722023</v>
      </c>
      <c r="AF90" s="9">
        <v>1.7778128807611528</v>
      </c>
      <c r="AG90" s="9"/>
      <c r="AH90" s="9">
        <v>1.0947856365964894</v>
      </c>
      <c r="AI90" s="9">
        <v>3.9872859786609642</v>
      </c>
      <c r="AJ90" s="9">
        <v>16.787667138360259</v>
      </c>
      <c r="AK90" s="9"/>
      <c r="AL90" s="9">
        <v>0.6694335511423577</v>
      </c>
      <c r="AM90" s="9">
        <v>0.79022511038943832</v>
      </c>
      <c r="AN90" s="9">
        <v>1.8359797123666319</v>
      </c>
      <c r="AO90" s="9">
        <v>1.9721212248268098</v>
      </c>
      <c r="AP90" s="9">
        <v>9.1583381157554538</v>
      </c>
      <c r="AQ90" s="9">
        <v>0.12435226142105932</v>
      </c>
      <c r="AR90" s="9">
        <v>737.28108814845905</v>
      </c>
      <c r="AS90" s="9">
        <v>16.401119323506769</v>
      </c>
      <c r="AT90" s="9">
        <v>15.867869945947605</v>
      </c>
      <c r="AU90" s="9"/>
      <c r="AV90" s="9"/>
      <c r="AW90" s="9">
        <v>78.931030475262304</v>
      </c>
      <c r="AX90" s="9">
        <v>0.43205200468956867</v>
      </c>
      <c r="AY90" s="9">
        <v>2.2916543325783651</v>
      </c>
      <c r="AZ90" s="9">
        <v>0.59323562214078074</v>
      </c>
      <c r="BA90" s="9">
        <v>28.52054328098853</v>
      </c>
      <c r="BB90" s="9">
        <v>153.09372370067067</v>
      </c>
      <c r="BC90" s="9">
        <v>7.5623681812765238</v>
      </c>
      <c r="BD90" s="9">
        <v>0.56475936275342564</v>
      </c>
      <c r="BE90" s="9">
        <v>94.514441825795842</v>
      </c>
      <c r="BF90" s="9">
        <v>56.63484092863284</v>
      </c>
      <c r="BG90" s="9">
        <v>22.667621204403886</v>
      </c>
      <c r="BH90" s="9">
        <v>2.5253821371232723</v>
      </c>
      <c r="BI90" s="9">
        <v>52.018739793720158</v>
      </c>
      <c r="BJ90" s="9">
        <v>0.46071851253596474</v>
      </c>
      <c r="BK90" s="9">
        <v>2.079330216206992</v>
      </c>
      <c r="BL90" s="9">
        <v>0.47106678314295214</v>
      </c>
      <c r="BM90" s="9">
        <v>2.4861164662756958</v>
      </c>
      <c r="BN90" s="9">
        <v>7.0201378866838846</v>
      </c>
      <c r="BO90" s="9">
        <v>0.43082053673436022</v>
      </c>
      <c r="BP90" s="9">
        <v>0.60427014747318253</v>
      </c>
      <c r="BQ90" s="9">
        <v>0.73862081591795636</v>
      </c>
      <c r="BR90" s="9">
        <v>6.5237660354283813</v>
      </c>
      <c r="BS90" s="9">
        <v>7.1738697564617828</v>
      </c>
      <c r="BT90" s="9">
        <v>9.5052360734328527</v>
      </c>
      <c r="BU90" s="9">
        <v>3.7782955632807571</v>
      </c>
      <c r="BV90" s="9">
        <v>7.2935904393398481</v>
      </c>
      <c r="BW90" s="9">
        <v>2.8944785406061238</v>
      </c>
      <c r="BX90" s="9">
        <v>3.9635841483107646</v>
      </c>
      <c r="BY90" s="9">
        <v>69.899635986058982</v>
      </c>
      <c r="BZ90" s="9">
        <v>6.3887985928078201</v>
      </c>
      <c r="CA90" s="9">
        <v>2.9523919438950363</v>
      </c>
      <c r="CB90" s="9"/>
      <c r="CC90" s="9">
        <v>1.9917385434920911</v>
      </c>
      <c r="CD90" s="9">
        <v>6.8536810445132534</v>
      </c>
      <c r="CE90" s="9">
        <v>14.059663872519115</v>
      </c>
      <c r="CF90" s="9"/>
      <c r="CG90" s="9">
        <v>0.63602058896278024</v>
      </c>
      <c r="CH90" s="9">
        <v>0.79236052697860682</v>
      </c>
      <c r="CI90" s="9">
        <v>2.1764455034684285</v>
      </c>
      <c r="CJ90" s="9">
        <v>1.2295293388148507</v>
      </c>
      <c r="CK90" s="9">
        <v>7.8241362306320354</v>
      </c>
      <c r="CL90" s="9">
        <v>9.6840152674886978E-2</v>
      </c>
      <c r="CM90" s="9">
        <v>768.0571577982405</v>
      </c>
      <c r="CN90" s="9">
        <v>38.572173377174529</v>
      </c>
      <c r="CO90" s="9">
        <v>19.542424836461127</v>
      </c>
      <c r="CR90">
        <f>+AW90-'Constant prices, 1913 borders'!AW90</f>
        <v>0</v>
      </c>
      <c r="CS90">
        <f>+AX90-'Constant prices, 1913 borders'!AX90</f>
        <v>0</v>
      </c>
      <c r="CT90">
        <f>+AY90-'Constant prices, 1913 borders'!AY90</f>
        <v>0</v>
      </c>
      <c r="CU90">
        <f>+AZ90-'Constant prices, 1913 borders'!AZ90</f>
        <v>0</v>
      </c>
      <c r="CV90">
        <f>+BA90-'Constant prices, 1913 borders'!BA90</f>
        <v>0</v>
      </c>
      <c r="CW90">
        <f>+BB90-'Constant prices, 1913 borders'!BB90</f>
        <v>0</v>
      </c>
      <c r="CX90">
        <f>+BC90-'Constant prices, 1913 borders'!BC90</f>
        <v>0</v>
      </c>
      <c r="CY90">
        <f>+BD90-'Constant prices, 1913 borders'!BD90</f>
        <v>0</v>
      </c>
      <c r="CZ90">
        <f>+BE90-'Constant prices, 1913 borders'!BE90</f>
        <v>0</v>
      </c>
      <c r="DA90">
        <f>+BF90-'Constant prices, 1913 borders'!BF90</f>
        <v>0</v>
      </c>
      <c r="DB90">
        <f>+BG90-'Constant prices, 1913 borders'!BG90</f>
        <v>0.11713887298604675</v>
      </c>
      <c r="DC90">
        <f>+BH90-'Constant prices, 1913 borders'!BH90</f>
        <v>0</v>
      </c>
      <c r="DD90">
        <f>+BI90-'Constant prices, 1913 borders'!BI90</f>
        <v>0</v>
      </c>
      <c r="DE90">
        <f>+BJ90-'Constant prices, 1913 borders'!BJ90</f>
        <v>0</v>
      </c>
      <c r="DF90">
        <f>+BK90-'Constant prices, 1913 borders'!BK90</f>
        <v>0</v>
      </c>
      <c r="DG90">
        <f>+BL90-'Constant prices, 1913 borders'!BL90</f>
        <v>0</v>
      </c>
      <c r="DH90">
        <f>+BM90-'Constant prices, 1913 borders'!BM90</f>
        <v>0</v>
      </c>
      <c r="DI90">
        <f>+BN90-'Constant prices, 1913 borders'!BN90</f>
        <v>0</v>
      </c>
      <c r="DJ90">
        <f>+BO90-'Constant prices, 1913 borders'!BO90</f>
        <v>0</v>
      </c>
      <c r="DK90">
        <f>+BP90-'Constant prices, 1913 borders'!BP90</f>
        <v>0</v>
      </c>
      <c r="DL90">
        <f>+BQ90-'Constant prices, 1913 borders'!BQ90</f>
        <v>0</v>
      </c>
      <c r="DM90">
        <f>+BR90-'Constant prices, 1913 borders'!BR90</f>
        <v>0</v>
      </c>
      <c r="DN90">
        <f>+BS90-'Constant prices, 1913 borders'!BS90</f>
        <v>0</v>
      </c>
      <c r="DO90">
        <f>+BT90-'Constant prices, 1913 borders'!BT90</f>
        <v>0</v>
      </c>
      <c r="DP90">
        <f>+BU90-'Constant prices, 1913 borders'!BU90</f>
        <v>0</v>
      </c>
      <c r="DQ90">
        <f>+BV90-'Constant prices, 1913 borders'!BV90</f>
        <v>0</v>
      </c>
      <c r="DR90">
        <f>+BW90-'Constant prices, 1913 borders'!BW90</f>
        <v>0</v>
      </c>
      <c r="DS90">
        <f>+BX90-'Constant prices, 1913 borders'!BX90</f>
        <v>0</v>
      </c>
      <c r="DT90">
        <f>+BY90-'Constant prices, 1913 borders'!BY90</f>
        <v>0</v>
      </c>
      <c r="DU90">
        <f>+BZ90-'Constant prices, 1913 borders'!BZ90</f>
        <v>0</v>
      </c>
      <c r="DV90">
        <f>+CA90-'Constant prices, 1913 borders'!CA90</f>
        <v>0</v>
      </c>
      <c r="DW90">
        <f>+CB90-'Constant prices, 1913 borders'!CB90</f>
        <v>0</v>
      </c>
      <c r="DX90">
        <f>+CC90-'Constant prices, 1913 borders'!CC90</f>
        <v>0</v>
      </c>
      <c r="DY90">
        <f>+CD90-'Constant prices, 1913 borders'!CD90</f>
        <v>0</v>
      </c>
      <c r="DZ90">
        <f>+CE90-'Constant prices, 1913 borders'!CE90</f>
        <v>0</v>
      </c>
      <c r="EA90">
        <f>+CF90-'Constant prices, 1913 borders'!CF90</f>
        <v>0</v>
      </c>
      <c r="EB90">
        <f>+CG90-'Constant prices, 1913 borders'!CG90</f>
        <v>0</v>
      </c>
      <c r="EC90">
        <f>+CH90-'Constant prices, 1913 borders'!CH90</f>
        <v>0</v>
      </c>
      <c r="ED90">
        <f>+CI90-'Constant prices, 1913 borders'!CI90</f>
        <v>0</v>
      </c>
      <c r="EE90">
        <f>+CJ90-'Constant prices, 1913 borders'!CJ90</f>
        <v>0</v>
      </c>
      <c r="EF90">
        <f>+CK90-'Constant prices, 1913 borders'!CK90</f>
        <v>0</v>
      </c>
      <c r="EG90">
        <f>+CL90-'Constant prices, 1913 borders'!CL90</f>
        <v>0</v>
      </c>
      <c r="EH90">
        <f>+CM90-'Constant prices, 1913 borders'!CM90</f>
        <v>0</v>
      </c>
      <c r="EI90">
        <f>+CN90-'Constant prices, 1913 borders'!CN90</f>
        <v>0</v>
      </c>
      <c r="EJ90">
        <f>+CO90-'Constant prices, 1913 borders'!CO90</f>
        <v>0</v>
      </c>
      <c r="EL90">
        <f t="shared" si="1"/>
        <v>1</v>
      </c>
    </row>
    <row r="91" spans="1:142" x14ac:dyDescent="0.25">
      <c r="A91">
        <v>1884</v>
      </c>
      <c r="B91" s="9">
        <v>89.201672215893481</v>
      </c>
      <c r="C91" s="9">
        <v>1.0170861215476503</v>
      </c>
      <c r="D91" s="9">
        <v>3.7985330368094155</v>
      </c>
      <c r="E91" s="9">
        <v>1.1322271489689182</v>
      </c>
      <c r="F91" s="9">
        <v>4.3189562325378281</v>
      </c>
      <c r="G91" s="9">
        <v>94.743525270984705</v>
      </c>
      <c r="H91" s="9">
        <v>10.250149415024769</v>
      </c>
      <c r="I91" s="9">
        <v>0.77016949148400993</v>
      </c>
      <c r="J91" s="9">
        <v>88.613806149368955</v>
      </c>
      <c r="K91" s="20">
        <v>46.288896499532243</v>
      </c>
      <c r="L91" s="9">
        <v>10.232397485976172</v>
      </c>
      <c r="M91" s="9">
        <v>5.5458278277159936</v>
      </c>
      <c r="N91" s="9">
        <v>65.703159672765608</v>
      </c>
      <c r="O91" s="9">
        <v>1.0986388129253204</v>
      </c>
      <c r="P91" s="9">
        <v>2.3610689309110571</v>
      </c>
      <c r="Q91" s="9">
        <v>0.50026706784733199</v>
      </c>
      <c r="R91" s="9">
        <v>4.2006720421113952</v>
      </c>
      <c r="S91" s="9">
        <v>2.7162837686839532</v>
      </c>
      <c r="T91" s="9">
        <v>0.32333982107072279</v>
      </c>
      <c r="U91" s="9">
        <v>1.6193834162997209</v>
      </c>
      <c r="V91" s="9">
        <v>0.75049452234327141</v>
      </c>
      <c r="W91" s="9">
        <v>4.8867396076155876</v>
      </c>
      <c r="X91" s="9">
        <v>3.4162877612238192</v>
      </c>
      <c r="Y91" s="9">
        <v>9.0846531278987506</v>
      </c>
      <c r="Z91" s="9">
        <v>2.0273395246447521</v>
      </c>
      <c r="AA91" s="9">
        <v>7.4291873574741167</v>
      </c>
      <c r="AB91" s="9">
        <v>3.1115811743085668</v>
      </c>
      <c r="AC91" s="9">
        <v>5.625860806297089</v>
      </c>
      <c r="AD91" s="9">
        <v>25.164933244278362</v>
      </c>
      <c r="AE91" s="9">
        <v>8.3585799891972172</v>
      </c>
      <c r="AF91" s="9">
        <v>2.0116510525535265</v>
      </c>
      <c r="AG91" s="9"/>
      <c r="AH91" s="9">
        <v>1.6415139658610614</v>
      </c>
      <c r="AI91" s="9">
        <v>6.1807712310856315</v>
      </c>
      <c r="AJ91" s="9">
        <v>16.893885747430154</v>
      </c>
      <c r="AK91" s="9"/>
      <c r="AL91" s="9">
        <v>0.60139131919703737</v>
      </c>
      <c r="AM91" s="9">
        <v>0.69809510416586207</v>
      </c>
      <c r="AN91" s="9">
        <v>2.1052475509493171</v>
      </c>
      <c r="AO91" s="9">
        <v>2.1461542517938876</v>
      </c>
      <c r="AP91" s="9">
        <v>11.948265650851008</v>
      </c>
      <c r="AQ91" s="9">
        <v>0.14892922672978404</v>
      </c>
      <c r="AR91" s="9">
        <v>736.18238694660249</v>
      </c>
      <c r="AS91" s="9">
        <v>21.314154472973918</v>
      </c>
      <c r="AT91" s="9">
        <v>15.183612308982104</v>
      </c>
      <c r="AU91" s="9"/>
      <c r="AV91" s="9"/>
      <c r="AW91" s="9">
        <v>94.531988434485186</v>
      </c>
      <c r="AX91" s="9">
        <v>0.42029211046637055</v>
      </c>
      <c r="AY91" s="9">
        <v>3.3525591232890806</v>
      </c>
      <c r="AZ91" s="9">
        <v>0.39578108508463195</v>
      </c>
      <c r="BA91" s="9">
        <v>26.430733255281673</v>
      </c>
      <c r="BB91" s="9">
        <v>156.33785504181367</v>
      </c>
      <c r="BC91" s="9">
        <v>7.2528252810960208</v>
      </c>
      <c r="BD91" s="9">
        <v>0.6503356923116258</v>
      </c>
      <c r="BE91" s="9">
        <v>90.363037300210422</v>
      </c>
      <c r="BF91" s="9">
        <v>51.643560460652587</v>
      </c>
      <c r="BG91" s="9">
        <v>24.853123252122376</v>
      </c>
      <c r="BH91" s="9">
        <v>3.9914125588873115</v>
      </c>
      <c r="BI91" s="9">
        <v>54.869665011364916</v>
      </c>
      <c r="BJ91" s="9">
        <v>0.48228686646855928</v>
      </c>
      <c r="BK91" s="9">
        <v>2.4970106552760751</v>
      </c>
      <c r="BL91" s="9">
        <v>0.44894808547488579</v>
      </c>
      <c r="BM91" s="9">
        <v>4.829374870580307</v>
      </c>
      <c r="BN91" s="9">
        <v>6.7030962673466679</v>
      </c>
      <c r="BO91" s="9">
        <v>0.49985048610357835</v>
      </c>
      <c r="BP91" s="9">
        <v>0.60145496522375497</v>
      </c>
      <c r="BQ91" s="9">
        <v>0.82651683956181388</v>
      </c>
      <c r="BR91" s="9">
        <v>5.4864994575067367</v>
      </c>
      <c r="BS91" s="9">
        <v>6.3837189169259352</v>
      </c>
      <c r="BT91" s="9">
        <v>9.4496581186677808</v>
      </c>
      <c r="BU91" s="9">
        <v>3.6380250186578493</v>
      </c>
      <c r="BV91" s="9">
        <v>7.4221197960629848</v>
      </c>
      <c r="BW91" s="9">
        <v>2.3907628468873865</v>
      </c>
      <c r="BX91" s="9">
        <v>3.4868428446270232</v>
      </c>
      <c r="BY91" s="9">
        <v>68.713700871379132</v>
      </c>
      <c r="BZ91" s="9">
        <v>6.3335301531693124</v>
      </c>
      <c r="CA91" s="9">
        <v>2.7248427791395717</v>
      </c>
      <c r="CB91" s="9"/>
      <c r="CC91" s="9">
        <v>1.710279178027259</v>
      </c>
      <c r="CD91" s="9">
        <v>7.3944208513236758</v>
      </c>
      <c r="CE91" s="9">
        <v>14.044831590324247</v>
      </c>
      <c r="CF91" s="9"/>
      <c r="CG91" s="9">
        <v>0.4525794838189473</v>
      </c>
      <c r="CH91" s="9">
        <v>0.54148603887371427</v>
      </c>
      <c r="CI91" s="9">
        <v>2.723588367741351</v>
      </c>
      <c r="CJ91" s="9">
        <v>1.683705508868965</v>
      </c>
      <c r="CK91" s="9">
        <v>8.1730644279518501</v>
      </c>
      <c r="CL91" s="9">
        <v>0.11727950063141464</v>
      </c>
      <c r="CM91" s="9">
        <v>756.64371432414691</v>
      </c>
      <c r="CN91" s="9">
        <v>37.08937800857219</v>
      </c>
      <c r="CO91" s="9">
        <v>18.85007909823231</v>
      </c>
      <c r="CR91">
        <f>+AW91-'Constant prices, 1913 borders'!AW91</f>
        <v>0</v>
      </c>
      <c r="CS91">
        <f>+AX91-'Constant prices, 1913 borders'!AX91</f>
        <v>0</v>
      </c>
      <c r="CT91">
        <f>+AY91-'Constant prices, 1913 borders'!AY91</f>
        <v>0</v>
      </c>
      <c r="CU91">
        <f>+AZ91-'Constant prices, 1913 borders'!AZ91</f>
        <v>0</v>
      </c>
      <c r="CV91">
        <f>+BA91-'Constant prices, 1913 borders'!BA91</f>
        <v>0</v>
      </c>
      <c r="CW91">
        <f>+BB91-'Constant prices, 1913 borders'!BB91</f>
        <v>0</v>
      </c>
      <c r="CX91">
        <f>+BC91-'Constant prices, 1913 borders'!BC91</f>
        <v>0</v>
      </c>
      <c r="CY91">
        <f>+BD91-'Constant prices, 1913 borders'!BD91</f>
        <v>0</v>
      </c>
      <c r="CZ91">
        <f>+BE91-'Constant prices, 1913 borders'!BE91</f>
        <v>0</v>
      </c>
      <c r="DA91">
        <f>+BF91-'Constant prices, 1913 borders'!BF91</f>
        <v>0</v>
      </c>
      <c r="DB91">
        <f>+BG91-'Constant prices, 1913 borders'!BG91</f>
        <v>0.12843283473306499</v>
      </c>
      <c r="DC91">
        <f>+BH91-'Constant prices, 1913 borders'!BH91</f>
        <v>0</v>
      </c>
      <c r="DD91">
        <f>+BI91-'Constant prices, 1913 borders'!BI91</f>
        <v>0</v>
      </c>
      <c r="DE91">
        <f>+BJ91-'Constant prices, 1913 borders'!BJ91</f>
        <v>0</v>
      </c>
      <c r="DF91">
        <f>+BK91-'Constant prices, 1913 borders'!BK91</f>
        <v>0</v>
      </c>
      <c r="DG91">
        <f>+BL91-'Constant prices, 1913 borders'!BL91</f>
        <v>0</v>
      </c>
      <c r="DH91">
        <f>+BM91-'Constant prices, 1913 borders'!BM91</f>
        <v>0</v>
      </c>
      <c r="DI91">
        <f>+BN91-'Constant prices, 1913 borders'!BN91</f>
        <v>0</v>
      </c>
      <c r="DJ91">
        <f>+BO91-'Constant prices, 1913 borders'!BO91</f>
        <v>0</v>
      </c>
      <c r="DK91">
        <f>+BP91-'Constant prices, 1913 borders'!BP91</f>
        <v>0</v>
      </c>
      <c r="DL91">
        <f>+BQ91-'Constant prices, 1913 borders'!BQ91</f>
        <v>0</v>
      </c>
      <c r="DM91">
        <f>+BR91-'Constant prices, 1913 borders'!BR91</f>
        <v>0</v>
      </c>
      <c r="DN91">
        <f>+BS91-'Constant prices, 1913 borders'!BS91</f>
        <v>0</v>
      </c>
      <c r="DO91">
        <f>+BT91-'Constant prices, 1913 borders'!BT91</f>
        <v>0</v>
      </c>
      <c r="DP91">
        <f>+BU91-'Constant prices, 1913 borders'!BU91</f>
        <v>0</v>
      </c>
      <c r="DQ91">
        <f>+BV91-'Constant prices, 1913 borders'!BV91</f>
        <v>0</v>
      </c>
      <c r="DR91">
        <f>+BW91-'Constant prices, 1913 borders'!BW91</f>
        <v>0</v>
      </c>
      <c r="DS91">
        <f>+BX91-'Constant prices, 1913 borders'!BX91</f>
        <v>0</v>
      </c>
      <c r="DT91">
        <f>+BY91-'Constant prices, 1913 borders'!BY91</f>
        <v>0</v>
      </c>
      <c r="DU91">
        <f>+BZ91-'Constant prices, 1913 borders'!BZ91</f>
        <v>0</v>
      </c>
      <c r="DV91">
        <f>+CA91-'Constant prices, 1913 borders'!CA91</f>
        <v>0</v>
      </c>
      <c r="DW91">
        <f>+CB91-'Constant prices, 1913 borders'!CB91</f>
        <v>0</v>
      </c>
      <c r="DX91">
        <f>+CC91-'Constant prices, 1913 borders'!CC91</f>
        <v>0</v>
      </c>
      <c r="DY91">
        <f>+CD91-'Constant prices, 1913 borders'!CD91</f>
        <v>0</v>
      </c>
      <c r="DZ91">
        <f>+CE91-'Constant prices, 1913 borders'!CE91</f>
        <v>0</v>
      </c>
      <c r="EA91">
        <f>+CF91-'Constant prices, 1913 borders'!CF91</f>
        <v>0</v>
      </c>
      <c r="EB91">
        <f>+CG91-'Constant prices, 1913 borders'!CG91</f>
        <v>0</v>
      </c>
      <c r="EC91">
        <f>+CH91-'Constant prices, 1913 borders'!CH91</f>
        <v>0</v>
      </c>
      <c r="ED91">
        <f>+CI91-'Constant prices, 1913 borders'!CI91</f>
        <v>0</v>
      </c>
      <c r="EE91">
        <f>+CJ91-'Constant prices, 1913 borders'!CJ91</f>
        <v>0</v>
      </c>
      <c r="EF91">
        <f>+CK91-'Constant prices, 1913 borders'!CK91</f>
        <v>0</v>
      </c>
      <c r="EG91">
        <f>+CL91-'Constant prices, 1913 borders'!CL91</f>
        <v>0</v>
      </c>
      <c r="EH91">
        <f>+CM91-'Constant prices, 1913 borders'!CM91</f>
        <v>0</v>
      </c>
      <c r="EI91">
        <f>+CN91-'Constant prices, 1913 borders'!CN91</f>
        <v>0</v>
      </c>
      <c r="EJ91">
        <f>+CO91-'Constant prices, 1913 borders'!CO91</f>
        <v>0</v>
      </c>
      <c r="EL91">
        <f t="shared" si="1"/>
        <v>1</v>
      </c>
    </row>
    <row r="92" spans="1:142" x14ac:dyDescent="0.25">
      <c r="A92">
        <v>1885</v>
      </c>
      <c r="B92" s="9">
        <v>92.74719897612438</v>
      </c>
      <c r="C92" s="9">
        <v>1.3724417195451564</v>
      </c>
      <c r="D92" s="9">
        <v>3.1264104597742346</v>
      </c>
      <c r="E92" s="9">
        <v>1.0787813528432855</v>
      </c>
      <c r="F92" s="9">
        <v>3.4250459291044115</v>
      </c>
      <c r="G92" s="9">
        <v>93.552632590345226</v>
      </c>
      <c r="H92" s="9">
        <v>7.9963195235216773</v>
      </c>
      <c r="I92" s="9">
        <v>0.85001240292279556</v>
      </c>
      <c r="J92" s="9">
        <v>88.843722139866415</v>
      </c>
      <c r="K92" s="20">
        <v>35.981963495940967</v>
      </c>
      <c r="L92" s="9">
        <v>9.6078212233224267</v>
      </c>
      <c r="M92" s="9">
        <v>5.9758182994134499</v>
      </c>
      <c r="N92" s="9">
        <v>58.008962727591992</v>
      </c>
      <c r="O92" s="9">
        <v>1.1479014847143696</v>
      </c>
      <c r="P92" s="9">
        <v>2.0302777966520535</v>
      </c>
      <c r="Q92" s="9">
        <v>0.50682117989528463</v>
      </c>
      <c r="R92" s="9">
        <v>4.3361125325003114</v>
      </c>
      <c r="S92" s="9">
        <v>2.3059987724203048</v>
      </c>
      <c r="T92" s="9">
        <v>0.2442726984851977</v>
      </c>
      <c r="U92" s="9">
        <v>1.7281707340592791</v>
      </c>
      <c r="V92" s="9">
        <v>0.71516613817412722</v>
      </c>
      <c r="W92" s="9">
        <v>4.1258051107430482</v>
      </c>
      <c r="X92" s="9">
        <v>3.4396796020529803</v>
      </c>
      <c r="Y92" s="9">
        <v>9.3916454608021134</v>
      </c>
      <c r="Z92" s="9">
        <v>2.3664585339309077</v>
      </c>
      <c r="AA92" s="9">
        <v>7.3177054124643401</v>
      </c>
      <c r="AB92" s="9">
        <v>3.5882909369347566</v>
      </c>
      <c r="AC92" s="9">
        <v>4.7219466211427239</v>
      </c>
      <c r="AD92" s="9">
        <v>22.421273376500285</v>
      </c>
      <c r="AE92" s="9">
        <v>7.4752255505674636</v>
      </c>
      <c r="AF92" s="9">
        <v>2.048597565196109</v>
      </c>
      <c r="AG92" s="9"/>
      <c r="AH92" s="9">
        <v>1.8308182186824788</v>
      </c>
      <c r="AI92" s="9">
        <v>6.3559297823927601</v>
      </c>
      <c r="AJ92" s="9">
        <v>17.000776420868487</v>
      </c>
      <c r="AK92" s="9"/>
      <c r="AL92" s="9">
        <v>0.52326053477840218</v>
      </c>
      <c r="AM92" s="9">
        <v>0.46784447096039816</v>
      </c>
      <c r="AN92" s="9">
        <v>2.3960880638444779</v>
      </c>
      <c r="AO92" s="9">
        <v>2.084704686648907</v>
      </c>
      <c r="AP92" s="9">
        <v>8.866074793638278</v>
      </c>
      <c r="AQ92" s="9">
        <v>0.16268694925771138</v>
      </c>
      <c r="AR92" s="9">
        <v>773.81298960824279</v>
      </c>
      <c r="AS92" s="9">
        <v>22.947875829044538</v>
      </c>
      <c r="AT92" s="9">
        <v>9.7615992367386806</v>
      </c>
      <c r="AU92" s="9"/>
      <c r="AV92" s="9"/>
      <c r="AW92" s="9">
        <v>100.04228885553704</v>
      </c>
      <c r="AX92" s="9">
        <v>0.65259799481256664</v>
      </c>
      <c r="AY92" s="9">
        <v>2.8227640947685257</v>
      </c>
      <c r="AZ92" s="9">
        <v>0.38383102377717732</v>
      </c>
      <c r="BA92" s="9">
        <v>26.268045051862309</v>
      </c>
      <c r="BB92" s="9">
        <v>151.75384613635589</v>
      </c>
      <c r="BC92" s="9">
        <v>6.2777821562164222</v>
      </c>
      <c r="BD92" s="9">
        <v>0.67145862065058226</v>
      </c>
      <c r="BE92" s="9">
        <v>93.732707303679305</v>
      </c>
      <c r="BF92" s="9">
        <v>47.096153846153847</v>
      </c>
      <c r="BG92" s="9">
        <v>19.206371454446437</v>
      </c>
      <c r="BH92" s="9">
        <v>3.4131038133230414</v>
      </c>
      <c r="BI92" s="9">
        <v>52.915856536424769</v>
      </c>
      <c r="BJ92" s="9">
        <v>0.50486493431258583</v>
      </c>
      <c r="BK92" s="9">
        <v>2.5750382352662151</v>
      </c>
      <c r="BL92" s="9">
        <v>0.42786795983957271</v>
      </c>
      <c r="BM92" s="9">
        <v>2.4502263128349595</v>
      </c>
      <c r="BN92" s="9">
        <v>7.6359408547513938</v>
      </c>
      <c r="BO92" s="9">
        <v>0.51317758987747519</v>
      </c>
      <c r="BP92" s="9">
        <v>0.64491955351803665</v>
      </c>
      <c r="BQ92" s="9">
        <v>0.70047991781853258</v>
      </c>
      <c r="BR92" s="9">
        <v>4.2401214882942</v>
      </c>
      <c r="BS92" s="9">
        <v>8.5240387034949539</v>
      </c>
      <c r="BT92" s="9">
        <v>9.3944051331125191</v>
      </c>
      <c r="BU92" s="9">
        <v>3.974437084910833</v>
      </c>
      <c r="BV92" s="9">
        <v>7.8038292200394963</v>
      </c>
      <c r="BW92" s="9">
        <v>1.6138090866230803</v>
      </c>
      <c r="BX92" s="9">
        <v>3.0357165559318218</v>
      </c>
      <c r="BY92" s="9">
        <v>55.39687193760296</v>
      </c>
      <c r="BZ92" s="9">
        <v>5.394557863367953</v>
      </c>
      <c r="CA92" s="9">
        <v>2.8715652080798764</v>
      </c>
      <c r="CB92" s="9"/>
      <c r="CC92" s="9">
        <v>1.9547160306276059</v>
      </c>
      <c r="CD92" s="9">
        <v>6.445696113687986</v>
      </c>
      <c r="CE92" s="9">
        <v>14.030014955487458</v>
      </c>
      <c r="CF92" s="9"/>
      <c r="CG92" s="9">
        <v>0.51052603694390963</v>
      </c>
      <c r="CH92" s="9">
        <v>0.4614481947740755</v>
      </c>
      <c r="CI92" s="9">
        <v>3.4488163449705391</v>
      </c>
      <c r="CJ92" s="9">
        <v>1.3123494772705688</v>
      </c>
      <c r="CK92" s="9">
        <v>6.6255990359404526</v>
      </c>
      <c r="CL92" s="9">
        <v>0.11203979724057954</v>
      </c>
      <c r="CM92" s="9">
        <v>781.85449404725603</v>
      </c>
      <c r="CN92" s="9">
        <v>37.342420225552281</v>
      </c>
      <c r="CO92" s="9">
        <v>16.780151612067545</v>
      </c>
      <c r="CR92">
        <f>+AW92-'Constant prices, 1913 borders'!AW92</f>
        <v>0</v>
      </c>
      <c r="CS92">
        <f>+AX92-'Constant prices, 1913 borders'!AX92</f>
        <v>0</v>
      </c>
      <c r="CT92">
        <f>+AY92-'Constant prices, 1913 borders'!AY92</f>
        <v>0</v>
      </c>
      <c r="CU92">
        <f>+AZ92-'Constant prices, 1913 borders'!AZ92</f>
        <v>0</v>
      </c>
      <c r="CV92">
        <f>+BA92-'Constant prices, 1913 borders'!BA92</f>
        <v>0</v>
      </c>
      <c r="CW92">
        <f>+BB92-'Constant prices, 1913 borders'!BB92</f>
        <v>0</v>
      </c>
      <c r="CX92">
        <f>+BC92-'Constant prices, 1913 borders'!BC92</f>
        <v>0</v>
      </c>
      <c r="CY92">
        <f>+BD92-'Constant prices, 1913 borders'!BD92</f>
        <v>0</v>
      </c>
      <c r="CZ92">
        <f>+BE92-'Constant prices, 1913 borders'!BE92</f>
        <v>0</v>
      </c>
      <c r="DA92">
        <f>+BF92-'Constant prices, 1913 borders'!BF92</f>
        <v>0</v>
      </c>
      <c r="DB92">
        <f>+BG92-'Constant prices, 1913 borders'!BG92</f>
        <v>9.9252263218872372E-2</v>
      </c>
      <c r="DC92">
        <f>+BH92-'Constant prices, 1913 borders'!BH92</f>
        <v>0</v>
      </c>
      <c r="DD92">
        <f>+BI92-'Constant prices, 1913 borders'!BI92</f>
        <v>0</v>
      </c>
      <c r="DE92">
        <f>+BJ92-'Constant prices, 1913 borders'!BJ92</f>
        <v>0</v>
      </c>
      <c r="DF92">
        <f>+BK92-'Constant prices, 1913 borders'!BK92</f>
        <v>0</v>
      </c>
      <c r="DG92">
        <f>+BL92-'Constant prices, 1913 borders'!BL92</f>
        <v>0</v>
      </c>
      <c r="DH92">
        <f>+BM92-'Constant prices, 1913 borders'!BM92</f>
        <v>0</v>
      </c>
      <c r="DI92">
        <f>+BN92-'Constant prices, 1913 borders'!BN92</f>
        <v>0</v>
      </c>
      <c r="DJ92">
        <f>+BO92-'Constant prices, 1913 borders'!BO92</f>
        <v>0</v>
      </c>
      <c r="DK92">
        <f>+BP92-'Constant prices, 1913 borders'!BP92</f>
        <v>0</v>
      </c>
      <c r="DL92">
        <f>+BQ92-'Constant prices, 1913 borders'!BQ92</f>
        <v>0</v>
      </c>
      <c r="DM92">
        <f>+BR92-'Constant prices, 1913 borders'!BR92</f>
        <v>0</v>
      </c>
      <c r="DN92">
        <f>+BS92-'Constant prices, 1913 borders'!BS92</f>
        <v>0</v>
      </c>
      <c r="DO92">
        <f>+BT92-'Constant prices, 1913 borders'!BT92</f>
        <v>0</v>
      </c>
      <c r="DP92">
        <f>+BU92-'Constant prices, 1913 borders'!BU92</f>
        <v>0</v>
      </c>
      <c r="DQ92">
        <f>+BV92-'Constant prices, 1913 borders'!BV92</f>
        <v>0</v>
      </c>
      <c r="DR92">
        <f>+BW92-'Constant prices, 1913 borders'!BW92</f>
        <v>0</v>
      </c>
      <c r="DS92">
        <f>+BX92-'Constant prices, 1913 borders'!BX92</f>
        <v>0</v>
      </c>
      <c r="DT92">
        <f>+BY92-'Constant prices, 1913 borders'!BY92</f>
        <v>0</v>
      </c>
      <c r="DU92">
        <f>+BZ92-'Constant prices, 1913 borders'!BZ92</f>
        <v>0</v>
      </c>
      <c r="DV92">
        <f>+CA92-'Constant prices, 1913 borders'!CA92</f>
        <v>0</v>
      </c>
      <c r="DW92">
        <f>+CB92-'Constant prices, 1913 borders'!CB92</f>
        <v>0</v>
      </c>
      <c r="DX92">
        <f>+CC92-'Constant prices, 1913 borders'!CC92</f>
        <v>0</v>
      </c>
      <c r="DY92">
        <f>+CD92-'Constant prices, 1913 borders'!CD92</f>
        <v>0</v>
      </c>
      <c r="DZ92">
        <f>+CE92-'Constant prices, 1913 borders'!CE92</f>
        <v>0</v>
      </c>
      <c r="EA92">
        <f>+CF92-'Constant prices, 1913 borders'!CF92</f>
        <v>0</v>
      </c>
      <c r="EB92">
        <f>+CG92-'Constant prices, 1913 borders'!CG92</f>
        <v>0</v>
      </c>
      <c r="EC92">
        <f>+CH92-'Constant prices, 1913 borders'!CH92</f>
        <v>0</v>
      </c>
      <c r="ED92">
        <f>+CI92-'Constant prices, 1913 borders'!CI92</f>
        <v>0</v>
      </c>
      <c r="EE92">
        <f>+CJ92-'Constant prices, 1913 borders'!CJ92</f>
        <v>0</v>
      </c>
      <c r="EF92">
        <f>+CK92-'Constant prices, 1913 borders'!CK92</f>
        <v>0</v>
      </c>
      <c r="EG92">
        <f>+CL92-'Constant prices, 1913 borders'!CL92</f>
        <v>0</v>
      </c>
      <c r="EH92">
        <f>+CM92-'Constant prices, 1913 borders'!CM92</f>
        <v>0</v>
      </c>
      <c r="EI92">
        <f>+CN92-'Constant prices, 1913 borders'!CN92</f>
        <v>0</v>
      </c>
      <c r="EJ92">
        <f>+CO92-'Constant prices, 1913 borders'!CO92</f>
        <v>0</v>
      </c>
      <c r="EL92">
        <f t="shared" si="1"/>
        <v>1</v>
      </c>
    </row>
    <row r="93" spans="1:142" x14ac:dyDescent="0.25">
      <c r="A93">
        <v>1886</v>
      </c>
      <c r="B93" s="9">
        <v>99.952336992461895</v>
      </c>
      <c r="C93" s="9">
        <v>1.121594869241487</v>
      </c>
      <c r="D93" s="9">
        <v>3.6146931951280519</v>
      </c>
      <c r="E93" s="9">
        <v>1.1787955180498271</v>
      </c>
      <c r="F93" s="9">
        <v>3.9800929437173984</v>
      </c>
      <c r="G93" s="9">
        <v>98.628969417991087</v>
      </c>
      <c r="H93" s="9">
        <v>8.1625018038320842</v>
      </c>
      <c r="I93" s="9">
        <v>0.96481922834532474</v>
      </c>
      <c r="J93" s="9">
        <v>96.266788066348596</v>
      </c>
      <c r="K93" s="20">
        <v>41.861209420549599</v>
      </c>
      <c r="L93" s="9">
        <v>9.1981467410971867</v>
      </c>
      <c r="M93" s="9">
        <v>6.312412676694322</v>
      </c>
      <c r="N93" s="9">
        <v>56.242040937773119</v>
      </c>
      <c r="O93" s="9">
        <v>1.1993730815871164</v>
      </c>
      <c r="P93" s="9">
        <v>2.1278239942392112</v>
      </c>
      <c r="Q93" s="9">
        <v>0.5134611588481327</v>
      </c>
      <c r="R93" s="9">
        <v>4.4613607389016723</v>
      </c>
      <c r="S93" s="9">
        <v>4.9400864822009281</v>
      </c>
      <c r="T93" s="9">
        <v>0.41444156838794366</v>
      </c>
      <c r="U93" s="9">
        <v>1.8061054236251737</v>
      </c>
      <c r="V93" s="9">
        <v>0.65612972342790354</v>
      </c>
      <c r="W93" s="9">
        <v>3.7682310685369735</v>
      </c>
      <c r="X93" s="9">
        <v>3.7636468263449228</v>
      </c>
      <c r="Y93" s="9">
        <v>9.7090118048135086</v>
      </c>
      <c r="Z93" s="9">
        <v>2.8146714030245463</v>
      </c>
      <c r="AA93" s="9">
        <v>9.2775122652417501</v>
      </c>
      <c r="AB93" s="9">
        <v>2.6954363743184966</v>
      </c>
      <c r="AC93" s="9">
        <v>5.3865823715452743</v>
      </c>
      <c r="AD93" s="9">
        <v>23.400922377381033</v>
      </c>
      <c r="AE93" s="9">
        <v>7.0573397947569907</v>
      </c>
      <c r="AF93" s="9">
        <v>2.232177343290449</v>
      </c>
      <c r="AG93" s="9"/>
      <c r="AH93" s="9">
        <v>2.4848111732408089</v>
      </c>
      <c r="AI93" s="9">
        <v>7.7247138534913393</v>
      </c>
      <c r="AJ93" s="9">
        <v>17.108343410948166</v>
      </c>
      <c r="AK93" s="9"/>
      <c r="AL93" s="9">
        <v>0.49966210540651995</v>
      </c>
      <c r="AM93" s="9">
        <v>0.65333348915524336</v>
      </c>
      <c r="AN93" s="9">
        <v>3.1266591377550075</v>
      </c>
      <c r="AO93" s="9">
        <v>2.1286597099704698</v>
      </c>
      <c r="AP93" s="9">
        <v>10.354577322564115</v>
      </c>
      <c r="AQ93" s="9">
        <v>0.17838200984593305</v>
      </c>
      <c r="AR93" s="9">
        <v>841.65619106464749</v>
      </c>
      <c r="AS93" s="9">
        <v>19.761150385046697</v>
      </c>
      <c r="AT93" s="9">
        <v>9.9652787207587021</v>
      </c>
      <c r="AU93" s="9"/>
      <c r="AV93" s="9"/>
      <c r="AW93" s="9">
        <v>103.07916606510946</v>
      </c>
      <c r="AX93" s="9">
        <v>0.63276092608106438</v>
      </c>
      <c r="AY93" s="9">
        <v>2.1306649398952908</v>
      </c>
      <c r="AZ93" s="9">
        <v>0.38768421259962704</v>
      </c>
      <c r="BA93" s="9">
        <v>27.076756505202937</v>
      </c>
      <c r="BB93" s="9">
        <v>146.95652498485762</v>
      </c>
      <c r="BC93" s="9">
        <v>6.7914059165349476</v>
      </c>
      <c r="BD93" s="9">
        <v>0.76429363770600445</v>
      </c>
      <c r="BE93" s="9">
        <v>99.045301534259323</v>
      </c>
      <c r="BF93" s="9">
        <v>50.88626865671641</v>
      </c>
      <c r="BG93" s="9">
        <v>18.784755919497037</v>
      </c>
      <c r="BH93" s="9">
        <v>2.5805754312188283</v>
      </c>
      <c r="BI93" s="9">
        <v>45.175498772796651</v>
      </c>
      <c r="BJ93" s="9">
        <v>0.52849998542323517</v>
      </c>
      <c r="BK93" s="9">
        <v>2.6437382083083687</v>
      </c>
      <c r="BL93" s="9">
        <v>0.40777764062325905</v>
      </c>
      <c r="BM93" s="9">
        <v>3.4374175935335338</v>
      </c>
      <c r="BN93" s="9">
        <v>5.3937249067059092</v>
      </c>
      <c r="BO93" s="9">
        <v>0.64720718300963431</v>
      </c>
      <c r="BP93" s="9">
        <v>1.3097630284681818</v>
      </c>
      <c r="BQ93" s="9">
        <v>0.76435305254194763</v>
      </c>
      <c r="BR93" s="9">
        <v>3.4202849370444408</v>
      </c>
      <c r="BS93" s="9">
        <v>7.9077385140288499</v>
      </c>
      <c r="BT93" s="9">
        <v>9.3394752166434039</v>
      </c>
      <c r="BU93" s="9">
        <v>4.0250029761298274</v>
      </c>
      <c r="BV93" s="9">
        <v>6.5719402416490107</v>
      </c>
      <c r="BW93" s="9">
        <v>2.1551537866869355</v>
      </c>
      <c r="BX93" s="9">
        <v>3.0829102009982976</v>
      </c>
      <c r="BY93" s="9">
        <v>62.030944876105657</v>
      </c>
      <c r="BZ93" s="9">
        <v>5.7668707121267859</v>
      </c>
      <c r="CA93" s="9">
        <v>2.8987472383489807</v>
      </c>
      <c r="CB93" s="9"/>
      <c r="CC93" s="9">
        <v>2.3790205188202731</v>
      </c>
      <c r="CD93" s="9">
        <v>7.6712206595826942</v>
      </c>
      <c r="CE93" s="9">
        <v>14.01521395150152</v>
      </c>
      <c r="CF93" s="9"/>
      <c r="CG93" s="9">
        <v>0.297607607373649</v>
      </c>
      <c r="CH93" s="9">
        <v>0.43162181262662691</v>
      </c>
      <c r="CI93" s="9">
        <v>3.7659489011492941</v>
      </c>
      <c r="CJ93" s="9">
        <v>1.2813519534649398</v>
      </c>
      <c r="CK93" s="9">
        <v>8.0072433533225418</v>
      </c>
      <c r="CL93" s="9">
        <v>0.13708903643813067</v>
      </c>
      <c r="CM93" s="9">
        <v>818.74207345434991</v>
      </c>
      <c r="CN93" s="9">
        <v>43.011453455567491</v>
      </c>
      <c r="CO93" s="9">
        <v>18.230948251511908</v>
      </c>
      <c r="CR93">
        <f>+AW93-'Constant prices, 1913 borders'!AW93</f>
        <v>0</v>
      </c>
      <c r="CS93">
        <f>+AX93-'Constant prices, 1913 borders'!AX93</f>
        <v>0</v>
      </c>
      <c r="CT93">
        <f>+AY93-'Constant prices, 1913 borders'!AY93</f>
        <v>0</v>
      </c>
      <c r="CU93">
        <f>+AZ93-'Constant prices, 1913 borders'!AZ93</f>
        <v>0</v>
      </c>
      <c r="CV93">
        <f>+BA93-'Constant prices, 1913 borders'!BA93</f>
        <v>0</v>
      </c>
      <c r="CW93">
        <f>+BB93-'Constant prices, 1913 borders'!BB93</f>
        <v>0</v>
      </c>
      <c r="CX93">
        <f>+BC93-'Constant prices, 1913 borders'!BC93</f>
        <v>0</v>
      </c>
      <c r="CY93">
        <f>+BD93-'Constant prices, 1913 borders'!BD93</f>
        <v>0</v>
      </c>
      <c r="CZ93">
        <f>+BE93-'Constant prices, 1913 borders'!BE93</f>
        <v>0</v>
      </c>
      <c r="DA93">
        <f>+BF93-'Constant prices, 1913 borders'!BF93</f>
        <v>0</v>
      </c>
      <c r="DB93">
        <f>+BG93-'Constant prices, 1913 borders'!BG93</f>
        <v>9.7073491650739641E-2</v>
      </c>
      <c r="DC93">
        <f>+BH93-'Constant prices, 1913 borders'!BH93</f>
        <v>0</v>
      </c>
      <c r="DD93">
        <f>+BI93-'Constant prices, 1913 borders'!BI93</f>
        <v>0</v>
      </c>
      <c r="DE93">
        <f>+BJ93-'Constant prices, 1913 borders'!BJ93</f>
        <v>0</v>
      </c>
      <c r="DF93">
        <f>+BK93-'Constant prices, 1913 borders'!BK93</f>
        <v>0</v>
      </c>
      <c r="DG93">
        <f>+BL93-'Constant prices, 1913 borders'!BL93</f>
        <v>0</v>
      </c>
      <c r="DH93">
        <f>+BM93-'Constant prices, 1913 borders'!BM93</f>
        <v>0</v>
      </c>
      <c r="DI93">
        <f>+BN93-'Constant prices, 1913 borders'!BN93</f>
        <v>0</v>
      </c>
      <c r="DJ93">
        <f>+BO93-'Constant prices, 1913 borders'!BO93</f>
        <v>0</v>
      </c>
      <c r="DK93">
        <f>+BP93-'Constant prices, 1913 borders'!BP93</f>
        <v>0</v>
      </c>
      <c r="DL93">
        <f>+BQ93-'Constant prices, 1913 borders'!BQ93</f>
        <v>0</v>
      </c>
      <c r="DM93">
        <f>+BR93-'Constant prices, 1913 borders'!BR93</f>
        <v>0</v>
      </c>
      <c r="DN93">
        <f>+BS93-'Constant prices, 1913 borders'!BS93</f>
        <v>0</v>
      </c>
      <c r="DO93">
        <f>+BT93-'Constant prices, 1913 borders'!BT93</f>
        <v>0</v>
      </c>
      <c r="DP93">
        <f>+BU93-'Constant prices, 1913 borders'!BU93</f>
        <v>0</v>
      </c>
      <c r="DQ93">
        <f>+BV93-'Constant prices, 1913 borders'!BV93</f>
        <v>0</v>
      </c>
      <c r="DR93">
        <f>+BW93-'Constant prices, 1913 borders'!BW93</f>
        <v>0</v>
      </c>
      <c r="DS93">
        <f>+BX93-'Constant prices, 1913 borders'!BX93</f>
        <v>0</v>
      </c>
      <c r="DT93">
        <f>+BY93-'Constant prices, 1913 borders'!BY93</f>
        <v>0</v>
      </c>
      <c r="DU93">
        <f>+BZ93-'Constant prices, 1913 borders'!BZ93</f>
        <v>0</v>
      </c>
      <c r="DV93">
        <f>+CA93-'Constant prices, 1913 borders'!CA93</f>
        <v>0</v>
      </c>
      <c r="DW93">
        <f>+CB93-'Constant prices, 1913 borders'!CB93</f>
        <v>0</v>
      </c>
      <c r="DX93">
        <f>+CC93-'Constant prices, 1913 borders'!CC93</f>
        <v>0</v>
      </c>
      <c r="DY93">
        <f>+CD93-'Constant prices, 1913 borders'!CD93</f>
        <v>0</v>
      </c>
      <c r="DZ93">
        <f>+CE93-'Constant prices, 1913 borders'!CE93</f>
        <v>0</v>
      </c>
      <c r="EA93">
        <f>+CF93-'Constant prices, 1913 borders'!CF93</f>
        <v>0</v>
      </c>
      <c r="EB93">
        <f>+CG93-'Constant prices, 1913 borders'!CG93</f>
        <v>0</v>
      </c>
      <c r="EC93">
        <f>+CH93-'Constant prices, 1913 borders'!CH93</f>
        <v>0</v>
      </c>
      <c r="ED93">
        <f>+CI93-'Constant prices, 1913 borders'!CI93</f>
        <v>0</v>
      </c>
      <c r="EE93">
        <f>+CJ93-'Constant prices, 1913 borders'!CJ93</f>
        <v>0</v>
      </c>
      <c r="EF93">
        <f>+CK93-'Constant prices, 1913 borders'!CK93</f>
        <v>0</v>
      </c>
      <c r="EG93">
        <f>+CL93-'Constant prices, 1913 borders'!CL93</f>
        <v>0</v>
      </c>
      <c r="EH93">
        <f>+CM93-'Constant prices, 1913 borders'!CM93</f>
        <v>0</v>
      </c>
      <c r="EI93">
        <f>+CN93-'Constant prices, 1913 borders'!CN93</f>
        <v>0</v>
      </c>
      <c r="EJ93">
        <f>+CO93-'Constant prices, 1913 borders'!CO93</f>
        <v>0</v>
      </c>
      <c r="EL93">
        <f t="shared" si="1"/>
        <v>1</v>
      </c>
    </row>
    <row r="94" spans="1:142" x14ac:dyDescent="0.25">
      <c r="A94">
        <v>1887</v>
      </c>
      <c r="B94" s="9">
        <v>125.02248762927644</v>
      </c>
      <c r="C94" s="9">
        <v>1.0920442948684557</v>
      </c>
      <c r="D94" s="9">
        <v>3.8500036339412245</v>
      </c>
      <c r="E94" s="9">
        <v>1.0902536408170405</v>
      </c>
      <c r="F94" s="9">
        <v>4.4184606159256568</v>
      </c>
      <c r="G94" s="9">
        <v>107.94080017424702</v>
      </c>
      <c r="H94" s="9">
        <v>9.1618688534630977</v>
      </c>
      <c r="I94" s="9">
        <v>1.0573891047425346</v>
      </c>
      <c r="J94" s="9">
        <v>102.74536267002135</v>
      </c>
      <c r="K94" s="20">
        <v>45.613512259551634</v>
      </c>
      <c r="L94" s="9">
        <v>10.987621899136172</v>
      </c>
      <c r="M94" s="9">
        <v>10.088761331958509</v>
      </c>
      <c r="N94" s="9">
        <v>62.344558277734606</v>
      </c>
      <c r="O94" s="9">
        <v>1.253152651156048</v>
      </c>
      <c r="P94" s="9">
        <v>2.1871791646892476</v>
      </c>
      <c r="Q94" s="9">
        <v>0.52018812966762562</v>
      </c>
      <c r="R94" s="9">
        <v>4.5432674868620824</v>
      </c>
      <c r="S94" s="9">
        <v>3.6545844308466426</v>
      </c>
      <c r="T94" s="9">
        <v>0.35736568724100226</v>
      </c>
      <c r="U94" s="9">
        <v>1.7940280077461679</v>
      </c>
      <c r="V94" s="9">
        <v>0.79500329110911905</v>
      </c>
      <c r="W94" s="9">
        <v>4.5856563102007781</v>
      </c>
      <c r="X94" s="9">
        <v>4.4506267745320542</v>
      </c>
      <c r="Y94" s="9">
        <v>10.03710272278072</v>
      </c>
      <c r="Z94" s="9">
        <v>3.2625645420891329</v>
      </c>
      <c r="AA94" s="9">
        <v>7.506192413018951</v>
      </c>
      <c r="AB94" s="9">
        <v>2.9511995516311456</v>
      </c>
      <c r="AC94" s="9">
        <v>5.0721792869919229</v>
      </c>
      <c r="AD94" s="9">
        <v>30.148657946359922</v>
      </c>
      <c r="AE94" s="9">
        <v>6.3938922033024523</v>
      </c>
      <c r="AF94" s="9">
        <v>2.5052315359463728</v>
      </c>
      <c r="AG94" s="9"/>
      <c r="AH94" s="9">
        <v>3.4649543690667333</v>
      </c>
      <c r="AI94" s="9">
        <v>8.8126447638907361</v>
      </c>
      <c r="AJ94" s="9">
        <v>17.216590996847028</v>
      </c>
      <c r="AK94" s="9"/>
      <c r="AL94" s="9">
        <v>0.44598445921189162</v>
      </c>
      <c r="AM94" s="9">
        <v>0.63031537503591861</v>
      </c>
      <c r="AN94" s="9">
        <v>3.143105458859683</v>
      </c>
      <c r="AO94" s="9">
        <v>2.3802211444740218</v>
      </c>
      <c r="AP94" s="9">
        <v>8.2056823573542079</v>
      </c>
      <c r="AQ94" s="9">
        <v>0.15405865531624829</v>
      </c>
      <c r="AR94" s="9">
        <v>860.95433342169201</v>
      </c>
      <c r="AS94" s="9">
        <v>25.838454358274067</v>
      </c>
      <c r="AT94" s="9">
        <v>11.931178485948026</v>
      </c>
      <c r="AU94" s="9"/>
      <c r="AV94" s="9"/>
      <c r="AW94" s="9">
        <v>96.612773285199125</v>
      </c>
      <c r="AX94" s="9">
        <v>0.50753164817830299</v>
      </c>
      <c r="AY94" s="9">
        <v>3.3500271432356366</v>
      </c>
      <c r="AZ94" s="9">
        <v>0.45907125961407563</v>
      </c>
      <c r="BA94" s="9">
        <v>31.249710678944311</v>
      </c>
      <c r="BB94" s="9">
        <v>140.08907083042078</v>
      </c>
      <c r="BC94" s="9">
        <v>8.8250351487843339</v>
      </c>
      <c r="BD94" s="9">
        <v>0.91074271857670452</v>
      </c>
      <c r="BE94" s="9">
        <v>102.63781802394276</v>
      </c>
      <c r="BF94" s="9">
        <v>61.632133333333343</v>
      </c>
      <c r="BG94" s="9">
        <v>16.39077057986994</v>
      </c>
      <c r="BH94" s="9">
        <v>3.238897291183374</v>
      </c>
      <c r="BI94" s="9">
        <v>36.890841054833345</v>
      </c>
      <c r="BJ94" s="9">
        <v>0.55324150205176348</v>
      </c>
      <c r="BK94" s="9">
        <v>2.1726078090016752</v>
      </c>
      <c r="BL94" s="9">
        <v>0.38863065197641544</v>
      </c>
      <c r="BM94" s="9">
        <v>4.5662343470620579</v>
      </c>
      <c r="BN94" s="9">
        <v>3.5356096659123506</v>
      </c>
      <c r="BO94" s="9">
        <v>0.63735656455421752</v>
      </c>
      <c r="BP94" s="9">
        <v>1.3382265266724582</v>
      </c>
      <c r="BQ94" s="9">
        <v>0.91803087685474261</v>
      </c>
      <c r="BR94" s="9">
        <v>3.1625328525862928</v>
      </c>
      <c r="BS94" s="9">
        <v>9.1048729562230566</v>
      </c>
      <c r="BT94" s="9">
        <v>9.2848664802469543</v>
      </c>
      <c r="BU94" s="9">
        <v>3.2104201717891723</v>
      </c>
      <c r="BV94" s="9">
        <v>7.1912925221574842</v>
      </c>
      <c r="BW94" s="9">
        <v>2.6871042066865876</v>
      </c>
      <c r="BX94" s="9">
        <v>3.4185325516321599</v>
      </c>
      <c r="BY94" s="9">
        <v>60.987417729502454</v>
      </c>
      <c r="BZ94" s="9">
        <v>6.1813261983254231</v>
      </c>
      <c r="CA94" s="9">
        <v>1.3946189206814363</v>
      </c>
      <c r="CB94" s="9"/>
      <c r="CC94" s="9">
        <v>1.894658611133784</v>
      </c>
      <c r="CD94" s="9">
        <v>7.6325826711341369</v>
      </c>
      <c r="CE94" s="9">
        <v>14.000428561876637</v>
      </c>
      <c r="CF94" s="9"/>
      <c r="CG94" s="9">
        <v>0.3610863019604057</v>
      </c>
      <c r="CH94" s="9">
        <v>0.48159169725396583</v>
      </c>
      <c r="CI94" s="9">
        <v>3.7722533923232726</v>
      </c>
      <c r="CJ94" s="9">
        <v>1.5049915973461807</v>
      </c>
      <c r="CK94" s="9">
        <v>6.0111623343019183</v>
      </c>
      <c r="CL94" s="9">
        <v>0.10586890030440116</v>
      </c>
      <c r="CM94" s="9">
        <v>833.63005415355622</v>
      </c>
      <c r="CN94" s="9">
        <v>34.732432035731563</v>
      </c>
      <c r="CO94" s="9">
        <v>19.867711268745616</v>
      </c>
      <c r="CR94">
        <f>+AW94-'Constant prices, 1913 borders'!AW94</f>
        <v>0</v>
      </c>
      <c r="CS94">
        <f>+AX94-'Constant prices, 1913 borders'!AX94</f>
        <v>0</v>
      </c>
      <c r="CT94">
        <f>+AY94-'Constant prices, 1913 borders'!AY94</f>
        <v>0</v>
      </c>
      <c r="CU94">
        <f>+AZ94-'Constant prices, 1913 borders'!AZ94</f>
        <v>0</v>
      </c>
      <c r="CV94">
        <f>+BA94-'Constant prices, 1913 borders'!BA94</f>
        <v>0</v>
      </c>
      <c r="CW94">
        <f>+BB94-'Constant prices, 1913 borders'!BB94</f>
        <v>0</v>
      </c>
      <c r="CX94">
        <f>+BC94-'Constant prices, 1913 borders'!BC94</f>
        <v>0</v>
      </c>
      <c r="CY94">
        <f>+BD94-'Constant prices, 1913 borders'!BD94</f>
        <v>0</v>
      </c>
      <c r="CZ94">
        <f>+BE94-'Constant prices, 1913 borders'!BE94</f>
        <v>0</v>
      </c>
      <c r="DA94">
        <f>+BF94-'Constant prices, 1913 borders'!BF94</f>
        <v>0</v>
      </c>
      <c r="DB94">
        <f>+BG94-'Constant prices, 1913 borders'!BG94</f>
        <v>8.4702156251218241E-2</v>
      </c>
      <c r="DC94">
        <f>+BH94-'Constant prices, 1913 borders'!BH94</f>
        <v>0</v>
      </c>
      <c r="DD94">
        <f>+BI94-'Constant prices, 1913 borders'!BI94</f>
        <v>0</v>
      </c>
      <c r="DE94">
        <f>+BJ94-'Constant prices, 1913 borders'!BJ94</f>
        <v>0</v>
      </c>
      <c r="DF94">
        <f>+BK94-'Constant prices, 1913 borders'!BK94</f>
        <v>0</v>
      </c>
      <c r="DG94">
        <f>+BL94-'Constant prices, 1913 borders'!BL94</f>
        <v>0</v>
      </c>
      <c r="DH94">
        <f>+BM94-'Constant prices, 1913 borders'!BM94</f>
        <v>0</v>
      </c>
      <c r="DI94">
        <f>+BN94-'Constant prices, 1913 borders'!BN94</f>
        <v>0</v>
      </c>
      <c r="DJ94">
        <f>+BO94-'Constant prices, 1913 borders'!BO94</f>
        <v>0</v>
      </c>
      <c r="DK94">
        <f>+BP94-'Constant prices, 1913 borders'!BP94</f>
        <v>0</v>
      </c>
      <c r="DL94">
        <f>+BQ94-'Constant prices, 1913 borders'!BQ94</f>
        <v>0</v>
      </c>
      <c r="DM94">
        <f>+BR94-'Constant prices, 1913 borders'!BR94</f>
        <v>0</v>
      </c>
      <c r="DN94">
        <f>+BS94-'Constant prices, 1913 borders'!BS94</f>
        <v>0</v>
      </c>
      <c r="DO94">
        <f>+BT94-'Constant prices, 1913 borders'!BT94</f>
        <v>0</v>
      </c>
      <c r="DP94">
        <f>+BU94-'Constant prices, 1913 borders'!BU94</f>
        <v>0</v>
      </c>
      <c r="DQ94">
        <f>+BV94-'Constant prices, 1913 borders'!BV94</f>
        <v>0</v>
      </c>
      <c r="DR94">
        <f>+BW94-'Constant prices, 1913 borders'!BW94</f>
        <v>0</v>
      </c>
      <c r="DS94">
        <f>+BX94-'Constant prices, 1913 borders'!BX94</f>
        <v>0</v>
      </c>
      <c r="DT94">
        <f>+BY94-'Constant prices, 1913 borders'!BY94</f>
        <v>0</v>
      </c>
      <c r="DU94">
        <f>+BZ94-'Constant prices, 1913 borders'!BZ94</f>
        <v>0</v>
      </c>
      <c r="DV94">
        <f>+CA94-'Constant prices, 1913 borders'!CA94</f>
        <v>0</v>
      </c>
      <c r="DW94">
        <f>+CB94-'Constant prices, 1913 borders'!CB94</f>
        <v>0</v>
      </c>
      <c r="DX94">
        <f>+CC94-'Constant prices, 1913 borders'!CC94</f>
        <v>0</v>
      </c>
      <c r="DY94">
        <f>+CD94-'Constant prices, 1913 borders'!CD94</f>
        <v>0</v>
      </c>
      <c r="DZ94">
        <f>+CE94-'Constant prices, 1913 borders'!CE94</f>
        <v>0</v>
      </c>
      <c r="EA94">
        <f>+CF94-'Constant prices, 1913 borders'!CF94</f>
        <v>0</v>
      </c>
      <c r="EB94">
        <f>+CG94-'Constant prices, 1913 borders'!CG94</f>
        <v>0</v>
      </c>
      <c r="EC94">
        <f>+CH94-'Constant prices, 1913 borders'!CH94</f>
        <v>0</v>
      </c>
      <c r="ED94">
        <f>+CI94-'Constant prices, 1913 borders'!CI94</f>
        <v>0</v>
      </c>
      <c r="EE94">
        <f>+CJ94-'Constant prices, 1913 borders'!CJ94</f>
        <v>0</v>
      </c>
      <c r="EF94">
        <f>+CK94-'Constant prices, 1913 borders'!CK94</f>
        <v>0</v>
      </c>
      <c r="EG94">
        <f>+CL94-'Constant prices, 1913 borders'!CL94</f>
        <v>0</v>
      </c>
      <c r="EH94">
        <f>+CM94-'Constant prices, 1913 borders'!CM94</f>
        <v>0</v>
      </c>
      <c r="EI94">
        <f>+CN94-'Constant prices, 1913 borders'!CN94</f>
        <v>0</v>
      </c>
      <c r="EJ94">
        <f>+CO94-'Constant prices, 1913 borders'!CO94</f>
        <v>0</v>
      </c>
      <c r="EL94">
        <f t="shared" si="1"/>
        <v>1</v>
      </c>
    </row>
    <row r="95" spans="1:142" x14ac:dyDescent="0.25">
      <c r="A95">
        <v>1888</v>
      </c>
      <c r="B95" s="9">
        <v>123.61791343737579</v>
      </c>
      <c r="C95" s="9">
        <v>1.0282408598264698</v>
      </c>
      <c r="D95" s="9">
        <v>4.0199759316183741</v>
      </c>
      <c r="E95" s="9">
        <v>1.2829590172426102</v>
      </c>
      <c r="F95" s="9">
        <v>5.2830462702084233</v>
      </c>
      <c r="G95" s="9">
        <v>114.99493855227325</v>
      </c>
      <c r="H95" s="9">
        <v>8.6593813577649481</v>
      </c>
      <c r="I95" s="9">
        <v>1.0245401208678706</v>
      </c>
      <c r="J95" s="9">
        <v>108.67690651703533</v>
      </c>
      <c r="K95" s="20">
        <v>50.327697927223504</v>
      </c>
      <c r="L95" s="9">
        <v>12.449162523180616</v>
      </c>
      <c r="M95" s="9">
        <v>8.4013454890678325</v>
      </c>
      <c r="N95" s="9">
        <v>61.10085942508924</v>
      </c>
      <c r="O95" s="9">
        <v>1.3093436823022173</v>
      </c>
      <c r="P95" s="9">
        <v>2.2403183585397533</v>
      </c>
      <c r="Q95" s="9">
        <v>0.52700323205389166</v>
      </c>
      <c r="R95" s="9">
        <v>4.398279523731766</v>
      </c>
      <c r="S95" s="9">
        <v>4.2766149560115023</v>
      </c>
      <c r="T95" s="9">
        <v>0.26213499892191328</v>
      </c>
      <c r="U95" s="9">
        <v>1.7235579987562564</v>
      </c>
      <c r="V95" s="9">
        <v>0.83846012190686126</v>
      </c>
      <c r="W95" s="9">
        <v>5.1596038096801085</v>
      </c>
      <c r="X95" s="9">
        <v>5.5904863466949326</v>
      </c>
      <c r="Y95" s="9">
        <v>10.376280623915383</v>
      </c>
      <c r="Z95" s="9">
        <v>3.3207277467905429</v>
      </c>
      <c r="AA95" s="9">
        <v>9.556924836638494</v>
      </c>
      <c r="AB95" s="9">
        <v>2.7461273012208838</v>
      </c>
      <c r="AC95" s="9">
        <v>4.5480777719861969</v>
      </c>
      <c r="AD95" s="9">
        <v>34.897340774846604</v>
      </c>
      <c r="AE95" s="9">
        <v>8.5516497797221067</v>
      </c>
      <c r="AF95" s="9">
        <v>2.5291467696705632</v>
      </c>
      <c r="AG95" s="9"/>
      <c r="AH95" s="9">
        <v>4.10308261103446</v>
      </c>
      <c r="AI95" s="9">
        <v>6.9295700694119482</v>
      </c>
      <c r="AJ95" s="9">
        <v>17.325523484818017</v>
      </c>
      <c r="AK95" s="9"/>
      <c r="AL95" s="9">
        <v>0.41761343709641807</v>
      </c>
      <c r="AM95" s="9">
        <v>0.71986499384904756</v>
      </c>
      <c r="AN95" s="9">
        <v>3.0129321787259484</v>
      </c>
      <c r="AO95" s="9">
        <v>1.9528007419537374</v>
      </c>
      <c r="AP95" s="9">
        <v>7.4801916471530348</v>
      </c>
      <c r="AQ95" s="9">
        <v>0.15268178817261588</v>
      </c>
      <c r="AR95" s="9">
        <v>915.74585434110384</v>
      </c>
      <c r="AS95" s="9">
        <v>27.202498115158182</v>
      </c>
      <c r="AT95" s="9">
        <v>12.997839763299735</v>
      </c>
      <c r="AU95" s="9"/>
      <c r="AV95" s="9"/>
      <c r="AW95" s="9">
        <v>113.99621114191454</v>
      </c>
      <c r="AX95" s="9">
        <v>0.45377904366603894</v>
      </c>
      <c r="AY95" s="9">
        <v>2.9823986690418689</v>
      </c>
      <c r="AZ95" s="9">
        <v>0.48239238583936478</v>
      </c>
      <c r="BA95" s="9">
        <v>37.226494523691606</v>
      </c>
      <c r="BB95" s="9">
        <v>123.04034366057306</v>
      </c>
      <c r="BC95" s="9">
        <v>7.2662921136006462</v>
      </c>
      <c r="BD95" s="9">
        <v>0.87050991068988992</v>
      </c>
      <c r="BE95" s="9">
        <v>98.792669849841204</v>
      </c>
      <c r="BF95" s="9">
        <v>62.01355191256831</v>
      </c>
      <c r="BG95" s="9">
        <v>14.866553105261762</v>
      </c>
      <c r="BH95" s="9">
        <v>3.3635178976848783</v>
      </c>
      <c r="BI95" s="9">
        <v>38.133060599415941</v>
      </c>
      <c r="BJ95" s="9">
        <v>0.57914128294133882</v>
      </c>
      <c r="BK95" s="9">
        <v>2.5384821074324999</v>
      </c>
      <c r="BL95" s="9">
        <v>0.3703827002990388</v>
      </c>
      <c r="BM95" s="9">
        <v>4.5099855297312494</v>
      </c>
      <c r="BN95" s="9">
        <v>5.5467385458798022</v>
      </c>
      <c r="BO95" s="9">
        <v>0.46894316755993948</v>
      </c>
      <c r="BP95" s="9">
        <v>1.4531000687715727</v>
      </c>
      <c r="BQ95" s="9">
        <v>1.0019698265553785</v>
      </c>
      <c r="BR95" s="9">
        <v>4.3281731305570483</v>
      </c>
      <c r="BS95" s="9">
        <v>8.0559185804776483</v>
      </c>
      <c r="BT95" s="9">
        <v>9.2305770459549201</v>
      </c>
      <c r="BU95" s="9">
        <v>3.5478620024551915</v>
      </c>
      <c r="BV95" s="9">
        <v>8.8055254687471116</v>
      </c>
      <c r="BW95" s="9">
        <v>2.6318666270379829</v>
      </c>
      <c r="BX95" s="9">
        <v>3.4796348187469288</v>
      </c>
      <c r="BY95" s="9">
        <v>66.598378560335078</v>
      </c>
      <c r="BZ95" s="9">
        <v>8.3515252384518419</v>
      </c>
      <c r="CA95" s="9">
        <v>1.3221517996467005</v>
      </c>
      <c r="CB95" s="9"/>
      <c r="CC95" s="9">
        <v>2.4191100461282442</v>
      </c>
      <c r="CD95" s="9">
        <v>8.722079938549804</v>
      </c>
      <c r="CE95" s="9">
        <v>13.985658770140384</v>
      </c>
      <c r="CF95" s="9"/>
      <c r="CG95" s="9">
        <v>0.35742406120891596</v>
      </c>
      <c r="CH95" s="9">
        <v>0.51865268883836591</v>
      </c>
      <c r="CI95" s="9">
        <v>3.9895654398724703</v>
      </c>
      <c r="CJ95" s="9">
        <v>1.4125119317066483</v>
      </c>
      <c r="CK95" s="9">
        <v>7.1146207338284215</v>
      </c>
      <c r="CL95" s="9">
        <v>9.74849758477081E-2</v>
      </c>
      <c r="CM95" s="9">
        <v>810.98377050330328</v>
      </c>
      <c r="CN95" s="9">
        <v>49.353515619381668</v>
      </c>
      <c r="CO95" s="9">
        <v>19.319704323696691</v>
      </c>
      <c r="CR95">
        <f>+AW95-'Constant prices, 1913 borders'!AW95</f>
        <v>0</v>
      </c>
      <c r="CS95">
        <f>+AX95-'Constant prices, 1913 borders'!AX95</f>
        <v>0</v>
      </c>
      <c r="CT95">
        <f>+AY95-'Constant prices, 1913 borders'!AY95</f>
        <v>0</v>
      </c>
      <c r="CU95">
        <f>+AZ95-'Constant prices, 1913 borders'!AZ95</f>
        <v>0</v>
      </c>
      <c r="CV95">
        <f>+BA95-'Constant prices, 1913 borders'!BA95</f>
        <v>0</v>
      </c>
      <c r="CW95">
        <f>+BB95-'Constant prices, 1913 borders'!BB95</f>
        <v>0</v>
      </c>
      <c r="CX95">
        <f>+BC95-'Constant prices, 1913 borders'!BC95</f>
        <v>0</v>
      </c>
      <c r="CY95">
        <f>+BD95-'Constant prices, 1913 borders'!BD95</f>
        <v>0</v>
      </c>
      <c r="CZ95">
        <f>+BE95-'Constant prices, 1913 borders'!BE95</f>
        <v>0</v>
      </c>
      <c r="DA95">
        <f>+BF95-'Constant prices, 1913 borders'!BF95</f>
        <v>0</v>
      </c>
      <c r="DB95">
        <f>+BG95-'Constant prices, 1913 borders'!BG95</f>
        <v>7.6825497489751982E-2</v>
      </c>
      <c r="DC95">
        <f>+BH95-'Constant prices, 1913 borders'!BH95</f>
        <v>0</v>
      </c>
      <c r="DD95">
        <f>+BI95-'Constant prices, 1913 borders'!BI95</f>
        <v>0</v>
      </c>
      <c r="DE95">
        <f>+BJ95-'Constant prices, 1913 borders'!BJ95</f>
        <v>0</v>
      </c>
      <c r="DF95">
        <f>+BK95-'Constant prices, 1913 borders'!BK95</f>
        <v>0</v>
      </c>
      <c r="DG95">
        <f>+BL95-'Constant prices, 1913 borders'!BL95</f>
        <v>0</v>
      </c>
      <c r="DH95">
        <f>+BM95-'Constant prices, 1913 borders'!BM95</f>
        <v>0</v>
      </c>
      <c r="DI95">
        <f>+BN95-'Constant prices, 1913 borders'!BN95</f>
        <v>0</v>
      </c>
      <c r="DJ95">
        <f>+BO95-'Constant prices, 1913 borders'!BO95</f>
        <v>0</v>
      </c>
      <c r="DK95">
        <f>+BP95-'Constant prices, 1913 borders'!BP95</f>
        <v>0</v>
      </c>
      <c r="DL95">
        <f>+BQ95-'Constant prices, 1913 borders'!BQ95</f>
        <v>0</v>
      </c>
      <c r="DM95">
        <f>+BR95-'Constant prices, 1913 borders'!BR95</f>
        <v>0</v>
      </c>
      <c r="DN95">
        <f>+BS95-'Constant prices, 1913 borders'!BS95</f>
        <v>0</v>
      </c>
      <c r="DO95">
        <f>+BT95-'Constant prices, 1913 borders'!BT95</f>
        <v>0</v>
      </c>
      <c r="DP95">
        <f>+BU95-'Constant prices, 1913 borders'!BU95</f>
        <v>0</v>
      </c>
      <c r="DQ95">
        <f>+BV95-'Constant prices, 1913 borders'!BV95</f>
        <v>0</v>
      </c>
      <c r="DR95">
        <f>+BW95-'Constant prices, 1913 borders'!BW95</f>
        <v>0</v>
      </c>
      <c r="DS95">
        <f>+BX95-'Constant prices, 1913 borders'!BX95</f>
        <v>0</v>
      </c>
      <c r="DT95">
        <f>+BY95-'Constant prices, 1913 borders'!BY95</f>
        <v>0</v>
      </c>
      <c r="DU95">
        <f>+BZ95-'Constant prices, 1913 borders'!BZ95</f>
        <v>0</v>
      </c>
      <c r="DV95">
        <f>+CA95-'Constant prices, 1913 borders'!CA95</f>
        <v>0</v>
      </c>
      <c r="DW95">
        <f>+CB95-'Constant prices, 1913 borders'!CB95</f>
        <v>0</v>
      </c>
      <c r="DX95">
        <f>+CC95-'Constant prices, 1913 borders'!CC95</f>
        <v>0</v>
      </c>
      <c r="DY95">
        <f>+CD95-'Constant prices, 1913 borders'!CD95</f>
        <v>0</v>
      </c>
      <c r="DZ95">
        <f>+CE95-'Constant prices, 1913 borders'!CE95</f>
        <v>0</v>
      </c>
      <c r="EA95">
        <f>+CF95-'Constant prices, 1913 borders'!CF95</f>
        <v>0</v>
      </c>
      <c r="EB95">
        <f>+CG95-'Constant prices, 1913 borders'!CG95</f>
        <v>0</v>
      </c>
      <c r="EC95">
        <f>+CH95-'Constant prices, 1913 borders'!CH95</f>
        <v>0</v>
      </c>
      <c r="ED95">
        <f>+CI95-'Constant prices, 1913 borders'!CI95</f>
        <v>0</v>
      </c>
      <c r="EE95">
        <f>+CJ95-'Constant prices, 1913 borders'!CJ95</f>
        <v>0</v>
      </c>
      <c r="EF95">
        <f>+CK95-'Constant prices, 1913 borders'!CK95</f>
        <v>0</v>
      </c>
      <c r="EG95">
        <f>+CL95-'Constant prices, 1913 borders'!CL95</f>
        <v>0</v>
      </c>
      <c r="EH95">
        <f>+CM95-'Constant prices, 1913 borders'!CM95</f>
        <v>0</v>
      </c>
      <c r="EI95">
        <f>+CN95-'Constant prices, 1913 borders'!CN95</f>
        <v>0</v>
      </c>
      <c r="EJ95">
        <f>+CO95-'Constant prices, 1913 borders'!CO95</f>
        <v>0</v>
      </c>
      <c r="EL95">
        <f t="shared" si="1"/>
        <v>1</v>
      </c>
    </row>
    <row r="96" spans="1:142" x14ac:dyDescent="0.25">
      <c r="A96">
        <v>1889</v>
      </c>
      <c r="B96" s="9">
        <v>143.25025832194515</v>
      </c>
      <c r="C96" s="9">
        <v>1.0070030738040117</v>
      </c>
      <c r="D96" s="9">
        <v>4.7610379898734063</v>
      </c>
      <c r="E96" s="9">
        <v>1.6369563632254918</v>
      </c>
      <c r="F96" s="9">
        <v>5.5525353696731763</v>
      </c>
      <c r="G96" s="9">
        <v>129.15069336953445</v>
      </c>
      <c r="H96" s="9">
        <v>9.5928283948450801</v>
      </c>
      <c r="I96" s="9">
        <v>1.0115499446683072</v>
      </c>
      <c r="J96" s="9">
        <v>112.32392225913082</v>
      </c>
      <c r="K96" s="20">
        <v>52.614309710257132</v>
      </c>
      <c r="L96" s="9">
        <v>14.480933444928988</v>
      </c>
      <c r="M96" s="9">
        <v>10.027201592128129</v>
      </c>
      <c r="N96" s="9">
        <v>59.485373392534044</v>
      </c>
      <c r="O96" s="9">
        <v>1.3680543043205409</v>
      </c>
      <c r="P96" s="9">
        <v>2.2820961930051737</v>
      </c>
      <c r="Q96" s="9">
        <v>0.5339076206385277</v>
      </c>
      <c r="R96" s="9">
        <v>5.4595472319616576</v>
      </c>
      <c r="S96" s="9">
        <v>3.0448879928859149</v>
      </c>
      <c r="T96" s="9">
        <v>0.24444770194359355</v>
      </c>
      <c r="U96" s="9">
        <v>1.6642520535826641</v>
      </c>
      <c r="V96" s="9">
        <v>0.88250513853741941</v>
      </c>
      <c r="W96" s="9">
        <v>4.9372984822410917</v>
      </c>
      <c r="X96" s="9">
        <v>7.5735548554748418</v>
      </c>
      <c r="Y96" s="9">
        <v>10.726920164110192</v>
      </c>
      <c r="Z96" s="9">
        <v>2.8105175139921172</v>
      </c>
      <c r="AA96" s="9">
        <v>8.9619097721967353</v>
      </c>
      <c r="AB96" s="9">
        <v>2.6577171260456347</v>
      </c>
      <c r="AC96" s="9">
        <v>4.5483398298201196</v>
      </c>
      <c r="AD96" s="9">
        <v>42.534161221365828</v>
      </c>
      <c r="AE96" s="9">
        <v>7.4429248705816988</v>
      </c>
      <c r="AF96" s="9">
        <v>3.4917731627365991</v>
      </c>
      <c r="AG96" s="9"/>
      <c r="AH96" s="9">
        <v>3.7802045405774987</v>
      </c>
      <c r="AI96" s="9">
        <v>6.8994077204400073</v>
      </c>
      <c r="AJ96" s="9">
        <v>17.435145208360542</v>
      </c>
      <c r="AK96" s="9"/>
      <c r="AL96" s="9">
        <v>0.50213222602371077</v>
      </c>
      <c r="AM96" s="9">
        <v>0.86637322356180557</v>
      </c>
      <c r="AN96" s="9">
        <v>2.9908265678949912</v>
      </c>
      <c r="AO96" s="9">
        <v>2.1820840419302656</v>
      </c>
      <c r="AP96" s="9">
        <v>7.8720004665966865</v>
      </c>
      <c r="AQ96" s="9">
        <v>0.15686970922227583</v>
      </c>
      <c r="AR96" s="9">
        <v>902.04874032286091</v>
      </c>
      <c r="AS96" s="9">
        <v>30.022758461748083</v>
      </c>
      <c r="AT96" s="9">
        <v>13.372240546349467</v>
      </c>
      <c r="AU96" s="9"/>
      <c r="AV96" s="9"/>
      <c r="AW96" s="9">
        <v>129.13069355712301</v>
      </c>
      <c r="AX96" s="9">
        <v>0.38212592958994102</v>
      </c>
      <c r="AY96" s="9">
        <v>2.6241946766465203</v>
      </c>
      <c r="AZ96" s="9">
        <v>0.30402766799301395</v>
      </c>
      <c r="BA96" s="9">
        <v>31.602781646297124</v>
      </c>
      <c r="BB96" s="9">
        <v>153.4249285550469</v>
      </c>
      <c r="BC96" s="9">
        <v>7.7950286574688441</v>
      </c>
      <c r="BD96" s="9">
        <v>0.80338805909332989</v>
      </c>
      <c r="BE96" s="9">
        <v>98.784597882433118</v>
      </c>
      <c r="BF96" s="9">
        <v>63.748412863070527</v>
      </c>
      <c r="BG96" s="9">
        <v>16.089639325650346</v>
      </c>
      <c r="BH96" s="9">
        <v>3.2417530645088748</v>
      </c>
      <c r="BI96" s="9">
        <v>31.464276322485421</v>
      </c>
      <c r="BJ96" s="9">
        <v>0.6062535517726908</v>
      </c>
      <c r="BK96" s="9">
        <v>2.4445899687977724</v>
      </c>
      <c r="BL96" s="9">
        <v>0.35299157177425305</v>
      </c>
      <c r="BM96" s="9">
        <v>3.8652938960684775</v>
      </c>
      <c r="BN96" s="9">
        <v>3.9358355232061886</v>
      </c>
      <c r="BO96" s="9">
        <v>0.64926138395305388</v>
      </c>
      <c r="BP96" s="9">
        <v>1.4779887637810669</v>
      </c>
      <c r="BQ96" s="9">
        <v>0.46361192885487901</v>
      </c>
      <c r="BR96" s="9">
        <v>3.7284592226693145</v>
      </c>
      <c r="BS96" s="9">
        <v>14.00619053068907</v>
      </c>
      <c r="BT96" s="9">
        <v>9.1766050467796969</v>
      </c>
      <c r="BU96" s="9">
        <v>3.9206195922864691</v>
      </c>
      <c r="BV96" s="9">
        <v>7.432295844801569</v>
      </c>
      <c r="BW96" s="9">
        <v>4.234824246729902</v>
      </c>
      <c r="BX96" s="9">
        <v>3.2033518096553313</v>
      </c>
      <c r="BY96" s="9">
        <v>72.719882220716002</v>
      </c>
      <c r="BZ96" s="9">
        <v>7.5578182253528041</v>
      </c>
      <c r="CA96" s="9">
        <v>1.7452779105026324</v>
      </c>
      <c r="CB96" s="9"/>
      <c r="CC96" s="9">
        <v>1.8659278993526265</v>
      </c>
      <c r="CD96" s="9">
        <v>8.5994987010380033</v>
      </c>
      <c r="CE96" s="9">
        <v>13.970904559837718</v>
      </c>
      <c r="CF96" s="9"/>
      <c r="CG96" s="9">
        <v>0.5432470057637494</v>
      </c>
      <c r="CH96" s="9">
        <v>0.48954788151357298</v>
      </c>
      <c r="CI96" s="9">
        <v>3.9038164570097851</v>
      </c>
      <c r="CJ96" s="9">
        <v>1.5474023520428881</v>
      </c>
      <c r="CK96" s="9">
        <v>7.8704604299052709</v>
      </c>
      <c r="CL96" s="9">
        <v>0.10128355404075916</v>
      </c>
      <c r="CM96" s="9">
        <v>941.05096125170724</v>
      </c>
      <c r="CN96" s="9">
        <v>47.605328630218992</v>
      </c>
      <c r="CO96" s="9">
        <v>25.78202745874669</v>
      </c>
      <c r="CR96">
        <f>+AW96-'Constant prices, 1913 borders'!AW96</f>
        <v>0</v>
      </c>
      <c r="CS96">
        <f>+AX96-'Constant prices, 1913 borders'!AX96</f>
        <v>0</v>
      </c>
      <c r="CT96">
        <f>+AY96-'Constant prices, 1913 borders'!AY96</f>
        <v>0</v>
      </c>
      <c r="CU96">
        <f>+AZ96-'Constant prices, 1913 borders'!AZ96</f>
        <v>0</v>
      </c>
      <c r="CV96">
        <f>+BA96-'Constant prices, 1913 borders'!BA96</f>
        <v>0</v>
      </c>
      <c r="CW96">
        <f>+BB96-'Constant prices, 1913 borders'!BB96</f>
        <v>0</v>
      </c>
      <c r="CX96">
        <f>+BC96-'Constant prices, 1913 borders'!BC96</f>
        <v>0</v>
      </c>
      <c r="CY96">
        <f>+BD96-'Constant prices, 1913 borders'!BD96</f>
        <v>0</v>
      </c>
      <c r="CZ96">
        <f>+BE96-'Constant prices, 1913 borders'!BE96</f>
        <v>0</v>
      </c>
      <c r="DA96">
        <f>+BF96-'Constant prices, 1913 borders'!BF96</f>
        <v>0</v>
      </c>
      <c r="DB96">
        <f>+BG96-'Constant prices, 1913 borders'!BG96</f>
        <v>8.3146008148062833E-2</v>
      </c>
      <c r="DC96">
        <f>+BH96-'Constant prices, 1913 borders'!BH96</f>
        <v>0</v>
      </c>
      <c r="DD96">
        <f>+BI96-'Constant prices, 1913 borders'!BI96</f>
        <v>0</v>
      </c>
      <c r="DE96">
        <f>+BJ96-'Constant prices, 1913 borders'!BJ96</f>
        <v>0</v>
      </c>
      <c r="DF96">
        <f>+BK96-'Constant prices, 1913 borders'!BK96</f>
        <v>0</v>
      </c>
      <c r="DG96">
        <f>+BL96-'Constant prices, 1913 borders'!BL96</f>
        <v>0</v>
      </c>
      <c r="DH96">
        <f>+BM96-'Constant prices, 1913 borders'!BM96</f>
        <v>0</v>
      </c>
      <c r="DI96">
        <f>+BN96-'Constant prices, 1913 borders'!BN96</f>
        <v>0</v>
      </c>
      <c r="DJ96">
        <f>+BO96-'Constant prices, 1913 borders'!BO96</f>
        <v>0</v>
      </c>
      <c r="DK96">
        <f>+BP96-'Constant prices, 1913 borders'!BP96</f>
        <v>0</v>
      </c>
      <c r="DL96">
        <f>+BQ96-'Constant prices, 1913 borders'!BQ96</f>
        <v>0</v>
      </c>
      <c r="DM96">
        <f>+BR96-'Constant prices, 1913 borders'!BR96</f>
        <v>0</v>
      </c>
      <c r="DN96">
        <f>+BS96-'Constant prices, 1913 borders'!BS96</f>
        <v>0</v>
      </c>
      <c r="DO96">
        <f>+BT96-'Constant prices, 1913 borders'!BT96</f>
        <v>0</v>
      </c>
      <c r="DP96">
        <f>+BU96-'Constant prices, 1913 borders'!BU96</f>
        <v>0</v>
      </c>
      <c r="DQ96">
        <f>+BV96-'Constant prices, 1913 borders'!BV96</f>
        <v>0</v>
      </c>
      <c r="DR96">
        <f>+BW96-'Constant prices, 1913 borders'!BW96</f>
        <v>0</v>
      </c>
      <c r="DS96">
        <f>+BX96-'Constant prices, 1913 borders'!BX96</f>
        <v>0</v>
      </c>
      <c r="DT96">
        <f>+BY96-'Constant prices, 1913 borders'!BY96</f>
        <v>0</v>
      </c>
      <c r="DU96">
        <f>+BZ96-'Constant prices, 1913 borders'!BZ96</f>
        <v>0</v>
      </c>
      <c r="DV96">
        <f>+CA96-'Constant prices, 1913 borders'!CA96</f>
        <v>0</v>
      </c>
      <c r="DW96">
        <f>+CB96-'Constant prices, 1913 borders'!CB96</f>
        <v>0</v>
      </c>
      <c r="DX96">
        <f>+CC96-'Constant prices, 1913 borders'!CC96</f>
        <v>0</v>
      </c>
      <c r="DY96">
        <f>+CD96-'Constant prices, 1913 borders'!CD96</f>
        <v>0</v>
      </c>
      <c r="DZ96">
        <f>+CE96-'Constant prices, 1913 borders'!CE96</f>
        <v>0</v>
      </c>
      <c r="EA96">
        <f>+CF96-'Constant prices, 1913 borders'!CF96</f>
        <v>0</v>
      </c>
      <c r="EB96">
        <f>+CG96-'Constant prices, 1913 borders'!CG96</f>
        <v>0</v>
      </c>
      <c r="EC96">
        <f>+CH96-'Constant prices, 1913 borders'!CH96</f>
        <v>0</v>
      </c>
      <c r="ED96">
        <f>+CI96-'Constant prices, 1913 borders'!CI96</f>
        <v>0</v>
      </c>
      <c r="EE96">
        <f>+CJ96-'Constant prices, 1913 borders'!CJ96</f>
        <v>0</v>
      </c>
      <c r="EF96">
        <f>+CK96-'Constant prices, 1913 borders'!CK96</f>
        <v>0</v>
      </c>
      <c r="EG96">
        <f>+CL96-'Constant prices, 1913 borders'!CL96</f>
        <v>0</v>
      </c>
      <c r="EH96">
        <f>+CM96-'Constant prices, 1913 borders'!CM96</f>
        <v>0</v>
      </c>
      <c r="EI96">
        <f>+CN96-'Constant prices, 1913 borders'!CN96</f>
        <v>0</v>
      </c>
      <c r="EJ96">
        <f>+CO96-'Constant prices, 1913 borders'!CO96</f>
        <v>0</v>
      </c>
      <c r="EL96">
        <f t="shared" si="1"/>
        <v>1</v>
      </c>
    </row>
    <row r="97" spans="1:142" x14ac:dyDescent="0.25">
      <c r="A97">
        <v>1890</v>
      </c>
      <c r="B97" s="9">
        <v>133.0174802812538</v>
      </c>
      <c r="C97" s="9">
        <v>1.293497442400499</v>
      </c>
      <c r="D97" s="9">
        <v>4.4826906334908543</v>
      </c>
      <c r="E97" s="9">
        <v>1.3108691760415205</v>
      </c>
      <c r="F97" s="9">
        <v>5.6009068744818205</v>
      </c>
      <c r="G97" s="9">
        <v>135.91202593472042</v>
      </c>
      <c r="H97" s="9">
        <v>9.7706485571334376</v>
      </c>
      <c r="I97" s="9">
        <v>1.0916310208188069</v>
      </c>
      <c r="J97" s="9">
        <v>109.46860027530948</v>
      </c>
      <c r="K97" s="20">
        <v>54.093585948230377</v>
      </c>
      <c r="L97" s="9">
        <v>15.798017309714854</v>
      </c>
      <c r="M97" s="9">
        <v>10.541616307743281</v>
      </c>
      <c r="N97" s="9">
        <v>60.700369253001462</v>
      </c>
      <c r="O97" s="9">
        <v>1.4293974949947261</v>
      </c>
      <c r="P97" s="9">
        <v>2.2396156822892599</v>
      </c>
      <c r="Q97" s="9">
        <v>0.54090246518022089</v>
      </c>
      <c r="R97" s="9">
        <v>5.5778678385495333</v>
      </c>
      <c r="S97" s="9">
        <v>2.5026358300853304</v>
      </c>
      <c r="T97" s="9">
        <v>0.41023572121409452</v>
      </c>
      <c r="U97" s="9">
        <v>1.6643123270908564</v>
      </c>
      <c r="V97" s="9">
        <v>0.85655203873627761</v>
      </c>
      <c r="W97" s="9">
        <v>4.7506449260913612</v>
      </c>
      <c r="X97" s="9">
        <v>7.1156237367204014</v>
      </c>
      <c r="Y97" s="9">
        <v>11.08940865978377</v>
      </c>
      <c r="Z97" s="9">
        <v>2.5300489899914127</v>
      </c>
      <c r="AA97" s="9">
        <v>12.360610072329482</v>
      </c>
      <c r="AB97" s="9">
        <v>2.9176596489941518</v>
      </c>
      <c r="AC97" s="9">
        <v>5.7221879613719562</v>
      </c>
      <c r="AD97" s="9">
        <v>45.329470736757557</v>
      </c>
      <c r="AE97" s="9">
        <v>7.2196411003796142</v>
      </c>
      <c r="AF97" s="9">
        <v>4.7343586405176703</v>
      </c>
      <c r="AG97" s="9"/>
      <c r="AH97" s="9">
        <v>2.9336176272030894</v>
      </c>
      <c r="AI97" s="9">
        <v>9.260188753646343</v>
      </c>
      <c r="AJ97" s="9">
        <v>17.54546052839283</v>
      </c>
      <c r="AK97" s="9"/>
      <c r="AL97" s="9">
        <v>0.49895901474921583</v>
      </c>
      <c r="AM97" s="9">
        <v>1.0363398691202366</v>
      </c>
      <c r="AN97" s="9">
        <v>3.0138426044859248</v>
      </c>
      <c r="AO97" s="9">
        <v>2.3949133668025517</v>
      </c>
      <c r="AP97" s="9">
        <v>8.7949837222735496</v>
      </c>
      <c r="AQ97" s="9">
        <v>0.24495194008654622</v>
      </c>
      <c r="AR97" s="9">
        <v>946.97922655191826</v>
      </c>
      <c r="AS97" s="9">
        <v>29.463096925689655</v>
      </c>
      <c r="AT97" s="9">
        <v>14.14329929464196</v>
      </c>
      <c r="AU97" s="9"/>
      <c r="AV97" s="9"/>
      <c r="AW97" s="9">
        <v>126.3665154205502</v>
      </c>
      <c r="AX97" s="9">
        <v>0.60408184000281973</v>
      </c>
      <c r="AY97" s="9">
        <v>3.5892101497998929</v>
      </c>
      <c r="AZ97" s="9">
        <v>0.55164179358572263</v>
      </c>
      <c r="BA97" s="9">
        <v>30.668047029176819</v>
      </c>
      <c r="BB97" s="9">
        <v>141.47404554744699</v>
      </c>
      <c r="BC97" s="9">
        <v>8.5286602784188563</v>
      </c>
      <c r="BD97" s="9">
        <v>0.93315992234621192</v>
      </c>
      <c r="BE97" s="9">
        <v>103.38051769365291</v>
      </c>
      <c r="BF97" s="9">
        <v>69.709299781181613</v>
      </c>
      <c r="BG97" s="9">
        <v>15.52795360588779</v>
      </c>
      <c r="BH97" s="9">
        <v>4.3310200283316735</v>
      </c>
      <c r="BI97" s="9">
        <v>29.872715054439631</v>
      </c>
      <c r="BJ97" s="9">
        <v>0.69248404924026175</v>
      </c>
      <c r="BK97" s="9">
        <v>3.1566188590941553</v>
      </c>
      <c r="BL97" s="9">
        <v>0.33946464430793888</v>
      </c>
      <c r="BM97" s="9">
        <v>4.5621320541293899</v>
      </c>
      <c r="BN97" s="9">
        <v>4.8309825304087353</v>
      </c>
      <c r="BO97" s="9">
        <v>0.69320143751965146</v>
      </c>
      <c r="BP97" s="9">
        <v>1.1918167324115276</v>
      </c>
      <c r="BQ97" s="9">
        <v>1.1850245210194288</v>
      </c>
      <c r="BR97" s="9">
        <v>2.9061502539474349</v>
      </c>
      <c r="BS97" s="9">
        <v>14.721431273866768</v>
      </c>
      <c r="BT97" s="9">
        <v>9.7382119675711518</v>
      </c>
      <c r="BU97" s="9">
        <v>3.0855413286808857</v>
      </c>
      <c r="BV97" s="9">
        <v>8.5085137756588747</v>
      </c>
      <c r="BW97" s="9">
        <v>3.0147003674551751</v>
      </c>
      <c r="BX97" s="9">
        <v>3.7524461764616341</v>
      </c>
      <c r="BY97" s="9">
        <v>78.718424631642819</v>
      </c>
      <c r="BZ97" s="9">
        <v>7.8689963186721261</v>
      </c>
      <c r="CA97" s="9">
        <v>2.5146374338663908</v>
      </c>
      <c r="CB97" s="9"/>
      <c r="CC97" s="9">
        <v>2.7334807960402689</v>
      </c>
      <c r="CD97" s="9">
        <v>7.6040116600751109</v>
      </c>
      <c r="CE97" s="9">
        <v>14.056351406490032</v>
      </c>
      <c r="CF97" s="9"/>
      <c r="CG97" s="9">
        <v>0.4658001481688902</v>
      </c>
      <c r="CH97" s="9">
        <v>0.61247060881060911</v>
      </c>
      <c r="CI97" s="9">
        <v>4.0817154849105393</v>
      </c>
      <c r="CJ97" s="9">
        <v>1.8052535746050744</v>
      </c>
      <c r="CK97" s="9">
        <v>7.3346311578080696</v>
      </c>
      <c r="CL97" s="9">
        <v>0.15372895408557333</v>
      </c>
      <c r="CM97" s="9">
        <v>1038.6424694106354</v>
      </c>
      <c r="CN97" s="9">
        <v>34.88015925184822</v>
      </c>
      <c r="CO97" s="9">
        <v>32.572725746631001</v>
      </c>
      <c r="CR97">
        <f>+AW97-'Constant prices, 1913 borders'!AW97</f>
        <v>0</v>
      </c>
      <c r="CS97">
        <f>+AX97-'Constant prices, 1913 borders'!AX97</f>
        <v>0</v>
      </c>
      <c r="CT97">
        <f>+AY97-'Constant prices, 1913 borders'!AY97</f>
        <v>0</v>
      </c>
      <c r="CU97">
        <f>+AZ97-'Constant prices, 1913 borders'!AZ97</f>
        <v>0</v>
      </c>
      <c r="CV97">
        <f>+BA97-'Constant prices, 1913 borders'!BA97</f>
        <v>0</v>
      </c>
      <c r="CW97">
        <f>+BB97-'Constant prices, 1913 borders'!BB97</f>
        <v>0</v>
      </c>
      <c r="CX97">
        <f>+BC97-'Constant prices, 1913 borders'!BC97</f>
        <v>0</v>
      </c>
      <c r="CY97">
        <f>+BD97-'Constant prices, 1913 borders'!BD97</f>
        <v>0</v>
      </c>
      <c r="CZ97">
        <f>+BE97-'Constant prices, 1913 borders'!BE97</f>
        <v>0</v>
      </c>
      <c r="DA97">
        <f>+BF97-'Constant prices, 1913 borders'!BF97</f>
        <v>0</v>
      </c>
      <c r="DB97">
        <f>+BG97-'Constant prices, 1913 borders'!BG97</f>
        <v>8.0243399550896655E-2</v>
      </c>
      <c r="DC97">
        <f>+BH97-'Constant prices, 1913 borders'!BH97</f>
        <v>0</v>
      </c>
      <c r="DD97">
        <f>+BI97-'Constant prices, 1913 borders'!BI97</f>
        <v>0</v>
      </c>
      <c r="DE97">
        <f>+BJ97-'Constant prices, 1913 borders'!BJ97</f>
        <v>0</v>
      </c>
      <c r="DF97">
        <f>+BK97-'Constant prices, 1913 borders'!BK97</f>
        <v>0</v>
      </c>
      <c r="DG97">
        <f>+BL97-'Constant prices, 1913 borders'!BL97</f>
        <v>0</v>
      </c>
      <c r="DH97">
        <f>+BM97-'Constant prices, 1913 borders'!BM97</f>
        <v>0</v>
      </c>
      <c r="DI97">
        <f>+BN97-'Constant prices, 1913 borders'!BN97</f>
        <v>0</v>
      </c>
      <c r="DJ97">
        <f>+BO97-'Constant prices, 1913 borders'!BO97</f>
        <v>0</v>
      </c>
      <c r="DK97">
        <f>+BP97-'Constant prices, 1913 borders'!BP97</f>
        <v>0</v>
      </c>
      <c r="DL97">
        <f>+BQ97-'Constant prices, 1913 borders'!BQ97</f>
        <v>0</v>
      </c>
      <c r="DM97">
        <f>+BR97-'Constant prices, 1913 borders'!BR97</f>
        <v>0</v>
      </c>
      <c r="DN97">
        <f>+BS97-'Constant prices, 1913 borders'!BS97</f>
        <v>0</v>
      </c>
      <c r="DO97">
        <f>+BT97-'Constant prices, 1913 borders'!BT97</f>
        <v>0</v>
      </c>
      <c r="DP97">
        <f>+BU97-'Constant prices, 1913 borders'!BU97</f>
        <v>0</v>
      </c>
      <c r="DQ97">
        <f>+BV97-'Constant prices, 1913 borders'!BV97</f>
        <v>0</v>
      </c>
      <c r="DR97">
        <f>+BW97-'Constant prices, 1913 borders'!BW97</f>
        <v>0</v>
      </c>
      <c r="DS97">
        <f>+BX97-'Constant prices, 1913 borders'!BX97</f>
        <v>0</v>
      </c>
      <c r="DT97">
        <f>+BY97-'Constant prices, 1913 borders'!BY97</f>
        <v>0</v>
      </c>
      <c r="DU97">
        <f>+BZ97-'Constant prices, 1913 borders'!BZ97</f>
        <v>0</v>
      </c>
      <c r="DV97">
        <f>+CA97-'Constant prices, 1913 borders'!CA97</f>
        <v>0</v>
      </c>
      <c r="DW97">
        <f>+CB97-'Constant prices, 1913 borders'!CB97</f>
        <v>0</v>
      </c>
      <c r="DX97">
        <f>+CC97-'Constant prices, 1913 borders'!CC97</f>
        <v>0</v>
      </c>
      <c r="DY97">
        <f>+CD97-'Constant prices, 1913 borders'!CD97</f>
        <v>0</v>
      </c>
      <c r="DZ97">
        <f>+CE97-'Constant prices, 1913 borders'!CE97</f>
        <v>0</v>
      </c>
      <c r="EA97">
        <f>+CF97-'Constant prices, 1913 borders'!CF97</f>
        <v>0</v>
      </c>
      <c r="EB97">
        <f>+CG97-'Constant prices, 1913 borders'!CG97</f>
        <v>0</v>
      </c>
      <c r="EC97">
        <f>+CH97-'Constant prices, 1913 borders'!CH97</f>
        <v>0</v>
      </c>
      <c r="ED97">
        <f>+CI97-'Constant prices, 1913 borders'!CI97</f>
        <v>0</v>
      </c>
      <c r="EE97">
        <f>+CJ97-'Constant prices, 1913 borders'!CJ97</f>
        <v>0</v>
      </c>
      <c r="EF97">
        <f>+CK97-'Constant prices, 1913 borders'!CK97</f>
        <v>0</v>
      </c>
      <c r="EG97">
        <f>+CL97-'Constant prices, 1913 borders'!CL97</f>
        <v>0</v>
      </c>
      <c r="EH97">
        <f>+CM97-'Constant prices, 1913 borders'!CM97</f>
        <v>0</v>
      </c>
      <c r="EI97">
        <f>+CN97-'Constant prices, 1913 borders'!CN97</f>
        <v>0</v>
      </c>
      <c r="EJ97">
        <f>+CO97-'Constant prices, 1913 borders'!CO97</f>
        <v>0</v>
      </c>
      <c r="EL97">
        <f t="shared" si="1"/>
        <v>1</v>
      </c>
    </row>
    <row r="98" spans="1:142" x14ac:dyDescent="0.25">
      <c r="A98">
        <v>1891</v>
      </c>
      <c r="B98" s="9">
        <v>68.78623935272833</v>
      </c>
      <c r="C98" s="9">
        <v>1.1280629167044993</v>
      </c>
      <c r="D98" s="9">
        <v>4.2815616850169089</v>
      </c>
      <c r="E98" s="9">
        <v>1.4565720829787585</v>
      </c>
      <c r="F98" s="9">
        <v>5.3107946042183016</v>
      </c>
      <c r="G98" s="9">
        <v>156.62071796192623</v>
      </c>
      <c r="H98" s="9">
        <v>8.7502191453593685</v>
      </c>
      <c r="I98" s="9">
        <v>1.114374434444074</v>
      </c>
      <c r="J98" s="9">
        <v>107.81659027971288</v>
      </c>
      <c r="K98" s="20">
        <v>61.437867132755549</v>
      </c>
      <c r="L98" s="9">
        <v>17.772431923587835</v>
      </c>
      <c r="M98" s="9">
        <v>13.585560462145576</v>
      </c>
      <c r="N98" s="9">
        <v>55.684098558981859</v>
      </c>
      <c r="O98" s="9">
        <v>1.3472078598287336</v>
      </c>
      <c r="P98" s="9">
        <v>2.6499582027977913</v>
      </c>
      <c r="Q98" s="9">
        <v>0.54390820280925511</v>
      </c>
      <c r="R98" s="9">
        <v>4.0406647756785867</v>
      </c>
      <c r="S98" s="9">
        <v>3.1980940320602231</v>
      </c>
      <c r="T98" s="9">
        <v>0.34935082188034999</v>
      </c>
      <c r="U98" s="9">
        <v>2.2405104728346412</v>
      </c>
      <c r="V98" s="9">
        <v>0.89256740407854129</v>
      </c>
      <c r="W98" s="9">
        <v>4.2320186986414647</v>
      </c>
      <c r="X98" s="9">
        <v>8.4352869349879018</v>
      </c>
      <c r="Y98" s="9">
        <v>10.749972005762871</v>
      </c>
      <c r="Z98" s="9">
        <v>2.399873760229065</v>
      </c>
      <c r="AA98" s="9">
        <v>9.7229487319318686</v>
      </c>
      <c r="AB98" s="9">
        <v>2.1069887770819831</v>
      </c>
      <c r="AC98" s="9">
        <v>6.5072147919669323</v>
      </c>
      <c r="AD98" s="9">
        <v>39.831306571813144</v>
      </c>
      <c r="AE98" s="9">
        <v>7.5642128018918102</v>
      </c>
      <c r="AF98" s="9">
        <v>4.5930368492501943</v>
      </c>
      <c r="AG98" s="9"/>
      <c r="AH98" s="9">
        <v>2.1002768476133005</v>
      </c>
      <c r="AI98" s="9">
        <v>10.951524470996137</v>
      </c>
      <c r="AJ98" s="9">
        <v>16.60970131210393</v>
      </c>
      <c r="AK98" s="9"/>
      <c r="AL98" s="9">
        <v>0.50254728723953068</v>
      </c>
      <c r="AM98" s="9">
        <v>1.1251258467164178</v>
      </c>
      <c r="AN98" s="9">
        <v>2.8443421338435932</v>
      </c>
      <c r="AO98" s="9">
        <v>2.5630433402043042</v>
      </c>
      <c r="AP98" s="9">
        <v>8.2211263924914686</v>
      </c>
      <c r="AQ98" s="9">
        <v>0.15189444993375964</v>
      </c>
      <c r="AR98" s="9">
        <v>950.18032285565948</v>
      </c>
      <c r="AS98" s="9">
        <v>19.269191556356564</v>
      </c>
      <c r="AT98" s="9">
        <v>11.156856116593779</v>
      </c>
      <c r="AU98" s="9"/>
      <c r="AV98" s="9"/>
      <c r="AW98" s="9">
        <v>140.36064309590722</v>
      </c>
      <c r="AX98" s="9">
        <v>0.55763139535729611</v>
      </c>
      <c r="AY98" s="9">
        <v>2.3472934932028409</v>
      </c>
      <c r="AZ98" s="9">
        <v>0.6885671867257096</v>
      </c>
      <c r="BA98" s="9">
        <v>31.454975546885763</v>
      </c>
      <c r="BB98" s="9">
        <v>154.34636643756323</v>
      </c>
      <c r="BC98" s="9">
        <v>9.9335428820255149</v>
      </c>
      <c r="BD98" s="9">
        <v>1.0459607796219361</v>
      </c>
      <c r="BE98" s="9">
        <v>110.23145681985309</v>
      </c>
      <c r="BF98" s="9">
        <v>70.022402745995421</v>
      </c>
      <c r="BG98" s="9">
        <v>16.206519766229444</v>
      </c>
      <c r="BH98" s="9">
        <v>4.4304941733168164</v>
      </c>
      <c r="BI98" s="9">
        <v>32.448149127999351</v>
      </c>
      <c r="BJ98" s="9">
        <v>0.68491889288452823</v>
      </c>
      <c r="BK98" s="9">
        <v>2.4847354813380758</v>
      </c>
      <c r="BL98" s="9">
        <v>0.34166065160217374</v>
      </c>
      <c r="BM98" s="9">
        <v>3.6043632205891525</v>
      </c>
      <c r="BN98" s="9">
        <v>4.9509478166158214</v>
      </c>
      <c r="BO98" s="9">
        <v>0.76088945626888016</v>
      </c>
      <c r="BP98" s="9">
        <v>1.0532067018221756</v>
      </c>
      <c r="BQ98" s="9">
        <v>1.0574205129467025</v>
      </c>
      <c r="BR98" s="9">
        <v>2.2399312841739185</v>
      </c>
      <c r="BS98" s="9">
        <v>15.80627324456141</v>
      </c>
      <c r="BT98" s="9">
        <v>9.5453864807758251</v>
      </c>
      <c r="BU98" s="9">
        <v>3.1371852927896944</v>
      </c>
      <c r="BV98" s="9">
        <v>7.7608400529782999</v>
      </c>
      <c r="BW98" s="9">
        <v>2.4546580614581508</v>
      </c>
      <c r="BX98" s="9">
        <v>3.7404013949244841</v>
      </c>
      <c r="BY98" s="9">
        <v>87.12028710487337</v>
      </c>
      <c r="BZ98" s="9">
        <v>10.059428974465854</v>
      </c>
      <c r="CA98" s="9">
        <v>3.0658408558264902</v>
      </c>
      <c r="CB98" s="9"/>
      <c r="CC98" s="9">
        <v>2.7529152984244183</v>
      </c>
      <c r="CD98" s="9">
        <v>8.162081516533517</v>
      </c>
      <c r="CE98" s="9">
        <v>13.947121284422973</v>
      </c>
      <c r="CF98" s="9"/>
      <c r="CG98" s="9">
        <v>0.44061716524969019</v>
      </c>
      <c r="CH98" s="9">
        <v>0.56566599499120684</v>
      </c>
      <c r="CI98" s="9">
        <v>2.6043903850766261</v>
      </c>
      <c r="CJ98" s="9">
        <v>1.7236491234670137</v>
      </c>
      <c r="CK98" s="9">
        <v>6.977226231312601</v>
      </c>
      <c r="CL98" s="9">
        <v>0.11617837397848958</v>
      </c>
      <c r="CM98" s="9">
        <v>1100.1511354298937</v>
      </c>
      <c r="CN98" s="9">
        <v>34.577340374637821</v>
      </c>
      <c r="CO98" s="9">
        <v>35.231121186587387</v>
      </c>
      <c r="CR98">
        <f>+AW98-'Constant prices, 1913 borders'!AW98</f>
        <v>0</v>
      </c>
      <c r="CS98">
        <f>+AX98-'Constant prices, 1913 borders'!AX98</f>
        <v>0</v>
      </c>
      <c r="CT98">
        <f>+AY98-'Constant prices, 1913 borders'!AY98</f>
        <v>0</v>
      </c>
      <c r="CU98">
        <f>+AZ98-'Constant prices, 1913 borders'!AZ98</f>
        <v>0</v>
      </c>
      <c r="CV98">
        <f>+BA98-'Constant prices, 1913 borders'!BA98</f>
        <v>0</v>
      </c>
      <c r="CW98">
        <f>+BB98-'Constant prices, 1913 borders'!BB98</f>
        <v>0</v>
      </c>
      <c r="CX98">
        <f>+BC98-'Constant prices, 1913 borders'!BC98</f>
        <v>0</v>
      </c>
      <c r="CY98">
        <f>+BD98-'Constant prices, 1913 borders'!BD98</f>
        <v>0</v>
      </c>
      <c r="CZ98">
        <f>+BE98-'Constant prices, 1913 borders'!BE98</f>
        <v>0</v>
      </c>
      <c r="DA98">
        <f>+BF98-'Constant prices, 1913 borders'!BF98</f>
        <v>0</v>
      </c>
      <c r="DB98">
        <f>+BG98-'Constant prices, 1913 borders'!BG98</f>
        <v>8.3750008142601473E-2</v>
      </c>
      <c r="DC98">
        <f>+BH98-'Constant prices, 1913 borders'!BH98</f>
        <v>0</v>
      </c>
      <c r="DD98">
        <f>+BI98-'Constant prices, 1913 borders'!BI98</f>
        <v>0</v>
      </c>
      <c r="DE98">
        <f>+BJ98-'Constant prices, 1913 borders'!BJ98</f>
        <v>0</v>
      </c>
      <c r="DF98">
        <f>+BK98-'Constant prices, 1913 borders'!BK98</f>
        <v>0</v>
      </c>
      <c r="DG98">
        <f>+BL98-'Constant prices, 1913 borders'!BL98</f>
        <v>0</v>
      </c>
      <c r="DH98">
        <f>+BM98-'Constant prices, 1913 borders'!BM98</f>
        <v>0</v>
      </c>
      <c r="DI98">
        <f>+BN98-'Constant prices, 1913 borders'!BN98</f>
        <v>0</v>
      </c>
      <c r="DJ98">
        <f>+BO98-'Constant prices, 1913 borders'!BO98</f>
        <v>0</v>
      </c>
      <c r="DK98">
        <f>+BP98-'Constant prices, 1913 borders'!BP98</f>
        <v>0</v>
      </c>
      <c r="DL98">
        <f>+BQ98-'Constant prices, 1913 borders'!BQ98</f>
        <v>0</v>
      </c>
      <c r="DM98">
        <f>+BR98-'Constant prices, 1913 borders'!BR98</f>
        <v>0</v>
      </c>
      <c r="DN98">
        <f>+BS98-'Constant prices, 1913 borders'!BS98</f>
        <v>0</v>
      </c>
      <c r="DO98">
        <f>+BT98-'Constant prices, 1913 borders'!BT98</f>
        <v>0</v>
      </c>
      <c r="DP98">
        <f>+BU98-'Constant prices, 1913 borders'!BU98</f>
        <v>0</v>
      </c>
      <c r="DQ98">
        <f>+BV98-'Constant prices, 1913 borders'!BV98</f>
        <v>0</v>
      </c>
      <c r="DR98">
        <f>+BW98-'Constant prices, 1913 borders'!BW98</f>
        <v>0</v>
      </c>
      <c r="DS98">
        <f>+BX98-'Constant prices, 1913 borders'!BX98</f>
        <v>0</v>
      </c>
      <c r="DT98">
        <f>+BY98-'Constant prices, 1913 borders'!BY98</f>
        <v>0</v>
      </c>
      <c r="DU98">
        <f>+BZ98-'Constant prices, 1913 borders'!BZ98</f>
        <v>0</v>
      </c>
      <c r="DV98">
        <f>+CA98-'Constant prices, 1913 borders'!CA98</f>
        <v>0</v>
      </c>
      <c r="DW98">
        <f>+CB98-'Constant prices, 1913 borders'!CB98</f>
        <v>0</v>
      </c>
      <c r="DX98">
        <f>+CC98-'Constant prices, 1913 borders'!CC98</f>
        <v>0</v>
      </c>
      <c r="DY98">
        <f>+CD98-'Constant prices, 1913 borders'!CD98</f>
        <v>0</v>
      </c>
      <c r="DZ98">
        <f>+CE98-'Constant prices, 1913 borders'!CE98</f>
        <v>0</v>
      </c>
      <c r="EA98">
        <f>+CF98-'Constant prices, 1913 borders'!CF98</f>
        <v>0</v>
      </c>
      <c r="EB98">
        <f>+CG98-'Constant prices, 1913 borders'!CG98</f>
        <v>0</v>
      </c>
      <c r="EC98">
        <f>+CH98-'Constant prices, 1913 borders'!CH98</f>
        <v>0</v>
      </c>
      <c r="ED98">
        <f>+CI98-'Constant prices, 1913 borders'!CI98</f>
        <v>0</v>
      </c>
      <c r="EE98">
        <f>+CJ98-'Constant prices, 1913 borders'!CJ98</f>
        <v>0</v>
      </c>
      <c r="EF98">
        <f>+CK98-'Constant prices, 1913 borders'!CK98</f>
        <v>0</v>
      </c>
      <c r="EG98">
        <f>+CL98-'Constant prices, 1913 borders'!CL98</f>
        <v>0</v>
      </c>
      <c r="EH98">
        <f>+CM98-'Constant prices, 1913 borders'!CM98</f>
        <v>0</v>
      </c>
      <c r="EI98">
        <f>+CN98-'Constant prices, 1913 borders'!CN98</f>
        <v>0</v>
      </c>
      <c r="EJ98">
        <f>+CO98-'Constant prices, 1913 borders'!CO98</f>
        <v>0</v>
      </c>
      <c r="EL98">
        <f t="shared" si="1"/>
        <v>1</v>
      </c>
    </row>
    <row r="99" spans="1:142" x14ac:dyDescent="0.25">
      <c r="A99">
        <v>1892</v>
      </c>
      <c r="B99" s="9">
        <v>99.539663477776173</v>
      </c>
      <c r="C99" s="9">
        <v>1.1879983989368623</v>
      </c>
      <c r="D99" s="9">
        <v>4.5103291933857381</v>
      </c>
      <c r="E99" s="9">
        <v>1.3853658302826841</v>
      </c>
      <c r="F99" s="9">
        <v>7.0030821775043615</v>
      </c>
      <c r="G99" s="9">
        <v>172.99805582336643</v>
      </c>
      <c r="H99" s="9">
        <v>9.7811788176727497</v>
      </c>
      <c r="I99" s="9">
        <v>1.1361410039329067</v>
      </c>
      <c r="J99" s="9">
        <v>111.61003553352401</v>
      </c>
      <c r="K99" s="20">
        <v>75.229707741779848</v>
      </c>
      <c r="L99" s="9">
        <v>15.025324538592811</v>
      </c>
      <c r="M99" s="9">
        <v>9.7881592030972495</v>
      </c>
      <c r="N99" s="9">
        <v>73.381981625573175</v>
      </c>
      <c r="O99" s="9">
        <v>1.2697440872393675</v>
      </c>
      <c r="P99" s="9">
        <v>2.4466689434996134</v>
      </c>
      <c r="Q99" s="9">
        <v>0.54693064300349514</v>
      </c>
      <c r="R99" s="9">
        <v>4.9054302107955534</v>
      </c>
      <c r="S99" s="9">
        <v>6.4621577351242436</v>
      </c>
      <c r="T99" s="9">
        <v>0.38499668621917943</v>
      </c>
      <c r="U99" s="9">
        <v>2.1824783166002062</v>
      </c>
      <c r="V99" s="9">
        <v>0.84780029229520626</v>
      </c>
      <c r="W99" s="9">
        <v>4.6606421490342642</v>
      </c>
      <c r="X99" s="9">
        <v>7.1805713136617744</v>
      </c>
      <c r="Y99" s="9">
        <v>10.420925197190696</v>
      </c>
      <c r="Z99" s="9">
        <v>2.3248137468398999</v>
      </c>
      <c r="AA99" s="9">
        <v>10.624493427559049</v>
      </c>
      <c r="AB99" s="9">
        <v>2.3275138112834366</v>
      </c>
      <c r="AC99" s="9">
        <v>7.3801323420223053</v>
      </c>
      <c r="AD99" s="9">
        <v>37.578553493182646</v>
      </c>
      <c r="AE99" s="9">
        <v>8.3595869725178833</v>
      </c>
      <c r="AF99" s="9">
        <v>5.1385798880931137</v>
      </c>
      <c r="AG99" s="9"/>
      <c r="AH99" s="9">
        <v>2.7766712054084692</v>
      </c>
      <c r="AI99" s="9">
        <v>10.026478159341371</v>
      </c>
      <c r="AJ99" s="9">
        <v>15.723849324494074</v>
      </c>
      <c r="AK99" s="9"/>
      <c r="AL99" s="9">
        <v>0.57495728568910309</v>
      </c>
      <c r="AM99" s="9">
        <v>0.94692505229001123</v>
      </c>
      <c r="AN99" s="9">
        <v>2.3322478908783042</v>
      </c>
      <c r="AO99" s="9">
        <v>2.3763003888825303</v>
      </c>
      <c r="AP99" s="9">
        <v>8.5901979363560645</v>
      </c>
      <c r="AQ99" s="9">
        <v>0.15280489899637573</v>
      </c>
      <c r="AR99" s="9">
        <v>974.41049248189677</v>
      </c>
      <c r="AS99" s="9">
        <v>19.327841004695657</v>
      </c>
      <c r="AT99" s="9">
        <v>11.218914369984248</v>
      </c>
      <c r="AU99" s="9"/>
      <c r="AV99" s="9"/>
      <c r="AW99" s="9">
        <v>143.77790376931389</v>
      </c>
      <c r="AX99" s="9">
        <v>0.67360108796891704</v>
      </c>
      <c r="AY99" s="9">
        <v>2.7402848834971918</v>
      </c>
      <c r="AZ99" s="9">
        <v>0.46470648480835791</v>
      </c>
      <c r="BA99" s="9">
        <v>32.400003221767257</v>
      </c>
      <c r="BB99" s="9">
        <v>188.6498373102329</v>
      </c>
      <c r="BC99" s="9">
        <v>9.2004053383553188</v>
      </c>
      <c r="BD99" s="9">
        <v>1.0119232938523597</v>
      </c>
      <c r="BE99" s="9">
        <v>119.6065194342559</v>
      </c>
      <c r="BF99" s="9">
        <v>67.125959595959586</v>
      </c>
      <c r="BG99" s="9">
        <v>16.876361148836217</v>
      </c>
      <c r="BH99" s="9">
        <v>3.2477149530875065</v>
      </c>
      <c r="BI99" s="9">
        <v>55.38063578804082</v>
      </c>
      <c r="BJ99" s="9">
        <v>0.67743638332874534</v>
      </c>
      <c r="BK99" s="9">
        <v>2.9788346419824974</v>
      </c>
      <c r="BL99" s="9">
        <v>0.34387086493558583</v>
      </c>
      <c r="BM99" s="9">
        <v>5.6743235741756601</v>
      </c>
      <c r="BN99" s="9">
        <v>4.6204481105350306</v>
      </c>
      <c r="BO99" s="9">
        <v>0.79316185113436843</v>
      </c>
      <c r="BP99" s="9">
        <v>1.050979486784275</v>
      </c>
      <c r="BQ99" s="9">
        <v>1.1532300755716136</v>
      </c>
      <c r="BR99" s="9">
        <v>3.1180292617567367</v>
      </c>
      <c r="BS99" s="9">
        <v>16.02121837951848</v>
      </c>
      <c r="BT99" s="9">
        <v>9.356379114645943</v>
      </c>
      <c r="BU99" s="9">
        <v>2.8855459513938322</v>
      </c>
      <c r="BV99" s="9">
        <v>8.135400409914384</v>
      </c>
      <c r="BW99" s="9">
        <v>2.2174751440800287</v>
      </c>
      <c r="BX99" s="9">
        <v>2.8314741270516945</v>
      </c>
      <c r="BY99" s="9">
        <v>78.234352640721511</v>
      </c>
      <c r="BZ99" s="9">
        <v>10.024588342567348</v>
      </c>
      <c r="CA99" s="9">
        <v>3.230329641880501</v>
      </c>
      <c r="CB99" s="9"/>
      <c r="CC99" s="9">
        <v>1.4127200378036195</v>
      </c>
      <c r="CD99" s="9">
        <v>10.620785585197954</v>
      </c>
      <c r="CE99" s="9">
        <v>13.838739975765716</v>
      </c>
      <c r="CF99" s="9"/>
      <c r="CG99" s="9">
        <v>0.51236533666403283</v>
      </c>
      <c r="CH99" s="9">
        <v>0.57683173924122855</v>
      </c>
      <c r="CI99" s="9">
        <v>2.397898554079013</v>
      </c>
      <c r="CJ99" s="9">
        <v>1.7385857555875808</v>
      </c>
      <c r="CK99" s="9">
        <v>7.4199960804689047</v>
      </c>
      <c r="CL99" s="9">
        <v>0.12726683239352773</v>
      </c>
      <c r="CM99" s="9">
        <v>1148.7358045188005</v>
      </c>
      <c r="CN99" s="9">
        <v>36.77707808512362</v>
      </c>
      <c r="CO99" s="9">
        <v>27.644342194701519</v>
      </c>
      <c r="CR99">
        <f>+AW99-'Constant prices, 1913 borders'!AW99</f>
        <v>0</v>
      </c>
      <c r="CS99">
        <f>+AX99-'Constant prices, 1913 borders'!AX99</f>
        <v>0</v>
      </c>
      <c r="CT99">
        <f>+AY99-'Constant prices, 1913 borders'!AY99</f>
        <v>0</v>
      </c>
      <c r="CU99">
        <f>+AZ99-'Constant prices, 1913 borders'!AZ99</f>
        <v>0</v>
      </c>
      <c r="CV99">
        <f>+BA99-'Constant prices, 1913 borders'!BA99</f>
        <v>0</v>
      </c>
      <c r="CW99">
        <f>+BB99-'Constant prices, 1913 borders'!BB99</f>
        <v>0</v>
      </c>
      <c r="CX99">
        <f>+BC99-'Constant prices, 1913 borders'!BC99</f>
        <v>0</v>
      </c>
      <c r="CY99">
        <f>+BD99-'Constant prices, 1913 borders'!BD99</f>
        <v>0</v>
      </c>
      <c r="CZ99">
        <f>+BE99-'Constant prices, 1913 borders'!BE99</f>
        <v>0</v>
      </c>
      <c r="DA99">
        <f>+BF99-'Constant prices, 1913 borders'!BF99</f>
        <v>0</v>
      </c>
      <c r="DB99">
        <f>+BG99-'Constant prices, 1913 borders'!BG99</f>
        <v>8.7211529928694631E-2</v>
      </c>
      <c r="DC99">
        <f>+BH99-'Constant prices, 1913 borders'!BH99</f>
        <v>0</v>
      </c>
      <c r="DD99">
        <f>+BI99-'Constant prices, 1913 borders'!BI99</f>
        <v>0</v>
      </c>
      <c r="DE99">
        <f>+BJ99-'Constant prices, 1913 borders'!BJ99</f>
        <v>0</v>
      </c>
      <c r="DF99">
        <f>+BK99-'Constant prices, 1913 borders'!BK99</f>
        <v>0</v>
      </c>
      <c r="DG99">
        <f>+BL99-'Constant prices, 1913 borders'!BL99</f>
        <v>0</v>
      </c>
      <c r="DH99">
        <f>+BM99-'Constant prices, 1913 borders'!BM99</f>
        <v>0</v>
      </c>
      <c r="DI99">
        <f>+BN99-'Constant prices, 1913 borders'!BN99</f>
        <v>0</v>
      </c>
      <c r="DJ99">
        <f>+BO99-'Constant prices, 1913 borders'!BO99</f>
        <v>0</v>
      </c>
      <c r="DK99">
        <f>+BP99-'Constant prices, 1913 borders'!BP99</f>
        <v>0</v>
      </c>
      <c r="DL99">
        <f>+BQ99-'Constant prices, 1913 borders'!BQ99</f>
        <v>0</v>
      </c>
      <c r="DM99">
        <f>+BR99-'Constant prices, 1913 borders'!BR99</f>
        <v>0</v>
      </c>
      <c r="DN99">
        <f>+BS99-'Constant prices, 1913 borders'!BS99</f>
        <v>0</v>
      </c>
      <c r="DO99">
        <f>+BT99-'Constant prices, 1913 borders'!BT99</f>
        <v>0</v>
      </c>
      <c r="DP99">
        <f>+BU99-'Constant prices, 1913 borders'!BU99</f>
        <v>0</v>
      </c>
      <c r="DQ99">
        <f>+BV99-'Constant prices, 1913 borders'!BV99</f>
        <v>0</v>
      </c>
      <c r="DR99">
        <f>+BW99-'Constant prices, 1913 borders'!BW99</f>
        <v>0</v>
      </c>
      <c r="DS99">
        <f>+BX99-'Constant prices, 1913 borders'!BX99</f>
        <v>0</v>
      </c>
      <c r="DT99">
        <f>+BY99-'Constant prices, 1913 borders'!BY99</f>
        <v>0</v>
      </c>
      <c r="DU99">
        <f>+BZ99-'Constant prices, 1913 borders'!BZ99</f>
        <v>0</v>
      </c>
      <c r="DV99">
        <f>+CA99-'Constant prices, 1913 borders'!CA99</f>
        <v>0</v>
      </c>
      <c r="DW99">
        <f>+CB99-'Constant prices, 1913 borders'!CB99</f>
        <v>0</v>
      </c>
      <c r="DX99">
        <f>+CC99-'Constant prices, 1913 borders'!CC99</f>
        <v>0</v>
      </c>
      <c r="DY99">
        <f>+CD99-'Constant prices, 1913 borders'!CD99</f>
        <v>0</v>
      </c>
      <c r="DZ99">
        <f>+CE99-'Constant prices, 1913 borders'!CE99</f>
        <v>0</v>
      </c>
      <c r="EA99">
        <f>+CF99-'Constant prices, 1913 borders'!CF99</f>
        <v>0</v>
      </c>
      <c r="EB99">
        <f>+CG99-'Constant prices, 1913 borders'!CG99</f>
        <v>0</v>
      </c>
      <c r="EC99">
        <f>+CH99-'Constant prices, 1913 borders'!CH99</f>
        <v>0</v>
      </c>
      <c r="ED99">
        <f>+CI99-'Constant prices, 1913 borders'!CI99</f>
        <v>0</v>
      </c>
      <c r="EE99">
        <f>+CJ99-'Constant prices, 1913 borders'!CJ99</f>
        <v>0</v>
      </c>
      <c r="EF99">
        <f>+CK99-'Constant prices, 1913 borders'!CK99</f>
        <v>0</v>
      </c>
      <c r="EG99">
        <f>+CL99-'Constant prices, 1913 borders'!CL99</f>
        <v>0</v>
      </c>
      <c r="EH99">
        <f>+CM99-'Constant prices, 1913 borders'!CM99</f>
        <v>0</v>
      </c>
      <c r="EI99">
        <f>+CN99-'Constant prices, 1913 borders'!CN99</f>
        <v>0</v>
      </c>
      <c r="EJ99">
        <f>+CO99-'Constant prices, 1913 borders'!CO99</f>
        <v>0</v>
      </c>
      <c r="EL99">
        <f t="shared" si="1"/>
        <v>1</v>
      </c>
    </row>
    <row r="100" spans="1:142" x14ac:dyDescent="0.25">
      <c r="A100">
        <v>1893</v>
      </c>
      <c r="B100" s="9">
        <v>110.53386724434</v>
      </c>
      <c r="C100" s="9">
        <v>1.2652626830372431</v>
      </c>
      <c r="D100" s="9">
        <v>5.9515328686314968</v>
      </c>
      <c r="E100" s="9">
        <v>1.3399564372509751</v>
      </c>
      <c r="F100" s="9">
        <v>6.5264688619862996</v>
      </c>
      <c r="G100" s="9">
        <v>164.62451810033812</v>
      </c>
      <c r="H100" s="9">
        <v>11.153324982215091</v>
      </c>
      <c r="I100" s="9">
        <v>1.1766554896334762</v>
      </c>
      <c r="J100" s="9">
        <v>113.57492783552853</v>
      </c>
      <c r="K100" s="20">
        <v>62.5388811494404</v>
      </c>
      <c r="L100" s="9">
        <v>17.299777097186713</v>
      </c>
      <c r="M100" s="9">
        <v>11.425587974018704</v>
      </c>
      <c r="N100" s="9">
        <v>76.934221153848824</v>
      </c>
      <c r="O100" s="9">
        <v>1.196734442511562</v>
      </c>
      <c r="P100" s="9">
        <v>2.9863014693663201</v>
      </c>
      <c r="Q100" s="9">
        <v>0.54996987857732405</v>
      </c>
      <c r="R100" s="9">
        <v>6.674418005705971</v>
      </c>
      <c r="S100" s="9">
        <v>2.219346718913219</v>
      </c>
      <c r="T100" s="9">
        <v>0.4113416290085497</v>
      </c>
      <c r="U100" s="9">
        <v>1.7842781713250662</v>
      </c>
      <c r="V100" s="9">
        <v>0.97088102431593071</v>
      </c>
      <c r="W100" s="9">
        <v>4.6501113833717485</v>
      </c>
      <c r="X100" s="9">
        <v>8.2079099169345149</v>
      </c>
      <c r="Y100" s="9">
        <v>10.101950210403126</v>
      </c>
      <c r="Z100" s="9">
        <v>2.2333706048054451</v>
      </c>
      <c r="AA100" s="9">
        <v>11.961235860796329</v>
      </c>
      <c r="AB100" s="9">
        <v>2.440299650807177</v>
      </c>
      <c r="AC100" s="9">
        <v>6.1933750689403642</v>
      </c>
      <c r="AD100" s="9">
        <v>25.221820470903943</v>
      </c>
      <c r="AE100" s="9">
        <v>9.0356128504029947</v>
      </c>
      <c r="AF100" s="9">
        <v>5.489213781666737</v>
      </c>
      <c r="AG100" s="9"/>
      <c r="AH100" s="9">
        <v>3.4573198682260862</v>
      </c>
      <c r="AI100" s="9">
        <v>6.8620357290161493</v>
      </c>
      <c r="AJ100" s="9">
        <v>14.885242842941601</v>
      </c>
      <c r="AK100" s="9"/>
      <c r="AL100" s="9">
        <v>0.55023621874151185</v>
      </c>
      <c r="AM100" s="9">
        <v>0.96634608931666222</v>
      </c>
      <c r="AN100" s="9">
        <v>1.410976093353671</v>
      </c>
      <c r="AO100" s="9">
        <v>2.7068732535179638</v>
      </c>
      <c r="AP100" s="9">
        <v>10.053559907298812</v>
      </c>
      <c r="AQ100" s="9">
        <v>0.14076279940407127</v>
      </c>
      <c r="AR100" s="9">
        <v>833.67058270253472</v>
      </c>
      <c r="AS100" s="9">
        <v>21.730704722206553</v>
      </c>
      <c r="AT100" s="9">
        <v>17.249123824595987</v>
      </c>
      <c r="AU100" s="9"/>
      <c r="AV100" s="9"/>
      <c r="AW100" s="9">
        <v>165.68458607181529</v>
      </c>
      <c r="AX100" s="9">
        <v>0.57079155742952636</v>
      </c>
      <c r="AY100" s="9">
        <v>3.5200560974524957</v>
      </c>
      <c r="AZ100" s="9">
        <v>0.48798680957788992</v>
      </c>
      <c r="BA100" s="9">
        <v>37.592833437495756</v>
      </c>
      <c r="BB100" s="9">
        <v>152.42674104604404</v>
      </c>
      <c r="BC100" s="9">
        <v>9.8020653472226051</v>
      </c>
      <c r="BD100" s="9">
        <v>1.0364833293778237</v>
      </c>
      <c r="BE100" s="9">
        <v>124.75873823522426</v>
      </c>
      <c r="BF100" s="9">
        <v>77.096254295532646</v>
      </c>
      <c r="BG100" s="9">
        <v>13.078596682955395</v>
      </c>
      <c r="BH100" s="9">
        <v>2.8523204237132456</v>
      </c>
      <c r="BI100" s="9">
        <v>61.250316408935333</v>
      </c>
      <c r="BJ100" s="9">
        <v>0.67003561768429842</v>
      </c>
      <c r="BK100" s="9">
        <v>4.5404708027897653</v>
      </c>
      <c r="BL100" s="9">
        <v>0.34609537620748237</v>
      </c>
      <c r="BM100" s="9">
        <v>6.8486428653307083</v>
      </c>
      <c r="BN100" s="9">
        <v>4.8515949168132995</v>
      </c>
      <c r="BO100" s="9">
        <v>0.87276602952127602</v>
      </c>
      <c r="BP100" s="9">
        <v>1.1281787299069441</v>
      </c>
      <c r="BQ100" s="9">
        <v>1.3321020911058705</v>
      </c>
      <c r="BR100" s="9">
        <v>3.0874957784280417</v>
      </c>
      <c r="BS100" s="9">
        <v>14.743206897297569</v>
      </c>
      <c r="BT100" s="9">
        <v>9.1711142669068391</v>
      </c>
      <c r="BU100" s="9">
        <v>2.7260822222470149</v>
      </c>
      <c r="BV100" s="9">
        <v>8.4970530586330604</v>
      </c>
      <c r="BW100" s="9">
        <v>2.1808996010648518</v>
      </c>
      <c r="BX100" s="9">
        <v>3.504097072737673</v>
      </c>
      <c r="BY100" s="9">
        <v>53.525430983038305</v>
      </c>
      <c r="BZ100" s="9">
        <v>8.812577931490063</v>
      </c>
      <c r="CA100" s="9">
        <v>3.4069431472479175</v>
      </c>
      <c r="CB100" s="9"/>
      <c r="CC100" s="9">
        <v>1.0632491893140836</v>
      </c>
      <c r="CD100" s="9">
        <v>9.7772593924735691</v>
      </c>
      <c r="CE100" s="9">
        <v>13.731200884497035</v>
      </c>
      <c r="CF100" s="9"/>
      <c r="CG100" s="9">
        <v>0.48307878303487889</v>
      </c>
      <c r="CH100" s="9">
        <v>0.73014816203351185</v>
      </c>
      <c r="CI100" s="9">
        <v>2.809987182121239</v>
      </c>
      <c r="CJ100" s="9">
        <v>2.3490371492773221</v>
      </c>
      <c r="CK100" s="9">
        <v>7.3819058323045228</v>
      </c>
      <c r="CL100" s="9">
        <v>0.11432751053665184</v>
      </c>
      <c r="CM100" s="9">
        <v>1068.6475978780309</v>
      </c>
      <c r="CN100" s="9">
        <v>39.088538077816366</v>
      </c>
      <c r="CO100" s="9">
        <v>19.700469897818625</v>
      </c>
      <c r="CR100">
        <f>+AW100-'Constant prices, 1913 borders'!AW100</f>
        <v>0</v>
      </c>
      <c r="CS100">
        <f>+AX100-'Constant prices, 1913 borders'!AX100</f>
        <v>0</v>
      </c>
      <c r="CT100">
        <f>+AY100-'Constant prices, 1913 borders'!AY100</f>
        <v>0</v>
      </c>
      <c r="CU100">
        <f>+AZ100-'Constant prices, 1913 borders'!AZ100</f>
        <v>0</v>
      </c>
      <c r="CV100">
        <f>+BA100-'Constant prices, 1913 borders'!BA100</f>
        <v>0</v>
      </c>
      <c r="CW100">
        <f>+BB100-'Constant prices, 1913 borders'!BB100</f>
        <v>0</v>
      </c>
      <c r="CX100">
        <f>+BC100-'Constant prices, 1913 borders'!BC100</f>
        <v>0</v>
      </c>
      <c r="CY100">
        <f>+BD100-'Constant prices, 1913 borders'!BD100</f>
        <v>0</v>
      </c>
      <c r="CZ100">
        <f>+BE100-'Constant prices, 1913 borders'!BE100</f>
        <v>0</v>
      </c>
      <c r="DA100">
        <f>+BF100-'Constant prices, 1913 borders'!BF100</f>
        <v>0</v>
      </c>
      <c r="DB100">
        <f>+BG100-'Constant prices, 1913 borders'!BG100</f>
        <v>6.7585921869152799E-2</v>
      </c>
      <c r="DC100">
        <f>+BH100-'Constant prices, 1913 borders'!BH100</f>
        <v>0</v>
      </c>
      <c r="DD100">
        <f>+BI100-'Constant prices, 1913 borders'!BI100</f>
        <v>0</v>
      </c>
      <c r="DE100">
        <f>+BJ100-'Constant prices, 1913 borders'!BJ100</f>
        <v>0</v>
      </c>
      <c r="DF100">
        <f>+BK100-'Constant prices, 1913 borders'!BK100</f>
        <v>0</v>
      </c>
      <c r="DG100">
        <f>+BL100-'Constant prices, 1913 borders'!BL100</f>
        <v>0</v>
      </c>
      <c r="DH100">
        <f>+BM100-'Constant prices, 1913 borders'!BM100</f>
        <v>0</v>
      </c>
      <c r="DI100">
        <f>+BN100-'Constant prices, 1913 borders'!BN100</f>
        <v>0</v>
      </c>
      <c r="DJ100">
        <f>+BO100-'Constant prices, 1913 borders'!BO100</f>
        <v>0</v>
      </c>
      <c r="DK100">
        <f>+BP100-'Constant prices, 1913 borders'!BP100</f>
        <v>0</v>
      </c>
      <c r="DL100">
        <f>+BQ100-'Constant prices, 1913 borders'!BQ100</f>
        <v>0</v>
      </c>
      <c r="DM100">
        <f>+BR100-'Constant prices, 1913 borders'!BR100</f>
        <v>0</v>
      </c>
      <c r="DN100">
        <f>+BS100-'Constant prices, 1913 borders'!BS100</f>
        <v>0</v>
      </c>
      <c r="DO100">
        <f>+BT100-'Constant prices, 1913 borders'!BT100</f>
        <v>0</v>
      </c>
      <c r="DP100">
        <f>+BU100-'Constant prices, 1913 borders'!BU100</f>
        <v>0</v>
      </c>
      <c r="DQ100">
        <f>+BV100-'Constant prices, 1913 borders'!BV100</f>
        <v>0</v>
      </c>
      <c r="DR100">
        <f>+BW100-'Constant prices, 1913 borders'!BW100</f>
        <v>0</v>
      </c>
      <c r="DS100">
        <f>+BX100-'Constant prices, 1913 borders'!BX100</f>
        <v>0</v>
      </c>
      <c r="DT100">
        <f>+BY100-'Constant prices, 1913 borders'!BY100</f>
        <v>0</v>
      </c>
      <c r="DU100">
        <f>+BZ100-'Constant prices, 1913 borders'!BZ100</f>
        <v>0</v>
      </c>
      <c r="DV100">
        <f>+CA100-'Constant prices, 1913 borders'!CA100</f>
        <v>0</v>
      </c>
      <c r="DW100">
        <f>+CB100-'Constant prices, 1913 borders'!CB100</f>
        <v>0</v>
      </c>
      <c r="DX100">
        <f>+CC100-'Constant prices, 1913 borders'!CC100</f>
        <v>0</v>
      </c>
      <c r="DY100">
        <f>+CD100-'Constant prices, 1913 borders'!CD100</f>
        <v>0</v>
      </c>
      <c r="DZ100">
        <f>+CE100-'Constant prices, 1913 borders'!CE100</f>
        <v>0</v>
      </c>
      <c r="EA100">
        <f>+CF100-'Constant prices, 1913 borders'!CF100</f>
        <v>0</v>
      </c>
      <c r="EB100">
        <f>+CG100-'Constant prices, 1913 borders'!CG100</f>
        <v>0</v>
      </c>
      <c r="EC100">
        <f>+CH100-'Constant prices, 1913 borders'!CH100</f>
        <v>0</v>
      </c>
      <c r="ED100">
        <f>+CI100-'Constant prices, 1913 borders'!CI100</f>
        <v>0</v>
      </c>
      <c r="EE100">
        <f>+CJ100-'Constant prices, 1913 borders'!CJ100</f>
        <v>0</v>
      </c>
      <c r="EF100">
        <f>+CK100-'Constant prices, 1913 borders'!CK100</f>
        <v>0</v>
      </c>
      <c r="EG100">
        <f>+CL100-'Constant prices, 1913 borders'!CL100</f>
        <v>0</v>
      </c>
      <c r="EH100">
        <f>+CM100-'Constant prices, 1913 borders'!CM100</f>
        <v>0</v>
      </c>
      <c r="EI100">
        <f>+CN100-'Constant prices, 1913 borders'!CN100</f>
        <v>0</v>
      </c>
      <c r="EJ100">
        <f>+CO100-'Constant prices, 1913 borders'!CO100</f>
        <v>0</v>
      </c>
      <c r="EL100">
        <f t="shared" si="1"/>
        <v>1</v>
      </c>
    </row>
    <row r="101" spans="1:142" x14ac:dyDescent="0.25">
      <c r="A101">
        <v>1894</v>
      </c>
      <c r="B101" s="9">
        <v>115.43460117976112</v>
      </c>
      <c r="C101" s="9">
        <v>1.2579648066868443</v>
      </c>
      <c r="D101" s="9">
        <v>6.1208154534091381</v>
      </c>
      <c r="E101" s="9">
        <v>1.1201411295950741</v>
      </c>
      <c r="F101" s="9">
        <v>5.3220047726144939</v>
      </c>
      <c r="G101" s="9">
        <v>187.62569362808927</v>
      </c>
      <c r="H101" s="9">
        <v>10.35895487117334</v>
      </c>
      <c r="I101" s="9">
        <v>1.1778692946265359</v>
      </c>
      <c r="J101" s="9">
        <v>109.446122957746</v>
      </c>
      <c r="K101" s="20">
        <v>55.879507491103389</v>
      </c>
      <c r="L101" s="9">
        <v>14.602946672466063</v>
      </c>
      <c r="M101" s="9">
        <v>8.2072071915073241</v>
      </c>
      <c r="N101" s="9">
        <v>88.037673804407234</v>
      </c>
      <c r="O101" s="9">
        <v>1.1279228155393419</v>
      </c>
      <c r="P101" s="9">
        <v>3.1111892362670686</v>
      </c>
      <c r="Q101" s="9">
        <v>0.5530260028608851</v>
      </c>
      <c r="R101" s="9">
        <v>7.4790483186377994</v>
      </c>
      <c r="S101" s="9">
        <v>2.8012276692310998</v>
      </c>
      <c r="T101" s="9">
        <v>0.39111520027786384</v>
      </c>
      <c r="U101" s="9">
        <v>2.8062606424206771</v>
      </c>
      <c r="V101" s="9">
        <v>1.2114147731390947</v>
      </c>
      <c r="W101" s="9">
        <v>5.5769544461054341</v>
      </c>
      <c r="X101" s="9">
        <v>9.054959082915067</v>
      </c>
      <c r="Y101" s="9">
        <v>9.7927387561494594</v>
      </c>
      <c r="Z101" s="9">
        <v>2.0376702884493874</v>
      </c>
      <c r="AA101" s="9">
        <v>13.053752615965474</v>
      </c>
      <c r="AB101" s="9">
        <v>2.5512153041540104</v>
      </c>
      <c r="AC101" s="9">
        <v>7.4614399095388748</v>
      </c>
      <c r="AD101" s="9">
        <v>26.149745547628477</v>
      </c>
      <c r="AE101" s="9">
        <v>9.461338834890487</v>
      </c>
      <c r="AF101" s="9">
        <v>5.7613840757765233</v>
      </c>
      <c r="AG101" s="9"/>
      <c r="AH101" s="9">
        <v>3.0501859128627795</v>
      </c>
      <c r="AI101" s="9">
        <v>7.1753736200888998</v>
      </c>
      <c r="AJ101" s="9">
        <v>14.091362103565142</v>
      </c>
      <c r="AK101" s="9"/>
      <c r="AL101" s="9">
        <v>0.56866301517458784</v>
      </c>
      <c r="AM101" s="9">
        <v>1.135934439669722</v>
      </c>
      <c r="AN101" s="9">
        <v>1.7019294341389279</v>
      </c>
      <c r="AO101" s="9">
        <v>3.1876042569565768</v>
      </c>
      <c r="AP101" s="9">
        <v>9.9268199293294312</v>
      </c>
      <c r="AQ101" s="9">
        <v>0.20502364099423015</v>
      </c>
      <c r="AR101" s="9">
        <v>854.55990729522057</v>
      </c>
      <c r="AS101" s="9">
        <v>28.490393256886392</v>
      </c>
      <c r="AT101" s="9">
        <v>10.647835062606228</v>
      </c>
      <c r="AU101" s="9"/>
      <c r="AV101" s="9"/>
      <c r="AW101" s="9">
        <v>182.99910372507344</v>
      </c>
      <c r="AX101" s="9">
        <v>0.72243000599055696</v>
      </c>
      <c r="AY101" s="9">
        <v>3.4641544327149605</v>
      </c>
      <c r="AZ101" s="9">
        <v>0.40140544973994668</v>
      </c>
      <c r="BA101" s="9">
        <v>38.562133955112358</v>
      </c>
      <c r="BB101" s="9">
        <v>162.16638878364316</v>
      </c>
      <c r="BC101" s="9">
        <v>8.70788009007242</v>
      </c>
      <c r="BD101" s="9">
        <v>1.0911770902760534</v>
      </c>
      <c r="BE101" s="9">
        <v>124.45746498932621</v>
      </c>
      <c r="BF101" s="9">
        <v>80.085429594272057</v>
      </c>
      <c r="BG101" s="9">
        <v>14.646193177269685</v>
      </c>
      <c r="BH101" s="9">
        <v>3.6431217436013115</v>
      </c>
      <c r="BI101" s="9">
        <v>65.036337300989715</v>
      </c>
      <c r="BJ101" s="9">
        <v>0.66271570292632909</v>
      </c>
      <c r="BK101" s="9">
        <v>4.5791968672034749</v>
      </c>
      <c r="BL101" s="9">
        <v>0.34833427791167021</v>
      </c>
      <c r="BM101" s="9">
        <v>7.6469894085053749</v>
      </c>
      <c r="BN101" s="9">
        <v>4.6270330818395218</v>
      </c>
      <c r="BO101" s="9">
        <v>0.91762285298410207</v>
      </c>
      <c r="BP101" s="9">
        <v>3.4394571899385604</v>
      </c>
      <c r="BQ101" s="9">
        <v>0.83684944795324734</v>
      </c>
      <c r="BR101" s="9">
        <v>3.0353298186007618</v>
      </c>
      <c r="BS101" s="9">
        <v>22.571084272451273</v>
      </c>
      <c r="BT101" s="9">
        <v>8.9895178322778939</v>
      </c>
      <c r="BU101" s="9">
        <v>2.8074200723330427</v>
      </c>
      <c r="BV101" s="9">
        <v>8.331741687287435</v>
      </c>
      <c r="BW101" s="9">
        <v>1.8815917479999227</v>
      </c>
      <c r="BX101" s="9">
        <v>3.9637942786605143</v>
      </c>
      <c r="BY101" s="9">
        <v>51.942778173634892</v>
      </c>
      <c r="BZ101" s="9">
        <v>8.9262552532241735</v>
      </c>
      <c r="CA101" s="9">
        <v>4.0475552957785421</v>
      </c>
      <c r="CB101" s="9"/>
      <c r="CC101" s="9">
        <v>1.5954767063832138</v>
      </c>
      <c r="CD101" s="9">
        <v>8.3430804501283564</v>
      </c>
      <c r="CE101" s="9">
        <v>13.624497465852539</v>
      </c>
      <c r="CF101" s="9"/>
      <c r="CG101" s="9">
        <v>0.38536526300321283</v>
      </c>
      <c r="CH101" s="9">
        <v>0.62516703315056232</v>
      </c>
      <c r="CI101" s="9">
        <v>2.7568890678309499</v>
      </c>
      <c r="CJ101" s="9">
        <v>2.3125309748787628</v>
      </c>
      <c r="CK101" s="9">
        <v>6.6717544396690336</v>
      </c>
      <c r="CL101" s="9">
        <v>0.18374849565869109</v>
      </c>
      <c r="CM101" s="9">
        <v>1178.4444707112636</v>
      </c>
      <c r="CN101" s="9">
        <v>54.45449928024675</v>
      </c>
      <c r="CO101" s="9">
        <v>26.79795879054317</v>
      </c>
      <c r="CR101">
        <f>+AW101-'Constant prices, 1913 borders'!AW101</f>
        <v>0</v>
      </c>
      <c r="CS101">
        <f>+AX101-'Constant prices, 1913 borders'!AX101</f>
        <v>0</v>
      </c>
      <c r="CT101">
        <f>+AY101-'Constant prices, 1913 borders'!AY101</f>
        <v>0</v>
      </c>
      <c r="CU101">
        <f>+AZ101-'Constant prices, 1913 borders'!AZ101</f>
        <v>0</v>
      </c>
      <c r="CV101">
        <f>+BA101-'Constant prices, 1913 borders'!BA101</f>
        <v>0</v>
      </c>
      <c r="CW101">
        <f>+BB101-'Constant prices, 1913 borders'!BB101</f>
        <v>0</v>
      </c>
      <c r="CX101">
        <f>+BC101-'Constant prices, 1913 borders'!BC101</f>
        <v>0</v>
      </c>
      <c r="CY101">
        <f>+BD101-'Constant prices, 1913 borders'!BD101</f>
        <v>0</v>
      </c>
      <c r="CZ101">
        <f>+BE101-'Constant prices, 1913 borders'!BE101</f>
        <v>0</v>
      </c>
      <c r="DA101">
        <f>+BF101-'Constant prices, 1913 borders'!BF101</f>
        <v>0</v>
      </c>
      <c r="DB101">
        <f>+BG101-'Constant prices, 1913 borders'!BG101</f>
        <v>7.5686749255718055E-2</v>
      </c>
      <c r="DC101">
        <f>+BH101-'Constant prices, 1913 borders'!BH101</f>
        <v>0</v>
      </c>
      <c r="DD101">
        <f>+BI101-'Constant prices, 1913 borders'!BI101</f>
        <v>0</v>
      </c>
      <c r="DE101">
        <f>+BJ101-'Constant prices, 1913 borders'!BJ101</f>
        <v>0</v>
      </c>
      <c r="DF101">
        <f>+BK101-'Constant prices, 1913 borders'!BK101</f>
        <v>0</v>
      </c>
      <c r="DG101">
        <f>+BL101-'Constant prices, 1913 borders'!BL101</f>
        <v>0</v>
      </c>
      <c r="DH101">
        <f>+BM101-'Constant prices, 1913 borders'!BM101</f>
        <v>0</v>
      </c>
      <c r="DI101">
        <f>+BN101-'Constant prices, 1913 borders'!BN101</f>
        <v>0</v>
      </c>
      <c r="DJ101">
        <f>+BO101-'Constant prices, 1913 borders'!BO101</f>
        <v>0</v>
      </c>
      <c r="DK101">
        <f>+BP101-'Constant prices, 1913 borders'!BP101</f>
        <v>0</v>
      </c>
      <c r="DL101">
        <f>+BQ101-'Constant prices, 1913 borders'!BQ101</f>
        <v>0</v>
      </c>
      <c r="DM101">
        <f>+BR101-'Constant prices, 1913 borders'!BR101</f>
        <v>0</v>
      </c>
      <c r="DN101">
        <f>+BS101-'Constant prices, 1913 borders'!BS101</f>
        <v>0</v>
      </c>
      <c r="DO101">
        <f>+BT101-'Constant prices, 1913 borders'!BT101</f>
        <v>0</v>
      </c>
      <c r="DP101">
        <f>+BU101-'Constant prices, 1913 borders'!BU101</f>
        <v>0</v>
      </c>
      <c r="DQ101">
        <f>+BV101-'Constant prices, 1913 borders'!BV101</f>
        <v>0</v>
      </c>
      <c r="DR101">
        <f>+BW101-'Constant prices, 1913 borders'!BW101</f>
        <v>0</v>
      </c>
      <c r="DS101">
        <f>+BX101-'Constant prices, 1913 borders'!BX101</f>
        <v>0</v>
      </c>
      <c r="DT101">
        <f>+BY101-'Constant prices, 1913 borders'!BY101</f>
        <v>0</v>
      </c>
      <c r="DU101">
        <f>+BZ101-'Constant prices, 1913 borders'!BZ101</f>
        <v>0</v>
      </c>
      <c r="DV101">
        <f>+CA101-'Constant prices, 1913 borders'!CA101</f>
        <v>0</v>
      </c>
      <c r="DW101">
        <f>+CB101-'Constant prices, 1913 borders'!CB101</f>
        <v>0</v>
      </c>
      <c r="DX101">
        <f>+CC101-'Constant prices, 1913 borders'!CC101</f>
        <v>0</v>
      </c>
      <c r="DY101">
        <f>+CD101-'Constant prices, 1913 borders'!CD101</f>
        <v>0</v>
      </c>
      <c r="DZ101">
        <f>+CE101-'Constant prices, 1913 borders'!CE101</f>
        <v>0</v>
      </c>
      <c r="EA101">
        <f>+CF101-'Constant prices, 1913 borders'!CF101</f>
        <v>0</v>
      </c>
      <c r="EB101">
        <f>+CG101-'Constant prices, 1913 borders'!CG101</f>
        <v>0</v>
      </c>
      <c r="EC101">
        <f>+CH101-'Constant prices, 1913 borders'!CH101</f>
        <v>0</v>
      </c>
      <c r="ED101">
        <f>+CI101-'Constant prices, 1913 borders'!CI101</f>
        <v>0</v>
      </c>
      <c r="EE101">
        <f>+CJ101-'Constant prices, 1913 borders'!CJ101</f>
        <v>0</v>
      </c>
      <c r="EF101">
        <f>+CK101-'Constant prices, 1913 borders'!CK101</f>
        <v>0</v>
      </c>
      <c r="EG101">
        <f>+CL101-'Constant prices, 1913 borders'!CL101</f>
        <v>0</v>
      </c>
      <c r="EH101">
        <f>+CM101-'Constant prices, 1913 borders'!CM101</f>
        <v>0</v>
      </c>
      <c r="EI101">
        <f>+CN101-'Constant prices, 1913 borders'!CN101</f>
        <v>0</v>
      </c>
      <c r="EJ101">
        <f>+CO101-'Constant prices, 1913 borders'!CO101</f>
        <v>0</v>
      </c>
      <c r="EL101">
        <f t="shared" si="1"/>
        <v>1</v>
      </c>
    </row>
    <row r="102" spans="1:142" x14ac:dyDescent="0.25">
      <c r="A102">
        <v>1895</v>
      </c>
      <c r="B102" s="9">
        <v>119.88729744541894</v>
      </c>
      <c r="C102" s="9">
        <v>1.2883737639282566</v>
      </c>
      <c r="D102" s="9">
        <v>4.9454710295883118</v>
      </c>
      <c r="E102" s="9">
        <v>1.1786760370967515</v>
      </c>
      <c r="F102" s="9">
        <v>6.841739990811714</v>
      </c>
      <c r="G102" s="9">
        <v>221.2322595676097</v>
      </c>
      <c r="H102" s="9">
        <v>9.2368690288961499</v>
      </c>
      <c r="I102" s="9">
        <v>1.164501878876772</v>
      </c>
      <c r="J102" s="9">
        <v>116.50458878153593</v>
      </c>
      <c r="K102" s="20">
        <v>73.553625647355929</v>
      </c>
      <c r="L102" s="9">
        <v>17.213907809273177</v>
      </c>
      <c r="M102" s="9">
        <v>8.0763804675998649</v>
      </c>
      <c r="N102" s="9">
        <v>88.269021886350274</v>
      </c>
      <c r="O102" s="9">
        <v>1.0630678224186776</v>
      </c>
      <c r="P102" s="9">
        <v>3.3720578903382856</v>
      </c>
      <c r="Q102" s="9">
        <v>0.55609910970294696</v>
      </c>
      <c r="R102" s="9">
        <v>8.1891616936620508</v>
      </c>
      <c r="S102" s="9">
        <v>3.2490041150486717</v>
      </c>
      <c r="T102" s="9">
        <v>0.45821855851170501</v>
      </c>
      <c r="U102" s="9">
        <v>2.5626410399956021</v>
      </c>
      <c r="V102" s="9">
        <v>1.0945535578071239</v>
      </c>
      <c r="W102" s="9">
        <v>4.0083936474453274</v>
      </c>
      <c r="X102" s="9">
        <v>11.304403193592846</v>
      </c>
      <c r="Y102" s="9">
        <v>9.4929919816309187</v>
      </c>
      <c r="Z102" s="9">
        <v>1.8268841161759466</v>
      </c>
      <c r="AA102" s="9">
        <v>13.697641807388104</v>
      </c>
      <c r="AB102" s="9">
        <v>2.4501026990097681</v>
      </c>
      <c r="AC102" s="9">
        <v>5.601255631180762</v>
      </c>
      <c r="AD102" s="9">
        <v>33.856506098389055</v>
      </c>
      <c r="AE102" s="9">
        <v>8.1706372443888995</v>
      </c>
      <c r="AF102" s="9">
        <v>5.6745670374622641</v>
      </c>
      <c r="AG102" s="9"/>
      <c r="AH102" s="9">
        <v>3.3481059688294037</v>
      </c>
      <c r="AI102" s="9">
        <v>6.8510156770807598</v>
      </c>
      <c r="AJ102" s="9">
        <v>13.339821730080111</v>
      </c>
      <c r="AK102" s="9"/>
      <c r="AL102" s="9">
        <v>0.4040629822687401</v>
      </c>
      <c r="AM102" s="9">
        <v>0.94980730606951125</v>
      </c>
      <c r="AN102" s="9">
        <v>2.1517664345963867</v>
      </c>
      <c r="AO102" s="9">
        <v>2.7458863779239877</v>
      </c>
      <c r="AP102" s="9">
        <v>11.053465222192314</v>
      </c>
      <c r="AQ102" s="9">
        <v>0.19991312485140153</v>
      </c>
      <c r="AR102" s="9">
        <v>987.19568082395483</v>
      </c>
      <c r="AS102" s="9">
        <v>29.795885852840563</v>
      </c>
      <c r="AT102" s="9">
        <v>14.015164229146253</v>
      </c>
      <c r="AU102" s="9"/>
      <c r="AV102" s="9"/>
      <c r="AW102" s="9">
        <v>237.83613636290235</v>
      </c>
      <c r="AX102" s="9">
        <v>0.72381482844029088</v>
      </c>
      <c r="AY102" s="9">
        <v>2.277500309530434</v>
      </c>
      <c r="AZ102" s="9">
        <v>0.56078641978581656</v>
      </c>
      <c r="BA102" s="9">
        <v>38.574752185773725</v>
      </c>
      <c r="BB102" s="9">
        <v>197.21512950840011</v>
      </c>
      <c r="BC102" s="9">
        <v>8.9656199755456445</v>
      </c>
      <c r="BD102" s="9">
        <v>1.0311075367794225</v>
      </c>
      <c r="BE102" s="9">
        <v>130.48332244623364</v>
      </c>
      <c r="BF102" s="9">
        <v>87.769651162790694</v>
      </c>
      <c r="BG102" s="9">
        <v>15.155017751644221</v>
      </c>
      <c r="BH102" s="9">
        <v>3.7544781352477301</v>
      </c>
      <c r="BI102" s="9">
        <v>55.249231605232332</v>
      </c>
      <c r="BJ102" s="9">
        <v>0.65547575578597517</v>
      </c>
      <c r="BK102" s="9">
        <v>4.228197863597333</v>
      </c>
      <c r="BL102" s="9">
        <v>0.35058766314030138</v>
      </c>
      <c r="BM102" s="9">
        <v>8.7899585534937614</v>
      </c>
      <c r="BN102" s="9">
        <v>5.0221033879285288</v>
      </c>
      <c r="BO102" s="9">
        <v>0.82666728249521848</v>
      </c>
      <c r="BP102" s="9">
        <v>2.2939882878518358</v>
      </c>
      <c r="BQ102" s="9">
        <v>0.81767590477533592</v>
      </c>
      <c r="BR102" s="9">
        <v>1.7448521873399192</v>
      </c>
      <c r="BS102" s="9">
        <v>14.687258086466899</v>
      </c>
      <c r="BT102" s="9">
        <v>8.8115171728306958</v>
      </c>
      <c r="BU102" s="9">
        <v>2.6887719104183456</v>
      </c>
      <c r="BV102" s="9">
        <v>8.9328965924339894</v>
      </c>
      <c r="BW102" s="9">
        <v>1.2381537002064829</v>
      </c>
      <c r="BX102" s="9">
        <v>3.9471571717142844</v>
      </c>
      <c r="BY102" s="9">
        <v>63.941617117648256</v>
      </c>
      <c r="BZ102" s="9">
        <v>7.9175850638865848</v>
      </c>
      <c r="CA102" s="9">
        <v>4.4505462142553984</v>
      </c>
      <c r="CB102" s="9"/>
      <c r="CC102" s="9">
        <v>1.8275813207451199</v>
      </c>
      <c r="CD102" s="9">
        <v>9.7410078071725223</v>
      </c>
      <c r="CE102" s="9">
        <v>13.51862322592636</v>
      </c>
      <c r="CF102" s="9"/>
      <c r="CG102" s="9">
        <v>0.32166230077852398</v>
      </c>
      <c r="CH102" s="9">
        <v>0.46476623174725129</v>
      </c>
      <c r="CI102" s="9">
        <v>2.7565261577802453</v>
      </c>
      <c r="CJ102" s="9">
        <v>2.5322363151062053</v>
      </c>
      <c r="CK102" s="9">
        <v>7.2908865526965165</v>
      </c>
      <c r="CL102" s="9">
        <v>0.1269811949836365</v>
      </c>
      <c r="CM102" s="9">
        <v>1152.5893747916909</v>
      </c>
      <c r="CN102" s="9">
        <v>54.385631748219112</v>
      </c>
      <c r="CO102" s="9">
        <v>28.366713630362291</v>
      </c>
      <c r="CR102">
        <f>+AW102-'Constant prices, 1913 borders'!AW102</f>
        <v>0</v>
      </c>
      <c r="CS102">
        <f>+AX102-'Constant prices, 1913 borders'!AX102</f>
        <v>0</v>
      </c>
      <c r="CT102">
        <f>+AY102-'Constant prices, 1913 borders'!AY102</f>
        <v>0</v>
      </c>
      <c r="CU102">
        <f>+AZ102-'Constant prices, 1913 borders'!AZ102</f>
        <v>0</v>
      </c>
      <c r="CV102">
        <f>+BA102-'Constant prices, 1913 borders'!BA102</f>
        <v>0</v>
      </c>
      <c r="CW102">
        <f>+BB102-'Constant prices, 1913 borders'!BB102</f>
        <v>0</v>
      </c>
      <c r="CX102">
        <f>+BC102-'Constant prices, 1913 borders'!BC102</f>
        <v>0</v>
      </c>
      <c r="CY102">
        <f>+BD102-'Constant prices, 1913 borders'!BD102</f>
        <v>0</v>
      </c>
      <c r="CZ102">
        <f>+BE102-'Constant prices, 1913 borders'!BE102</f>
        <v>0</v>
      </c>
      <c r="DA102">
        <f>+BF102-'Constant prices, 1913 borders'!BF102</f>
        <v>0</v>
      </c>
      <c r="DB102">
        <f>+BG102-'Constant prices, 1913 borders'!BG102</f>
        <v>7.8316188695014333E-2</v>
      </c>
      <c r="DC102">
        <f>+BH102-'Constant prices, 1913 borders'!BH102</f>
        <v>0</v>
      </c>
      <c r="DD102">
        <f>+BI102-'Constant prices, 1913 borders'!BI102</f>
        <v>0</v>
      </c>
      <c r="DE102">
        <f>+BJ102-'Constant prices, 1913 borders'!BJ102</f>
        <v>0</v>
      </c>
      <c r="DF102">
        <f>+BK102-'Constant prices, 1913 borders'!BK102</f>
        <v>0</v>
      </c>
      <c r="DG102">
        <f>+BL102-'Constant prices, 1913 borders'!BL102</f>
        <v>0</v>
      </c>
      <c r="DH102">
        <f>+BM102-'Constant prices, 1913 borders'!BM102</f>
        <v>0</v>
      </c>
      <c r="DI102">
        <f>+BN102-'Constant prices, 1913 borders'!BN102</f>
        <v>0</v>
      </c>
      <c r="DJ102">
        <f>+BO102-'Constant prices, 1913 borders'!BO102</f>
        <v>0</v>
      </c>
      <c r="DK102">
        <f>+BP102-'Constant prices, 1913 borders'!BP102</f>
        <v>0</v>
      </c>
      <c r="DL102">
        <f>+BQ102-'Constant prices, 1913 borders'!BQ102</f>
        <v>0</v>
      </c>
      <c r="DM102">
        <f>+BR102-'Constant prices, 1913 borders'!BR102</f>
        <v>0</v>
      </c>
      <c r="DN102">
        <f>+BS102-'Constant prices, 1913 borders'!BS102</f>
        <v>0</v>
      </c>
      <c r="DO102">
        <f>+BT102-'Constant prices, 1913 borders'!BT102</f>
        <v>0</v>
      </c>
      <c r="DP102">
        <f>+BU102-'Constant prices, 1913 borders'!BU102</f>
        <v>0</v>
      </c>
      <c r="DQ102">
        <f>+BV102-'Constant prices, 1913 borders'!BV102</f>
        <v>0</v>
      </c>
      <c r="DR102">
        <f>+BW102-'Constant prices, 1913 borders'!BW102</f>
        <v>0</v>
      </c>
      <c r="DS102">
        <f>+BX102-'Constant prices, 1913 borders'!BX102</f>
        <v>0</v>
      </c>
      <c r="DT102">
        <f>+BY102-'Constant prices, 1913 borders'!BY102</f>
        <v>0</v>
      </c>
      <c r="DU102">
        <f>+BZ102-'Constant prices, 1913 borders'!BZ102</f>
        <v>0</v>
      </c>
      <c r="DV102">
        <f>+CA102-'Constant prices, 1913 borders'!CA102</f>
        <v>0</v>
      </c>
      <c r="DW102">
        <f>+CB102-'Constant prices, 1913 borders'!CB102</f>
        <v>0</v>
      </c>
      <c r="DX102">
        <f>+CC102-'Constant prices, 1913 borders'!CC102</f>
        <v>0</v>
      </c>
      <c r="DY102">
        <f>+CD102-'Constant prices, 1913 borders'!CD102</f>
        <v>0</v>
      </c>
      <c r="DZ102">
        <f>+CE102-'Constant prices, 1913 borders'!CE102</f>
        <v>0</v>
      </c>
      <c r="EA102">
        <f>+CF102-'Constant prices, 1913 borders'!CF102</f>
        <v>0</v>
      </c>
      <c r="EB102">
        <f>+CG102-'Constant prices, 1913 borders'!CG102</f>
        <v>0</v>
      </c>
      <c r="EC102">
        <f>+CH102-'Constant prices, 1913 borders'!CH102</f>
        <v>0</v>
      </c>
      <c r="ED102">
        <f>+CI102-'Constant prices, 1913 borders'!CI102</f>
        <v>0</v>
      </c>
      <c r="EE102">
        <f>+CJ102-'Constant prices, 1913 borders'!CJ102</f>
        <v>0</v>
      </c>
      <c r="EF102">
        <f>+CK102-'Constant prices, 1913 borders'!CK102</f>
        <v>0</v>
      </c>
      <c r="EG102">
        <f>+CL102-'Constant prices, 1913 borders'!CL102</f>
        <v>0</v>
      </c>
      <c r="EH102">
        <f>+CM102-'Constant prices, 1913 borders'!CM102</f>
        <v>0</v>
      </c>
      <c r="EI102">
        <f>+CN102-'Constant prices, 1913 borders'!CN102</f>
        <v>0</v>
      </c>
      <c r="EJ102">
        <f>+CO102-'Constant prices, 1913 borders'!CO102</f>
        <v>0</v>
      </c>
      <c r="EL102">
        <f t="shared" si="1"/>
        <v>1</v>
      </c>
    </row>
    <row r="103" spans="1:142" x14ac:dyDescent="0.25">
      <c r="A103">
        <v>1896</v>
      </c>
      <c r="B103" s="9">
        <v>130.7117319367843</v>
      </c>
      <c r="C103" s="9">
        <v>1.4474914002749379</v>
      </c>
      <c r="D103" s="9">
        <v>5.0403844969332381</v>
      </c>
      <c r="E103" s="9">
        <v>1.1507803799643674</v>
      </c>
      <c r="F103" s="9">
        <v>6.9875861239861781</v>
      </c>
      <c r="G103" s="9">
        <v>196.36981678084649</v>
      </c>
      <c r="H103" s="9">
        <v>8.2634450871213865</v>
      </c>
      <c r="I103" s="9">
        <v>1.0551734743740686</v>
      </c>
      <c r="J103" s="9">
        <v>121.45474475609481</v>
      </c>
      <c r="K103" s="20">
        <v>76.970261122972161</v>
      </c>
      <c r="L103" s="9">
        <v>23.102064215114279</v>
      </c>
      <c r="M103" s="9">
        <v>9.9669581292937277</v>
      </c>
      <c r="N103" s="9">
        <v>93.207549540165445</v>
      </c>
      <c r="O103" s="9">
        <v>1.0019419586982998</v>
      </c>
      <c r="P103" s="9">
        <v>3.5247516338363938</v>
      </c>
      <c r="Q103" s="9">
        <v>0.55918929347378565</v>
      </c>
      <c r="R103" s="9">
        <v>8.573409760937162</v>
      </c>
      <c r="S103" s="9">
        <v>3.5743992402011888</v>
      </c>
      <c r="T103" s="9">
        <v>0.41129567735058931</v>
      </c>
      <c r="U103" s="9">
        <v>2.0721625816747173</v>
      </c>
      <c r="V103" s="9">
        <v>0.91175950449635335</v>
      </c>
      <c r="W103" s="9">
        <v>4.9226246052011327</v>
      </c>
      <c r="X103" s="9">
        <v>14.032418782884195</v>
      </c>
      <c r="Y103" s="9">
        <v>9.2024201816594999</v>
      </c>
      <c r="Z103" s="9">
        <v>1.5362303562271957</v>
      </c>
      <c r="AA103" s="9">
        <v>11.631198822531944</v>
      </c>
      <c r="AB103" s="9">
        <v>2.3225584390788128</v>
      </c>
      <c r="AC103" s="9">
        <v>5.7197153973365689</v>
      </c>
      <c r="AD103" s="9">
        <v>34.634996026720387</v>
      </c>
      <c r="AE103" s="9">
        <v>7.887723961865456</v>
      </c>
      <c r="AF103" s="9">
        <v>4.881752779771027</v>
      </c>
      <c r="AG103" s="9"/>
      <c r="AH103" s="9">
        <v>3.6261872242033655</v>
      </c>
      <c r="AI103" s="9">
        <v>9.7907283214578236</v>
      </c>
      <c r="AJ103" s="9">
        <v>12.628363566450085</v>
      </c>
      <c r="AK103" s="9"/>
      <c r="AL103" s="9">
        <v>0.4264408551776514</v>
      </c>
      <c r="AM103" s="9">
        <v>1.1237850113106984</v>
      </c>
      <c r="AN103" s="9">
        <v>2.1949071715543536</v>
      </c>
      <c r="AO103" s="9">
        <v>2.7313202125149174</v>
      </c>
      <c r="AP103" s="9">
        <v>11.540703664082759</v>
      </c>
      <c r="AQ103" s="9">
        <v>0.22457191083602362</v>
      </c>
      <c r="AR103" s="9">
        <v>1009.1497980896792</v>
      </c>
      <c r="AS103" s="9">
        <v>28.202106739040662</v>
      </c>
      <c r="AT103" s="9">
        <v>15.47913822969101</v>
      </c>
      <c r="AU103" s="9"/>
      <c r="AV103" s="9"/>
      <c r="AW103" s="9">
        <v>242.83867297532464</v>
      </c>
      <c r="AX103" s="9">
        <v>0.80230118738207612</v>
      </c>
      <c r="AY103" s="9">
        <v>2.7435245158543649</v>
      </c>
      <c r="AZ103" s="9">
        <v>0.35128422286198491</v>
      </c>
      <c r="BA103" s="9">
        <v>41.200356070046425</v>
      </c>
      <c r="BB103" s="9">
        <v>194.15430623177681</v>
      </c>
      <c r="BC103" s="9">
        <v>8.5885818190402663</v>
      </c>
      <c r="BD103" s="9">
        <v>0.93259088298434034</v>
      </c>
      <c r="BE103" s="9">
        <v>149.84488317800722</v>
      </c>
      <c r="BF103" s="9">
        <v>98.525761024182074</v>
      </c>
      <c r="BG103" s="9">
        <v>16.603529809926894</v>
      </c>
      <c r="BH103" s="9">
        <v>5.2304488529173714</v>
      </c>
      <c r="BI103" s="9">
        <v>50.220397282252577</v>
      </c>
      <c r="BJ103" s="9">
        <v>0.64831490264379221</v>
      </c>
      <c r="BK103" s="9">
        <v>4.4611658770511395</v>
      </c>
      <c r="BL103" s="9">
        <v>0.35285562558774386</v>
      </c>
      <c r="BM103" s="9">
        <v>12.24160906521881</v>
      </c>
      <c r="BN103" s="9">
        <v>6.9218059848388087</v>
      </c>
      <c r="BO103" s="9">
        <v>0.84012658947426311</v>
      </c>
      <c r="BP103" s="9">
        <v>2.7953715493371725</v>
      </c>
      <c r="BQ103" s="9">
        <v>0.92930344865257897</v>
      </c>
      <c r="BR103" s="9">
        <v>3.2137859640485749</v>
      </c>
      <c r="BS103" s="9">
        <v>11.814134594346728</v>
      </c>
      <c r="BT103" s="9">
        <v>8.6370410889341329</v>
      </c>
      <c r="BU103" s="9">
        <v>3.3819133425982706</v>
      </c>
      <c r="BV103" s="9">
        <v>7.9459568989361893</v>
      </c>
      <c r="BW103" s="9">
        <v>1.5364353061751408</v>
      </c>
      <c r="BX103" s="9">
        <v>3.9328152960005425</v>
      </c>
      <c r="BY103" s="9">
        <v>66.749064546271967</v>
      </c>
      <c r="BZ103" s="9">
        <v>8.412441083832551</v>
      </c>
      <c r="CA103" s="9">
        <v>5.1618125042679388</v>
      </c>
      <c r="CB103" s="9"/>
      <c r="CC103" s="9">
        <v>2.078432385276507</v>
      </c>
      <c r="CD103" s="9">
        <v>10.288420486470917</v>
      </c>
      <c r="CE103" s="9">
        <v>13.413571721275959</v>
      </c>
      <c r="CF103" s="9"/>
      <c r="CG103" s="9">
        <v>0.34035938150342415</v>
      </c>
      <c r="CH103" s="9">
        <v>0.45986457011471193</v>
      </c>
      <c r="CI103" s="9">
        <v>2.5870907319084111</v>
      </c>
      <c r="CJ103" s="9">
        <v>2.0000865402095958</v>
      </c>
      <c r="CK103" s="9">
        <v>8.2457592277931511</v>
      </c>
      <c r="CL103" s="9">
        <v>0.18240878252600465</v>
      </c>
      <c r="CM103" s="9">
        <v>1334.2317324103171</v>
      </c>
      <c r="CN103" s="9">
        <v>48.674703199783082</v>
      </c>
      <c r="CO103" s="9">
        <v>22.47731327606747</v>
      </c>
      <c r="CR103">
        <f>+AW103-'Constant prices, 1913 borders'!AW103</f>
        <v>0</v>
      </c>
      <c r="CS103">
        <f>+AX103-'Constant prices, 1913 borders'!AX103</f>
        <v>0</v>
      </c>
      <c r="CT103">
        <f>+AY103-'Constant prices, 1913 borders'!AY103</f>
        <v>0</v>
      </c>
      <c r="CU103">
        <f>+AZ103-'Constant prices, 1913 borders'!AZ103</f>
        <v>0</v>
      </c>
      <c r="CV103">
        <f>+BA103-'Constant prices, 1913 borders'!BA103</f>
        <v>0</v>
      </c>
      <c r="CW103">
        <f>+BB103-'Constant prices, 1913 borders'!BB103</f>
        <v>0</v>
      </c>
      <c r="CX103">
        <f>+BC103-'Constant prices, 1913 borders'!BC103</f>
        <v>0</v>
      </c>
      <c r="CY103">
        <f>+BD103-'Constant prices, 1913 borders'!BD103</f>
        <v>0</v>
      </c>
      <c r="CZ103">
        <f>+BE103-'Constant prices, 1913 borders'!BE103</f>
        <v>0</v>
      </c>
      <c r="DA103">
        <f>+BF103-'Constant prices, 1913 borders'!BF103</f>
        <v>0</v>
      </c>
      <c r="DB103">
        <f>+BG103-'Constant prices, 1913 borders'!BG103</f>
        <v>8.5801626557408639E-2</v>
      </c>
      <c r="DC103">
        <f>+BH103-'Constant prices, 1913 borders'!BH103</f>
        <v>0</v>
      </c>
      <c r="DD103">
        <f>+BI103-'Constant prices, 1913 borders'!BI103</f>
        <v>0</v>
      </c>
      <c r="DE103">
        <f>+BJ103-'Constant prices, 1913 borders'!BJ103</f>
        <v>0</v>
      </c>
      <c r="DF103">
        <f>+BK103-'Constant prices, 1913 borders'!BK103</f>
        <v>0</v>
      </c>
      <c r="DG103">
        <f>+BL103-'Constant prices, 1913 borders'!BL103</f>
        <v>0</v>
      </c>
      <c r="DH103">
        <f>+BM103-'Constant prices, 1913 borders'!BM103</f>
        <v>0</v>
      </c>
      <c r="DI103">
        <f>+BN103-'Constant prices, 1913 borders'!BN103</f>
        <v>0</v>
      </c>
      <c r="DJ103">
        <f>+BO103-'Constant prices, 1913 borders'!BO103</f>
        <v>0</v>
      </c>
      <c r="DK103">
        <f>+BP103-'Constant prices, 1913 borders'!BP103</f>
        <v>0</v>
      </c>
      <c r="DL103">
        <f>+BQ103-'Constant prices, 1913 borders'!BQ103</f>
        <v>0</v>
      </c>
      <c r="DM103">
        <f>+BR103-'Constant prices, 1913 borders'!BR103</f>
        <v>0</v>
      </c>
      <c r="DN103">
        <f>+BS103-'Constant prices, 1913 borders'!BS103</f>
        <v>0</v>
      </c>
      <c r="DO103">
        <f>+BT103-'Constant prices, 1913 borders'!BT103</f>
        <v>0</v>
      </c>
      <c r="DP103">
        <f>+BU103-'Constant prices, 1913 borders'!BU103</f>
        <v>0</v>
      </c>
      <c r="DQ103">
        <f>+BV103-'Constant prices, 1913 borders'!BV103</f>
        <v>0</v>
      </c>
      <c r="DR103">
        <f>+BW103-'Constant prices, 1913 borders'!BW103</f>
        <v>0</v>
      </c>
      <c r="DS103">
        <f>+BX103-'Constant prices, 1913 borders'!BX103</f>
        <v>0</v>
      </c>
      <c r="DT103">
        <f>+BY103-'Constant prices, 1913 borders'!BY103</f>
        <v>0</v>
      </c>
      <c r="DU103">
        <f>+BZ103-'Constant prices, 1913 borders'!BZ103</f>
        <v>0</v>
      </c>
      <c r="DV103">
        <f>+CA103-'Constant prices, 1913 borders'!CA103</f>
        <v>0</v>
      </c>
      <c r="DW103">
        <f>+CB103-'Constant prices, 1913 borders'!CB103</f>
        <v>0</v>
      </c>
      <c r="DX103">
        <f>+CC103-'Constant prices, 1913 borders'!CC103</f>
        <v>0</v>
      </c>
      <c r="DY103">
        <f>+CD103-'Constant prices, 1913 borders'!CD103</f>
        <v>0</v>
      </c>
      <c r="DZ103">
        <f>+CE103-'Constant prices, 1913 borders'!CE103</f>
        <v>0</v>
      </c>
      <c r="EA103">
        <f>+CF103-'Constant prices, 1913 borders'!CF103</f>
        <v>0</v>
      </c>
      <c r="EB103">
        <f>+CG103-'Constant prices, 1913 borders'!CG103</f>
        <v>0</v>
      </c>
      <c r="EC103">
        <f>+CH103-'Constant prices, 1913 borders'!CH103</f>
        <v>0</v>
      </c>
      <c r="ED103">
        <f>+CI103-'Constant prices, 1913 borders'!CI103</f>
        <v>0</v>
      </c>
      <c r="EE103">
        <f>+CJ103-'Constant prices, 1913 borders'!CJ103</f>
        <v>0</v>
      </c>
      <c r="EF103">
        <f>+CK103-'Constant prices, 1913 borders'!CK103</f>
        <v>0</v>
      </c>
      <c r="EG103">
        <f>+CL103-'Constant prices, 1913 borders'!CL103</f>
        <v>0</v>
      </c>
      <c r="EH103">
        <f>+CM103-'Constant prices, 1913 borders'!CM103</f>
        <v>0</v>
      </c>
      <c r="EI103">
        <f>+CN103-'Constant prices, 1913 borders'!CN103</f>
        <v>0</v>
      </c>
      <c r="EJ103">
        <f>+CO103-'Constant prices, 1913 borders'!CO103</f>
        <v>0</v>
      </c>
      <c r="EL103">
        <f t="shared" si="1"/>
        <v>1</v>
      </c>
    </row>
    <row r="104" spans="1:142" x14ac:dyDescent="0.25">
      <c r="A104">
        <v>1897</v>
      </c>
      <c r="B104" s="9">
        <v>109.81648659266855</v>
      </c>
      <c r="C104" s="9">
        <v>1.2096657336168515</v>
      </c>
      <c r="D104" s="9">
        <v>4.6399555450043941</v>
      </c>
      <c r="E104" s="9">
        <v>1.280854910717375</v>
      </c>
      <c r="F104" s="9">
        <v>5.927668375667472</v>
      </c>
      <c r="G104" s="9">
        <v>167.18014358486366</v>
      </c>
      <c r="H104" s="9">
        <v>7.3088753803959179</v>
      </c>
      <c r="I104" s="9">
        <v>0.97395392232258771</v>
      </c>
      <c r="J104" s="9">
        <v>130.93796719132771</v>
      </c>
      <c r="K104" s="20">
        <v>68.179073204794619</v>
      </c>
      <c r="L104" s="9">
        <v>27.047575027627236</v>
      </c>
      <c r="M104" s="9">
        <v>11.008109770902369</v>
      </c>
      <c r="N104" s="9">
        <v>87.180474301944187</v>
      </c>
      <c r="O104" s="9">
        <v>0.9443308013181636</v>
      </c>
      <c r="P104" s="9">
        <v>3.4742798294268469</v>
      </c>
      <c r="Q104" s="9">
        <v>0.56229664906808374</v>
      </c>
      <c r="R104" s="9">
        <v>10.619445990901971</v>
      </c>
      <c r="S104" s="9">
        <v>3.7490567772950407</v>
      </c>
      <c r="T104" s="9">
        <v>0.35598077726003263</v>
      </c>
      <c r="U104" s="9">
        <v>2.1993410904318176</v>
      </c>
      <c r="V104" s="9">
        <v>0.90139477196217854</v>
      </c>
      <c r="W104" s="9">
        <v>4.2280457531992077</v>
      </c>
      <c r="X104" s="9">
        <v>10.402598495658895</v>
      </c>
      <c r="Y104" s="9">
        <v>8.9207425186579634</v>
      </c>
      <c r="Z104" s="9">
        <v>3.6360765045663279</v>
      </c>
      <c r="AA104" s="9">
        <v>10.15424656208936</v>
      </c>
      <c r="AB104" s="9">
        <v>1.650027603169522</v>
      </c>
      <c r="AC104" s="9">
        <v>4.6663114078413317</v>
      </c>
      <c r="AD104" s="9">
        <v>33.969558054678849</v>
      </c>
      <c r="AE104" s="9">
        <v>6.9451993720823486</v>
      </c>
      <c r="AF104" s="9">
        <v>4.5625503011145581</v>
      </c>
      <c r="AG104" s="9"/>
      <c r="AH104" s="9">
        <v>2.942001733545442</v>
      </c>
      <c r="AI104" s="9">
        <v>8.8908198432221788</v>
      </c>
      <c r="AJ104" s="9">
        <v>11.954849891797336</v>
      </c>
      <c r="AK104" s="9"/>
      <c r="AL104" s="9">
        <v>0.39266668282253708</v>
      </c>
      <c r="AM104" s="9">
        <v>1.3383067800418107</v>
      </c>
      <c r="AN104" s="9">
        <v>2.0783308903680555</v>
      </c>
      <c r="AO104" s="9">
        <v>2.5787805288719268</v>
      </c>
      <c r="AP104" s="9">
        <v>9.2806893630810663</v>
      </c>
      <c r="AQ104" s="9">
        <v>0.2232613783661431</v>
      </c>
      <c r="AR104" s="9">
        <v>953.41637568408794</v>
      </c>
      <c r="AS104" s="9">
        <v>21.052946979092429</v>
      </c>
      <c r="AT104" s="9">
        <v>9.8414660806018333</v>
      </c>
      <c r="AU104" s="9"/>
      <c r="AV104" s="9"/>
      <c r="AW104" s="9">
        <v>188.14640668742527</v>
      </c>
      <c r="AX104" s="9">
        <v>0.83168206267819844</v>
      </c>
      <c r="AY104" s="9">
        <v>2.657106245935986</v>
      </c>
      <c r="AZ104" s="9">
        <v>0.54536786786514735</v>
      </c>
      <c r="BA104" s="9">
        <v>40.8611501610687</v>
      </c>
      <c r="BB104" s="9">
        <v>262.90515434388453</v>
      </c>
      <c r="BC104" s="9">
        <v>9.4004015620938812</v>
      </c>
      <c r="BD104" s="9">
        <v>0.89865736922565342</v>
      </c>
      <c r="BE104" s="9">
        <v>177.78853471296551</v>
      </c>
      <c r="BF104" s="9">
        <v>77.728105670103105</v>
      </c>
      <c r="BG104" s="9">
        <v>18.906995934648073</v>
      </c>
      <c r="BH104" s="9">
        <v>7.2248670303774318</v>
      </c>
      <c r="BI104" s="9">
        <v>39.230341233886868</v>
      </c>
      <c r="BJ104" s="9">
        <v>0.6412322794243358</v>
      </c>
      <c r="BK104" s="9">
        <v>11.379509808248985</v>
      </c>
      <c r="BL104" s="9">
        <v>0.35513825955447748</v>
      </c>
      <c r="BM104" s="9">
        <v>18.994584883066146</v>
      </c>
      <c r="BN104" s="9">
        <v>10.879772889406233</v>
      </c>
      <c r="BO104" s="9">
        <v>0.82951250709062319</v>
      </c>
      <c r="BP104" s="9">
        <v>2.3310495934505608</v>
      </c>
      <c r="BQ104" s="9">
        <v>0.80800348626488805</v>
      </c>
      <c r="BR104" s="9">
        <v>3.7439624929268471</v>
      </c>
      <c r="BS104" s="9">
        <v>11.566884481207623</v>
      </c>
      <c r="BT104" s="9">
        <v>8.4660197907747801</v>
      </c>
      <c r="BU104" s="9">
        <v>3.394597020753948</v>
      </c>
      <c r="BV104" s="9">
        <v>8.6137544692173673</v>
      </c>
      <c r="BW104" s="9">
        <v>1.6307998135903703</v>
      </c>
      <c r="BX104" s="9">
        <v>3.973152885320987</v>
      </c>
      <c r="BY104" s="9">
        <v>60.492675033413519</v>
      </c>
      <c r="BZ104" s="9">
        <v>5.5875224609333758</v>
      </c>
      <c r="CA104" s="9">
        <v>6.7241440627733207</v>
      </c>
      <c r="CB104" s="9"/>
      <c r="CC104" s="9">
        <v>3.2799550093238437</v>
      </c>
      <c r="CD104" s="9">
        <v>14.490606680149481</v>
      </c>
      <c r="CE104" s="9">
        <v>13.309336558529976</v>
      </c>
      <c r="CF104" s="9"/>
      <c r="CG104" s="9">
        <v>0.36042046777513642</v>
      </c>
      <c r="CH104" s="9">
        <v>0.78362988557169944</v>
      </c>
      <c r="CI104" s="9">
        <v>2.3660567379855189</v>
      </c>
      <c r="CJ104" s="9">
        <v>2.4215005913579577</v>
      </c>
      <c r="CK104" s="9">
        <v>7.8433623736742994</v>
      </c>
      <c r="CL104" s="9">
        <v>0.2423282455807223</v>
      </c>
      <c r="CM104" s="9">
        <v>1622.642163783871</v>
      </c>
      <c r="CN104" s="9">
        <v>46.254691531522283</v>
      </c>
      <c r="CO104" s="9">
        <v>17.494200756564471</v>
      </c>
      <c r="CR104">
        <f>+AW104-'Constant prices, 1913 borders'!AW104</f>
        <v>0</v>
      </c>
      <c r="CS104">
        <f>+AX104-'Constant prices, 1913 borders'!AX104</f>
        <v>0</v>
      </c>
      <c r="CT104">
        <f>+AY104-'Constant prices, 1913 borders'!AY104</f>
        <v>0</v>
      </c>
      <c r="CU104">
        <f>+AZ104-'Constant prices, 1913 borders'!AZ104</f>
        <v>0</v>
      </c>
      <c r="CV104">
        <f>+BA104-'Constant prices, 1913 borders'!BA104</f>
        <v>0</v>
      </c>
      <c r="CW104">
        <f>+BB104-'Constant prices, 1913 borders'!BB104</f>
        <v>0</v>
      </c>
      <c r="CX104">
        <f>+BC104-'Constant prices, 1913 borders'!BC104</f>
        <v>0</v>
      </c>
      <c r="CY104">
        <f>+BD104-'Constant prices, 1913 borders'!BD104</f>
        <v>0</v>
      </c>
      <c r="CZ104">
        <f>+BE104-'Constant prices, 1913 borders'!BE104</f>
        <v>0</v>
      </c>
      <c r="DA104">
        <f>+BF104-'Constant prices, 1913 borders'!BF104</f>
        <v>0</v>
      </c>
      <c r="DB104">
        <f>+BG104-'Constant prices, 1913 borders'!BG104</f>
        <v>9.7705188178547786E-2</v>
      </c>
      <c r="DC104">
        <f>+BH104-'Constant prices, 1913 borders'!BH104</f>
        <v>0</v>
      </c>
      <c r="DD104">
        <f>+BI104-'Constant prices, 1913 borders'!BI104</f>
        <v>0</v>
      </c>
      <c r="DE104">
        <f>+BJ104-'Constant prices, 1913 borders'!BJ104</f>
        <v>0</v>
      </c>
      <c r="DF104">
        <f>+BK104-'Constant prices, 1913 borders'!BK104</f>
        <v>0</v>
      </c>
      <c r="DG104">
        <f>+BL104-'Constant prices, 1913 borders'!BL104</f>
        <v>0</v>
      </c>
      <c r="DH104">
        <f>+BM104-'Constant prices, 1913 borders'!BM104</f>
        <v>0</v>
      </c>
      <c r="DI104">
        <f>+BN104-'Constant prices, 1913 borders'!BN104</f>
        <v>0</v>
      </c>
      <c r="DJ104">
        <f>+BO104-'Constant prices, 1913 borders'!BO104</f>
        <v>0</v>
      </c>
      <c r="DK104">
        <f>+BP104-'Constant prices, 1913 borders'!BP104</f>
        <v>0</v>
      </c>
      <c r="DL104">
        <f>+BQ104-'Constant prices, 1913 borders'!BQ104</f>
        <v>0</v>
      </c>
      <c r="DM104">
        <f>+BR104-'Constant prices, 1913 borders'!BR104</f>
        <v>0</v>
      </c>
      <c r="DN104">
        <f>+BS104-'Constant prices, 1913 borders'!BS104</f>
        <v>0</v>
      </c>
      <c r="DO104">
        <f>+BT104-'Constant prices, 1913 borders'!BT104</f>
        <v>0</v>
      </c>
      <c r="DP104">
        <f>+BU104-'Constant prices, 1913 borders'!BU104</f>
        <v>0</v>
      </c>
      <c r="DQ104">
        <f>+BV104-'Constant prices, 1913 borders'!BV104</f>
        <v>0</v>
      </c>
      <c r="DR104">
        <f>+BW104-'Constant prices, 1913 borders'!BW104</f>
        <v>0</v>
      </c>
      <c r="DS104">
        <f>+BX104-'Constant prices, 1913 borders'!BX104</f>
        <v>0</v>
      </c>
      <c r="DT104">
        <f>+BY104-'Constant prices, 1913 borders'!BY104</f>
        <v>0</v>
      </c>
      <c r="DU104">
        <f>+BZ104-'Constant prices, 1913 borders'!BZ104</f>
        <v>0</v>
      </c>
      <c r="DV104">
        <f>+CA104-'Constant prices, 1913 borders'!CA104</f>
        <v>0</v>
      </c>
      <c r="DW104">
        <f>+CB104-'Constant prices, 1913 borders'!CB104</f>
        <v>0</v>
      </c>
      <c r="DX104">
        <f>+CC104-'Constant prices, 1913 borders'!CC104</f>
        <v>0</v>
      </c>
      <c r="DY104">
        <f>+CD104-'Constant prices, 1913 borders'!CD104</f>
        <v>0</v>
      </c>
      <c r="DZ104">
        <f>+CE104-'Constant prices, 1913 borders'!CE104</f>
        <v>0</v>
      </c>
      <c r="EA104">
        <f>+CF104-'Constant prices, 1913 borders'!CF104</f>
        <v>0</v>
      </c>
      <c r="EB104">
        <f>+CG104-'Constant prices, 1913 borders'!CG104</f>
        <v>0</v>
      </c>
      <c r="EC104">
        <f>+CH104-'Constant prices, 1913 borders'!CH104</f>
        <v>0</v>
      </c>
      <c r="ED104">
        <f>+CI104-'Constant prices, 1913 borders'!CI104</f>
        <v>0</v>
      </c>
      <c r="EE104">
        <f>+CJ104-'Constant prices, 1913 borders'!CJ104</f>
        <v>0</v>
      </c>
      <c r="EF104">
        <f>+CK104-'Constant prices, 1913 borders'!CK104</f>
        <v>0</v>
      </c>
      <c r="EG104">
        <f>+CL104-'Constant prices, 1913 borders'!CL104</f>
        <v>0</v>
      </c>
      <c r="EH104">
        <f>+CM104-'Constant prices, 1913 borders'!CM104</f>
        <v>0</v>
      </c>
      <c r="EI104">
        <f>+CN104-'Constant prices, 1913 borders'!CN104</f>
        <v>0</v>
      </c>
      <c r="EJ104">
        <f>+CO104-'Constant prices, 1913 borders'!CO104</f>
        <v>0</v>
      </c>
      <c r="EL104">
        <f t="shared" si="1"/>
        <v>1</v>
      </c>
    </row>
    <row r="105" spans="1:142" x14ac:dyDescent="0.25">
      <c r="A105">
        <v>1898</v>
      </c>
      <c r="B105" s="9">
        <v>116.00613415243178</v>
      </c>
      <c r="C105" s="9">
        <v>1.5157626563967934</v>
      </c>
      <c r="D105" s="9">
        <v>4.6482496901121948</v>
      </c>
      <c r="E105" s="9">
        <v>1.4505401959864317</v>
      </c>
      <c r="F105" s="9">
        <v>4.1747523350279083</v>
      </c>
      <c r="G105" s="9">
        <v>161.92839915719347</v>
      </c>
      <c r="H105" s="9">
        <v>7.3282740520691823</v>
      </c>
      <c r="I105" s="9">
        <v>0.91682289420291452</v>
      </c>
      <c r="J105" s="9">
        <v>152.76907300904679</v>
      </c>
      <c r="K105" s="20">
        <v>47.805181106615116</v>
      </c>
      <c r="L105" s="9">
        <v>15.371546246371526</v>
      </c>
      <c r="M105" s="9">
        <v>8.0665032363537321</v>
      </c>
      <c r="N105" s="9">
        <v>85.042327465257074</v>
      </c>
      <c r="O105" s="9">
        <v>0.89003225643605244</v>
      </c>
      <c r="P105" s="9">
        <v>3.3508474128646188</v>
      </c>
      <c r="Q105" s="9">
        <v>0.56542127190784242</v>
      </c>
      <c r="R105" s="9">
        <v>5.5963407550798756</v>
      </c>
      <c r="S105" s="9">
        <v>4.08671683825684</v>
      </c>
      <c r="T105" s="9">
        <v>0.3906343059502646</v>
      </c>
      <c r="U105" s="9">
        <v>2.3430856583824649</v>
      </c>
      <c r="V105" s="9">
        <v>1.0444091370933581</v>
      </c>
      <c r="W105" s="9">
        <v>4.1131565970759318</v>
      </c>
      <c r="X105" s="9">
        <v>5.7486656956934983</v>
      </c>
      <c r="Y105" s="9">
        <v>8.6476867512303919</v>
      </c>
      <c r="Z105" s="9">
        <v>2.3044440710114884</v>
      </c>
      <c r="AA105" s="9">
        <v>11.031476026564466</v>
      </c>
      <c r="AB105" s="9">
        <v>1.5114019130101277</v>
      </c>
      <c r="AC105" s="9">
        <v>5.0219599350144106</v>
      </c>
      <c r="AD105" s="9">
        <v>39.589044155910649</v>
      </c>
      <c r="AE105" s="9">
        <v>5.7558465965353225</v>
      </c>
      <c r="AF105" s="9">
        <v>4.325857743932036</v>
      </c>
      <c r="AG105" s="9"/>
      <c r="AH105" s="9">
        <v>3.4571074186119826</v>
      </c>
      <c r="AI105" s="9">
        <v>10.115265300585348</v>
      </c>
      <c r="AJ105" s="9">
        <v>11.317256997185275</v>
      </c>
      <c r="AK105" s="9"/>
      <c r="AL105" s="9">
        <v>0.46559486434560104</v>
      </c>
      <c r="AM105" s="9">
        <v>1.4216749253139955</v>
      </c>
      <c r="AN105" s="9">
        <v>2.7244782647829067</v>
      </c>
      <c r="AO105" s="9">
        <v>2.6736576113969255</v>
      </c>
      <c r="AP105" s="9">
        <v>8.9940841943925083</v>
      </c>
      <c r="AQ105" s="9">
        <v>0.17232974746525997</v>
      </c>
      <c r="AR105" s="9">
        <v>887.3435698383206</v>
      </c>
      <c r="AS105" s="9">
        <v>26.496299659373499</v>
      </c>
      <c r="AT105" s="9">
        <v>6.3692190889242752</v>
      </c>
      <c r="AU105" s="9"/>
      <c r="AV105" s="9"/>
      <c r="AW105" s="9">
        <v>216.0144719872074</v>
      </c>
      <c r="AX105" s="9">
        <v>0.90624468948009995</v>
      </c>
      <c r="AY105" s="9">
        <v>2.5634852007457014</v>
      </c>
      <c r="AZ105" s="9">
        <v>0.56191668259028305</v>
      </c>
      <c r="BA105" s="9">
        <v>47.602423795485642</v>
      </c>
      <c r="BB105" s="9">
        <v>266.65680519435915</v>
      </c>
      <c r="BC105" s="9">
        <v>9.2015718413727257</v>
      </c>
      <c r="BD105" s="9">
        <v>0.88617959424361004</v>
      </c>
      <c r="BE105" s="9">
        <v>183.09941075516815</v>
      </c>
      <c r="BF105" s="9">
        <v>98.617101063829793</v>
      </c>
      <c r="BG105" s="9">
        <v>21.765519299271475</v>
      </c>
      <c r="BH105" s="9">
        <v>9.4739033386935958</v>
      </c>
      <c r="BI105" s="9">
        <v>34.642708418490542</v>
      </c>
      <c r="BJ105" s="9">
        <v>0.63422703149189508</v>
      </c>
      <c r="BK105" s="9">
        <v>14.26748418277187</v>
      </c>
      <c r="BL105" s="9">
        <v>0.35743565995101484</v>
      </c>
      <c r="BM105" s="9">
        <v>8.0867363988744962</v>
      </c>
      <c r="BN105" s="9">
        <v>14.989916840240094</v>
      </c>
      <c r="BO105" s="9">
        <v>0.66500194851649863</v>
      </c>
      <c r="BP105" s="9">
        <v>1.9247331735196325</v>
      </c>
      <c r="BQ105" s="9">
        <v>1.1676081171810386</v>
      </c>
      <c r="BR105" s="9">
        <v>5.1588672364706021</v>
      </c>
      <c r="BS105" s="9">
        <v>8.110069219880252</v>
      </c>
      <c r="BT105" s="9">
        <v>8.2983848704412289</v>
      </c>
      <c r="BU105" s="9">
        <v>3.7798073723300525</v>
      </c>
      <c r="BV105" s="9">
        <v>10.450085976994767</v>
      </c>
      <c r="BW105" s="9">
        <v>1.2444168151383859</v>
      </c>
      <c r="BX105" s="9">
        <v>4.2736385365722303</v>
      </c>
      <c r="BY105" s="9">
        <v>69.091689312457447</v>
      </c>
      <c r="BZ105" s="9">
        <v>6.5611147950112629</v>
      </c>
      <c r="CA105" s="9">
        <v>7.7366105928735687</v>
      </c>
      <c r="CB105" s="9"/>
      <c r="CC105" s="9">
        <v>3.5977616534049175</v>
      </c>
      <c r="CD105" s="9">
        <v>15.462861108976298</v>
      </c>
      <c r="CE105" s="9">
        <v>13.205911393999116</v>
      </c>
      <c r="CF105" s="9"/>
      <c r="CG105" s="9">
        <v>0.20258225621431267</v>
      </c>
      <c r="CH105" s="9">
        <v>0.40809778779136657</v>
      </c>
      <c r="CI105" s="9">
        <v>3.86929548508148</v>
      </c>
      <c r="CJ105" s="9">
        <v>2.1642461511610813</v>
      </c>
      <c r="CK105" s="9">
        <v>7.9321301644351943</v>
      </c>
      <c r="CL105" s="9">
        <v>0.12903304728631651</v>
      </c>
      <c r="CM105" s="9">
        <v>1764.9791449921852</v>
      </c>
      <c r="CN105" s="9">
        <v>41.692286621766179</v>
      </c>
      <c r="CO105" s="9">
        <v>14.575448511665327</v>
      </c>
      <c r="CR105">
        <f>+AW105-'Constant prices, 1913 borders'!AW105</f>
        <v>0</v>
      </c>
      <c r="CS105">
        <f>+AX105-'Constant prices, 1913 borders'!AX105</f>
        <v>0</v>
      </c>
      <c r="CT105">
        <f>+AY105-'Constant prices, 1913 borders'!AY105</f>
        <v>0</v>
      </c>
      <c r="CU105">
        <f>+AZ105-'Constant prices, 1913 borders'!AZ105</f>
        <v>0</v>
      </c>
      <c r="CV105">
        <f>+BA105-'Constant prices, 1913 borders'!BA105</f>
        <v>0</v>
      </c>
      <c r="CW105">
        <f>+BB105-'Constant prices, 1913 borders'!BB105</f>
        <v>0</v>
      </c>
      <c r="CX105">
        <f>+BC105-'Constant prices, 1913 borders'!BC105</f>
        <v>0</v>
      </c>
      <c r="CY105">
        <f>+BD105-'Constant prices, 1913 borders'!BD105</f>
        <v>0</v>
      </c>
      <c r="CZ105">
        <f>+BE105-'Constant prices, 1913 borders'!BE105</f>
        <v>0</v>
      </c>
      <c r="DA105">
        <f>+BF105-'Constant prices, 1913 borders'!BF105</f>
        <v>0</v>
      </c>
      <c r="DB105">
        <f>+BG105-'Constant prices, 1913 borders'!BG105</f>
        <v>0.11247710457493199</v>
      </c>
      <c r="DC105">
        <f>+BH105-'Constant prices, 1913 borders'!BH105</f>
        <v>0</v>
      </c>
      <c r="DD105">
        <f>+BI105-'Constant prices, 1913 borders'!BI105</f>
        <v>0</v>
      </c>
      <c r="DE105">
        <f>+BJ105-'Constant prices, 1913 borders'!BJ105</f>
        <v>0</v>
      </c>
      <c r="DF105">
        <f>+BK105-'Constant prices, 1913 borders'!BK105</f>
        <v>0</v>
      </c>
      <c r="DG105">
        <f>+BL105-'Constant prices, 1913 borders'!BL105</f>
        <v>0</v>
      </c>
      <c r="DH105">
        <f>+BM105-'Constant prices, 1913 borders'!BM105</f>
        <v>0</v>
      </c>
      <c r="DI105">
        <f>+BN105-'Constant prices, 1913 borders'!BN105</f>
        <v>0</v>
      </c>
      <c r="DJ105">
        <f>+BO105-'Constant prices, 1913 borders'!BO105</f>
        <v>0</v>
      </c>
      <c r="DK105">
        <f>+BP105-'Constant prices, 1913 borders'!BP105</f>
        <v>0</v>
      </c>
      <c r="DL105">
        <f>+BQ105-'Constant prices, 1913 borders'!BQ105</f>
        <v>0</v>
      </c>
      <c r="DM105">
        <f>+BR105-'Constant prices, 1913 borders'!BR105</f>
        <v>0</v>
      </c>
      <c r="DN105">
        <f>+BS105-'Constant prices, 1913 borders'!BS105</f>
        <v>0</v>
      </c>
      <c r="DO105">
        <f>+BT105-'Constant prices, 1913 borders'!BT105</f>
        <v>0</v>
      </c>
      <c r="DP105">
        <f>+BU105-'Constant prices, 1913 borders'!BU105</f>
        <v>0</v>
      </c>
      <c r="DQ105">
        <f>+BV105-'Constant prices, 1913 borders'!BV105</f>
        <v>0</v>
      </c>
      <c r="DR105">
        <f>+BW105-'Constant prices, 1913 borders'!BW105</f>
        <v>0</v>
      </c>
      <c r="DS105">
        <f>+BX105-'Constant prices, 1913 borders'!BX105</f>
        <v>0</v>
      </c>
      <c r="DT105">
        <f>+BY105-'Constant prices, 1913 borders'!BY105</f>
        <v>0</v>
      </c>
      <c r="DU105">
        <f>+BZ105-'Constant prices, 1913 borders'!BZ105</f>
        <v>0</v>
      </c>
      <c r="DV105">
        <f>+CA105-'Constant prices, 1913 borders'!CA105</f>
        <v>0</v>
      </c>
      <c r="DW105">
        <f>+CB105-'Constant prices, 1913 borders'!CB105</f>
        <v>0</v>
      </c>
      <c r="DX105">
        <f>+CC105-'Constant prices, 1913 borders'!CC105</f>
        <v>0</v>
      </c>
      <c r="DY105">
        <f>+CD105-'Constant prices, 1913 borders'!CD105</f>
        <v>0</v>
      </c>
      <c r="DZ105">
        <f>+CE105-'Constant prices, 1913 borders'!CE105</f>
        <v>0</v>
      </c>
      <c r="EA105">
        <f>+CF105-'Constant prices, 1913 borders'!CF105</f>
        <v>0</v>
      </c>
      <c r="EB105">
        <f>+CG105-'Constant prices, 1913 borders'!CG105</f>
        <v>0</v>
      </c>
      <c r="EC105">
        <f>+CH105-'Constant prices, 1913 borders'!CH105</f>
        <v>0</v>
      </c>
      <c r="ED105">
        <f>+CI105-'Constant prices, 1913 borders'!CI105</f>
        <v>0</v>
      </c>
      <c r="EE105">
        <f>+CJ105-'Constant prices, 1913 borders'!CJ105</f>
        <v>0</v>
      </c>
      <c r="EF105">
        <f>+CK105-'Constant prices, 1913 borders'!CK105</f>
        <v>0</v>
      </c>
      <c r="EG105">
        <f>+CL105-'Constant prices, 1913 borders'!CL105</f>
        <v>0</v>
      </c>
      <c r="EH105">
        <f>+CM105-'Constant prices, 1913 borders'!CM105</f>
        <v>0</v>
      </c>
      <c r="EI105">
        <f>+CN105-'Constant prices, 1913 borders'!CN105</f>
        <v>0</v>
      </c>
      <c r="EJ105">
        <f>+CO105-'Constant prices, 1913 borders'!CO105</f>
        <v>0</v>
      </c>
      <c r="EL105">
        <f t="shared" si="1"/>
        <v>1</v>
      </c>
    </row>
    <row r="106" spans="1:142" x14ac:dyDescent="0.25">
      <c r="A106">
        <v>1899</v>
      </c>
      <c r="B106" s="9">
        <v>134.31712019679793</v>
      </c>
      <c r="C106" s="9">
        <v>2.0661113833561142</v>
      </c>
      <c r="D106" s="9">
        <v>4.2917288174622801</v>
      </c>
      <c r="E106" s="9">
        <v>1.6400931149151232</v>
      </c>
      <c r="F106" s="9">
        <v>4.4729126453989139</v>
      </c>
      <c r="G106" s="9">
        <v>158.69705431557847</v>
      </c>
      <c r="H106" s="9">
        <v>7.4298626911456367</v>
      </c>
      <c r="I106" s="9">
        <v>0.94399032335873556</v>
      </c>
      <c r="J106" s="9">
        <v>176.5322448520109</v>
      </c>
      <c r="K106" s="20">
        <v>47.234082560668796</v>
      </c>
      <c r="L106" s="9">
        <v>14.96226134043272</v>
      </c>
      <c r="M106" s="9">
        <v>9.6475195684607833</v>
      </c>
      <c r="N106" s="9">
        <v>90.539964380532822</v>
      </c>
      <c r="O106" s="9">
        <v>0.83885585050376543</v>
      </c>
      <c r="P106" s="9">
        <v>3.1375419291340174</v>
      </c>
      <c r="Q106" s="9">
        <v>0.56856325794531337</v>
      </c>
      <c r="R106" s="9">
        <v>6.0502759625127345</v>
      </c>
      <c r="S106" s="9">
        <v>5.341031411109693</v>
      </c>
      <c r="T106" s="9">
        <v>0.42815170792366569</v>
      </c>
      <c r="U106" s="9">
        <v>2.6541715125523209</v>
      </c>
      <c r="V106" s="9">
        <v>1.2221700290209068</v>
      </c>
      <c r="W106" s="9">
        <v>4.1562454397694708</v>
      </c>
      <c r="X106" s="9">
        <v>4.7736360280463987</v>
      </c>
      <c r="Y106" s="9">
        <v>8.3829889710409358</v>
      </c>
      <c r="Z106" s="9">
        <v>1.5612349742532805</v>
      </c>
      <c r="AA106" s="9">
        <v>11.367485971384795</v>
      </c>
      <c r="AB106" s="9">
        <v>1.8373444818144089</v>
      </c>
      <c r="AC106" s="9">
        <v>5.7712370788065837</v>
      </c>
      <c r="AD106" s="9">
        <v>51.967331089592506</v>
      </c>
      <c r="AE106" s="9">
        <v>7.6442820147243591</v>
      </c>
      <c r="AF106" s="9">
        <v>4.3016886266014014</v>
      </c>
      <c r="AG106" s="9"/>
      <c r="AH106" s="9">
        <v>3.0130924076093897</v>
      </c>
      <c r="AI106" s="9">
        <v>11.591395458496784</v>
      </c>
      <c r="AJ106" s="9">
        <v>10.713669104973006</v>
      </c>
      <c r="AK106" s="9"/>
      <c r="AL106" s="9">
        <v>0.57225917070877652</v>
      </c>
      <c r="AM106" s="9">
        <v>1.5447578952324212</v>
      </c>
      <c r="AN106" s="9">
        <v>2.8749331568425309</v>
      </c>
      <c r="AO106" s="9">
        <v>2.9428252417637171</v>
      </c>
      <c r="AP106" s="9">
        <v>10.390923198678696</v>
      </c>
      <c r="AQ106" s="9">
        <v>0.16078295512898466</v>
      </c>
      <c r="AR106" s="9">
        <v>980.0545502343964</v>
      </c>
      <c r="AS106" s="9">
        <v>29.094263865897279</v>
      </c>
      <c r="AT106" s="9">
        <v>8.1152797958235574</v>
      </c>
      <c r="AU106" s="9"/>
      <c r="AV106" s="9"/>
      <c r="AW106" s="9">
        <v>268.57095487224677</v>
      </c>
      <c r="AX106" s="9">
        <v>0.75887562170746015</v>
      </c>
      <c r="AY106" s="9">
        <v>3.0846962515799663</v>
      </c>
      <c r="AZ106" s="9">
        <v>0.49904154472704643</v>
      </c>
      <c r="BA106" s="9">
        <v>32.792516510273764</v>
      </c>
      <c r="BB106" s="9">
        <v>251.94134218442284</v>
      </c>
      <c r="BC106" s="9">
        <v>9.5242245685018148</v>
      </c>
      <c r="BD106" s="9">
        <v>0.94397035497628912</v>
      </c>
      <c r="BE106" s="9">
        <v>193.39311314211594</v>
      </c>
      <c r="BF106" s="9">
        <v>92.7471262886598</v>
      </c>
      <c r="BG106" s="9">
        <v>23.144276428827318</v>
      </c>
      <c r="BH106" s="9">
        <v>8.7104079728161601</v>
      </c>
      <c r="BI106" s="9">
        <v>52.326856698818624</v>
      </c>
      <c r="BJ106" s="9">
        <v>0.6272983135473692</v>
      </c>
      <c r="BK106" s="9">
        <v>13.751147318429659</v>
      </c>
      <c r="BL106" s="9">
        <v>0.35974792230184766</v>
      </c>
      <c r="BM106" s="9">
        <v>10.118426375330776</v>
      </c>
      <c r="BN106" s="9">
        <v>16.916755445307146</v>
      </c>
      <c r="BO106" s="9">
        <v>1.1991933815234099</v>
      </c>
      <c r="BP106" s="9">
        <v>1.6628544643902399</v>
      </c>
      <c r="BQ106" s="9">
        <v>1.2651389636994947</v>
      </c>
      <c r="BR106" s="9">
        <v>5.7201272157008987</v>
      </c>
      <c r="BS106" s="9">
        <v>15.048144234038658</v>
      </c>
      <c r="BT106" s="9">
        <v>8.1340692745611669</v>
      </c>
      <c r="BU106" s="9">
        <v>3.797089418951423</v>
      </c>
      <c r="BV106" s="9">
        <v>10.178320581206339</v>
      </c>
      <c r="BW106" s="9">
        <v>1.6168996344745326</v>
      </c>
      <c r="BX106" s="9">
        <v>5.0413675348914788</v>
      </c>
      <c r="BY106" s="9">
        <v>74.230748780274666</v>
      </c>
      <c r="BZ106" s="9">
        <v>7.6099927237556795</v>
      </c>
      <c r="CA106" s="9">
        <v>7.4853841514780699</v>
      </c>
      <c r="CB106" s="9"/>
      <c r="CC106" s="9">
        <v>3.4907439573768833</v>
      </c>
      <c r="CD106" s="9">
        <v>15.061873461882662</v>
      </c>
      <c r="CE106" s="9">
        <v>13.103289933290098</v>
      </c>
      <c r="CF106" s="9"/>
      <c r="CG106" s="9">
        <v>0.15854686175311145</v>
      </c>
      <c r="CH106" s="9">
        <v>0.45224346424413625</v>
      </c>
      <c r="CI106" s="9">
        <v>3.2703189536328661</v>
      </c>
      <c r="CJ106" s="9">
        <v>2.2881071992101227</v>
      </c>
      <c r="CK106" s="9">
        <v>9.1100303620899634</v>
      </c>
      <c r="CL106" s="9">
        <v>0.15169681914773026</v>
      </c>
      <c r="CM106" s="9">
        <v>1781.1146268040666</v>
      </c>
      <c r="CN106" s="9">
        <v>41.009637404587366</v>
      </c>
      <c r="CO106" s="9">
        <v>9.9551753560604208</v>
      </c>
      <c r="CR106">
        <f>+AW106-'Constant prices, 1913 borders'!AW106</f>
        <v>0</v>
      </c>
      <c r="CS106">
        <f>+AX106-'Constant prices, 1913 borders'!AX106</f>
        <v>0</v>
      </c>
      <c r="CT106">
        <f>+AY106-'Constant prices, 1913 borders'!AY106</f>
        <v>0</v>
      </c>
      <c r="CU106">
        <f>+AZ106-'Constant prices, 1913 borders'!AZ106</f>
        <v>0</v>
      </c>
      <c r="CV106">
        <f>+BA106-'Constant prices, 1913 borders'!BA106</f>
        <v>0</v>
      </c>
      <c r="CW106">
        <f>+BB106-'Constant prices, 1913 borders'!BB106</f>
        <v>0</v>
      </c>
      <c r="CX106">
        <f>+BC106-'Constant prices, 1913 borders'!BC106</f>
        <v>0</v>
      </c>
      <c r="CY106">
        <f>+BD106-'Constant prices, 1913 borders'!BD106</f>
        <v>0</v>
      </c>
      <c r="CZ106">
        <f>+BE106-'Constant prices, 1913 borders'!BE106</f>
        <v>0</v>
      </c>
      <c r="DA106">
        <f>+BF106-'Constant prices, 1913 borders'!BF106</f>
        <v>0</v>
      </c>
      <c r="DB106">
        <f>+BG106-'Constant prices, 1913 borders'!BG106</f>
        <v>0.11960207171732407</v>
      </c>
      <c r="DC106">
        <f>+BH106-'Constant prices, 1913 borders'!BH106</f>
        <v>0</v>
      </c>
      <c r="DD106">
        <f>+BI106-'Constant prices, 1913 borders'!BI106</f>
        <v>0</v>
      </c>
      <c r="DE106">
        <f>+BJ106-'Constant prices, 1913 borders'!BJ106</f>
        <v>0</v>
      </c>
      <c r="DF106">
        <f>+BK106-'Constant prices, 1913 borders'!BK106</f>
        <v>0</v>
      </c>
      <c r="DG106">
        <f>+BL106-'Constant prices, 1913 borders'!BL106</f>
        <v>0</v>
      </c>
      <c r="DH106">
        <f>+BM106-'Constant prices, 1913 borders'!BM106</f>
        <v>0</v>
      </c>
      <c r="DI106">
        <f>+BN106-'Constant prices, 1913 borders'!BN106</f>
        <v>0</v>
      </c>
      <c r="DJ106">
        <f>+BO106-'Constant prices, 1913 borders'!BO106</f>
        <v>0</v>
      </c>
      <c r="DK106">
        <f>+BP106-'Constant prices, 1913 borders'!BP106</f>
        <v>0</v>
      </c>
      <c r="DL106">
        <f>+BQ106-'Constant prices, 1913 borders'!BQ106</f>
        <v>0</v>
      </c>
      <c r="DM106">
        <f>+BR106-'Constant prices, 1913 borders'!BR106</f>
        <v>0</v>
      </c>
      <c r="DN106">
        <f>+BS106-'Constant prices, 1913 borders'!BS106</f>
        <v>0</v>
      </c>
      <c r="DO106">
        <f>+BT106-'Constant prices, 1913 borders'!BT106</f>
        <v>0</v>
      </c>
      <c r="DP106">
        <f>+BU106-'Constant prices, 1913 borders'!BU106</f>
        <v>0</v>
      </c>
      <c r="DQ106">
        <f>+BV106-'Constant prices, 1913 borders'!BV106</f>
        <v>0</v>
      </c>
      <c r="DR106">
        <f>+BW106-'Constant prices, 1913 borders'!BW106</f>
        <v>0</v>
      </c>
      <c r="DS106">
        <f>+BX106-'Constant prices, 1913 borders'!BX106</f>
        <v>0</v>
      </c>
      <c r="DT106">
        <f>+BY106-'Constant prices, 1913 borders'!BY106</f>
        <v>0</v>
      </c>
      <c r="DU106">
        <f>+BZ106-'Constant prices, 1913 borders'!BZ106</f>
        <v>0</v>
      </c>
      <c r="DV106">
        <f>+CA106-'Constant prices, 1913 borders'!CA106</f>
        <v>0</v>
      </c>
      <c r="DW106">
        <f>+CB106-'Constant prices, 1913 borders'!CB106</f>
        <v>0</v>
      </c>
      <c r="DX106">
        <f>+CC106-'Constant prices, 1913 borders'!CC106</f>
        <v>0</v>
      </c>
      <c r="DY106">
        <f>+CD106-'Constant prices, 1913 borders'!CD106</f>
        <v>0</v>
      </c>
      <c r="DZ106">
        <f>+CE106-'Constant prices, 1913 borders'!CE106</f>
        <v>0</v>
      </c>
      <c r="EA106">
        <f>+CF106-'Constant prices, 1913 borders'!CF106</f>
        <v>0</v>
      </c>
      <c r="EB106">
        <f>+CG106-'Constant prices, 1913 borders'!CG106</f>
        <v>0</v>
      </c>
      <c r="EC106">
        <f>+CH106-'Constant prices, 1913 borders'!CH106</f>
        <v>0</v>
      </c>
      <c r="ED106">
        <f>+CI106-'Constant prices, 1913 borders'!CI106</f>
        <v>0</v>
      </c>
      <c r="EE106">
        <f>+CJ106-'Constant prices, 1913 borders'!CJ106</f>
        <v>0</v>
      </c>
      <c r="EF106">
        <f>+CK106-'Constant prices, 1913 borders'!CK106</f>
        <v>0</v>
      </c>
      <c r="EG106">
        <f>+CL106-'Constant prices, 1913 borders'!CL106</f>
        <v>0</v>
      </c>
      <c r="EH106">
        <f>+CM106-'Constant prices, 1913 borders'!CM106</f>
        <v>0</v>
      </c>
      <c r="EI106">
        <f>+CN106-'Constant prices, 1913 borders'!CN106</f>
        <v>0</v>
      </c>
      <c r="EJ106">
        <f>+CO106-'Constant prices, 1913 borders'!CO106</f>
        <v>0</v>
      </c>
      <c r="EL106">
        <f t="shared" si="1"/>
        <v>1</v>
      </c>
    </row>
    <row r="107" spans="1:142" x14ac:dyDescent="0.25">
      <c r="A107">
        <v>1900</v>
      </c>
      <c r="B107" s="9">
        <v>110.42616795640542</v>
      </c>
      <c r="C107" s="9">
        <v>1.9604532590753896</v>
      </c>
      <c r="D107" s="9">
        <v>4.226481181387979</v>
      </c>
      <c r="E107" s="9">
        <v>1.7507467965043839</v>
      </c>
      <c r="F107" s="9">
        <v>4.9439415806906455</v>
      </c>
      <c r="G107" s="9">
        <v>129.61401576145482</v>
      </c>
      <c r="H107" s="9">
        <v>6.8845951240660419</v>
      </c>
      <c r="I107" s="9">
        <v>0.84293104268556995</v>
      </c>
      <c r="J107" s="9">
        <v>183.23462836554521</v>
      </c>
      <c r="K107" s="20">
        <v>51.660457116659387</v>
      </c>
      <c r="L107" s="9">
        <v>14.092684891693747</v>
      </c>
      <c r="M107" s="9">
        <v>11.726985881054064</v>
      </c>
      <c r="N107" s="9">
        <v>88.070085290539851</v>
      </c>
      <c r="O107" s="9">
        <v>0.790622062106076</v>
      </c>
      <c r="P107" s="9">
        <v>2.7917527746592654</v>
      </c>
      <c r="Q107" s="9">
        <v>0.57172270366594447</v>
      </c>
      <c r="R107" s="9">
        <v>6.9407265760194798</v>
      </c>
      <c r="S107" s="9">
        <v>5.8633575953100081</v>
      </c>
      <c r="T107" s="9">
        <v>0.32134636814953327</v>
      </c>
      <c r="U107" s="9">
        <v>1.9281998893857004</v>
      </c>
      <c r="V107" s="9">
        <v>1.1659652143303363</v>
      </c>
      <c r="W107" s="9">
        <v>4.2535347858230308</v>
      </c>
      <c r="X107" s="9">
        <v>3.1298085126421191</v>
      </c>
      <c r="Y107" s="9">
        <v>8.1263933477464736</v>
      </c>
      <c r="Z107" s="9">
        <v>1.0853499620462275</v>
      </c>
      <c r="AA107" s="9">
        <v>10.403686288961344</v>
      </c>
      <c r="AB107" s="9">
        <v>1.7737327299575281</v>
      </c>
      <c r="AC107" s="9">
        <v>4.916392637159527</v>
      </c>
      <c r="AD107" s="9">
        <v>61.400450416278154</v>
      </c>
      <c r="AE107" s="9">
        <v>8.3462912140766523</v>
      </c>
      <c r="AF107" s="9">
        <v>3.7963573253676</v>
      </c>
      <c r="AG107" s="9"/>
      <c r="AH107" s="9">
        <v>2.5113014191692598</v>
      </c>
      <c r="AI107" s="9">
        <v>11.531704074490559</v>
      </c>
      <c r="AJ107" s="9">
        <v>10.14227261247145</v>
      </c>
      <c r="AK107" s="9"/>
      <c r="AL107" s="9">
        <v>0.50271974949878229</v>
      </c>
      <c r="AM107" s="9">
        <v>2.0523577757577751</v>
      </c>
      <c r="AN107" s="9">
        <v>1.9834650192824359</v>
      </c>
      <c r="AO107" s="9">
        <v>2.7998625537619164</v>
      </c>
      <c r="AP107" s="9">
        <v>9.454084489516017</v>
      </c>
      <c r="AQ107" s="9">
        <v>0.17259367221670971</v>
      </c>
      <c r="AR107" s="9">
        <v>969.81582823800807</v>
      </c>
      <c r="AS107" s="9">
        <v>23.645624798480124</v>
      </c>
      <c r="AT107" s="9">
        <v>9.1687637413863303</v>
      </c>
      <c r="AU107" s="9"/>
      <c r="AV107" s="9"/>
      <c r="AW107" s="9">
        <v>219.25800911463037</v>
      </c>
      <c r="AX107" s="9">
        <v>0.86051160574505647</v>
      </c>
      <c r="AY107" s="9">
        <v>3.1851208424829527</v>
      </c>
      <c r="AZ107" s="9">
        <v>0.45801251144793076</v>
      </c>
      <c r="BA107" s="9">
        <v>26.270690282761507</v>
      </c>
      <c r="BB107" s="9">
        <v>243.10405745619389</v>
      </c>
      <c r="BC107" s="9">
        <v>9.0758607923557904</v>
      </c>
      <c r="BD107" s="9">
        <v>0.9655405815539454</v>
      </c>
      <c r="BE107" s="9">
        <v>215.25398260122589</v>
      </c>
      <c r="BF107" s="9">
        <v>89.90376670716887</v>
      </c>
      <c r="BG107" s="9">
        <v>22.587276953162199</v>
      </c>
      <c r="BH107" s="9">
        <v>8.0866249988434475</v>
      </c>
      <c r="BI107" s="9">
        <v>46.391141705850679</v>
      </c>
      <c r="BJ107" s="9">
        <v>0.6234694318962265</v>
      </c>
      <c r="BK107" s="9">
        <v>11.212764580688592</v>
      </c>
      <c r="BL107" s="9">
        <v>0.4205716807400075</v>
      </c>
      <c r="BM107" s="9">
        <v>7.9806548159824704</v>
      </c>
      <c r="BN107" s="9">
        <v>13.75314877960847</v>
      </c>
      <c r="BO107" s="9">
        <v>0.69697545824779072</v>
      </c>
      <c r="BP107" s="9">
        <v>1.5453801066105577</v>
      </c>
      <c r="BQ107" s="9">
        <v>1.3995172325571239</v>
      </c>
      <c r="BR107" s="9">
        <v>3.7590644952427588</v>
      </c>
      <c r="BS107" s="9">
        <v>10.868263807356877</v>
      </c>
      <c r="BT107" s="9">
        <v>10.71709896481711</v>
      </c>
      <c r="BU107" s="9">
        <v>3.2549823665337705</v>
      </c>
      <c r="BV107" s="9">
        <v>9.6034895599183177</v>
      </c>
      <c r="BW107" s="9">
        <v>1.2394257792210877</v>
      </c>
      <c r="BX107" s="9">
        <v>5.0573389986642088</v>
      </c>
      <c r="BY107" s="9">
        <v>78.372525350489198</v>
      </c>
      <c r="BZ107" s="9">
        <v>7.9891336489336346</v>
      </c>
      <c r="CA107" s="9">
        <v>5.2552573420900925</v>
      </c>
      <c r="CB107" s="9"/>
      <c r="CC107" s="9">
        <v>3.3744903833288733</v>
      </c>
      <c r="CD107" s="9">
        <v>14.763137271556346</v>
      </c>
      <c r="CE107" s="9">
        <v>10.288534417685549</v>
      </c>
      <c r="CF107" s="9"/>
      <c r="CG107" s="9">
        <v>0.4501934377392402</v>
      </c>
      <c r="CH107" s="9">
        <v>0.45724234576324851</v>
      </c>
      <c r="CI107" s="9">
        <v>2.417386101316644</v>
      </c>
      <c r="CJ107" s="9">
        <v>2.1907354755753023</v>
      </c>
      <c r="CK107" s="9">
        <v>8.699448898595298</v>
      </c>
      <c r="CL107" s="9">
        <v>0.14406107013801642</v>
      </c>
      <c r="CM107" s="9">
        <v>1747.8344138016544</v>
      </c>
      <c r="CN107" s="9">
        <v>34.064774700256606</v>
      </c>
      <c r="CO107" s="9">
        <v>12.380689363433518</v>
      </c>
      <c r="CR107">
        <f>+AW107-'Constant prices, 1913 borders'!AW107</f>
        <v>0</v>
      </c>
      <c r="CS107">
        <f>+AX107-'Constant prices, 1913 borders'!AX107</f>
        <v>0</v>
      </c>
      <c r="CT107">
        <f>+AY107-'Constant prices, 1913 borders'!AY107</f>
        <v>0</v>
      </c>
      <c r="CU107">
        <f>+AZ107-'Constant prices, 1913 borders'!AZ107</f>
        <v>0</v>
      </c>
      <c r="CV107">
        <f>+BA107-'Constant prices, 1913 borders'!BA107</f>
        <v>0</v>
      </c>
      <c r="CW107">
        <f>+BB107-'Constant prices, 1913 borders'!BB107</f>
        <v>0</v>
      </c>
      <c r="CX107">
        <f>+BC107-'Constant prices, 1913 borders'!BC107</f>
        <v>0</v>
      </c>
      <c r="CY107">
        <f>+BD107-'Constant prices, 1913 borders'!BD107</f>
        <v>0</v>
      </c>
      <c r="CZ107">
        <f>+BE107-'Constant prices, 1913 borders'!BE107</f>
        <v>0</v>
      </c>
      <c r="DA107">
        <f>+BF107-'Constant prices, 1913 borders'!BF107</f>
        <v>0</v>
      </c>
      <c r="DB107">
        <f>+BG107-'Constant prices, 1913 borders'!BG107</f>
        <v>0.11672368010115974</v>
      </c>
      <c r="DC107">
        <f>+BH107-'Constant prices, 1913 borders'!BH107</f>
        <v>0</v>
      </c>
      <c r="DD107">
        <f>+BI107-'Constant prices, 1913 borders'!BI107</f>
        <v>0</v>
      </c>
      <c r="DE107">
        <f>+BJ107-'Constant prices, 1913 borders'!BJ107</f>
        <v>0</v>
      </c>
      <c r="DF107">
        <f>+BK107-'Constant prices, 1913 borders'!BK107</f>
        <v>0</v>
      </c>
      <c r="DG107">
        <f>+BL107-'Constant prices, 1913 borders'!BL107</f>
        <v>0</v>
      </c>
      <c r="DH107">
        <f>+BM107-'Constant prices, 1913 borders'!BM107</f>
        <v>0</v>
      </c>
      <c r="DI107">
        <f>+BN107-'Constant prices, 1913 borders'!BN107</f>
        <v>0</v>
      </c>
      <c r="DJ107">
        <f>+BO107-'Constant prices, 1913 borders'!BO107</f>
        <v>0</v>
      </c>
      <c r="DK107">
        <f>+BP107-'Constant prices, 1913 borders'!BP107</f>
        <v>0</v>
      </c>
      <c r="DL107">
        <f>+BQ107-'Constant prices, 1913 borders'!BQ107</f>
        <v>0</v>
      </c>
      <c r="DM107">
        <f>+BR107-'Constant prices, 1913 borders'!BR107</f>
        <v>0</v>
      </c>
      <c r="DN107">
        <f>+BS107-'Constant prices, 1913 borders'!BS107</f>
        <v>0</v>
      </c>
      <c r="DO107">
        <f>+BT107-'Constant prices, 1913 borders'!BT107</f>
        <v>0</v>
      </c>
      <c r="DP107">
        <f>+BU107-'Constant prices, 1913 borders'!BU107</f>
        <v>0</v>
      </c>
      <c r="DQ107">
        <f>+BV107-'Constant prices, 1913 borders'!BV107</f>
        <v>0</v>
      </c>
      <c r="DR107">
        <f>+BW107-'Constant prices, 1913 borders'!BW107</f>
        <v>0</v>
      </c>
      <c r="DS107">
        <f>+BX107-'Constant prices, 1913 borders'!BX107</f>
        <v>0</v>
      </c>
      <c r="DT107">
        <f>+BY107-'Constant prices, 1913 borders'!BY107</f>
        <v>0</v>
      </c>
      <c r="DU107">
        <f>+BZ107-'Constant prices, 1913 borders'!BZ107</f>
        <v>0</v>
      </c>
      <c r="DV107">
        <f>+CA107-'Constant prices, 1913 borders'!CA107</f>
        <v>0</v>
      </c>
      <c r="DW107">
        <f>+CB107-'Constant prices, 1913 borders'!CB107</f>
        <v>0</v>
      </c>
      <c r="DX107">
        <f>+CC107-'Constant prices, 1913 borders'!CC107</f>
        <v>0</v>
      </c>
      <c r="DY107">
        <f>+CD107-'Constant prices, 1913 borders'!CD107</f>
        <v>0</v>
      </c>
      <c r="DZ107">
        <f>+CE107-'Constant prices, 1913 borders'!CE107</f>
        <v>0</v>
      </c>
      <c r="EA107">
        <f>+CF107-'Constant prices, 1913 borders'!CF107</f>
        <v>0</v>
      </c>
      <c r="EB107">
        <f>+CG107-'Constant prices, 1913 borders'!CG107</f>
        <v>0</v>
      </c>
      <c r="EC107">
        <f>+CH107-'Constant prices, 1913 borders'!CH107</f>
        <v>0</v>
      </c>
      <c r="ED107">
        <f>+CI107-'Constant prices, 1913 borders'!CI107</f>
        <v>0</v>
      </c>
      <c r="EE107">
        <f>+CJ107-'Constant prices, 1913 borders'!CJ107</f>
        <v>0</v>
      </c>
      <c r="EF107">
        <f>+CK107-'Constant prices, 1913 borders'!CK107</f>
        <v>0</v>
      </c>
      <c r="EG107">
        <f>+CL107-'Constant prices, 1913 borders'!CL107</f>
        <v>0</v>
      </c>
      <c r="EH107">
        <f>+CM107-'Constant prices, 1913 borders'!CM107</f>
        <v>0</v>
      </c>
      <c r="EI107">
        <f>+CN107-'Constant prices, 1913 borders'!CN107</f>
        <v>0</v>
      </c>
      <c r="EJ107">
        <f>+CO107-'Constant prices, 1913 borders'!CO107</f>
        <v>0</v>
      </c>
      <c r="EL107">
        <f t="shared" si="1"/>
        <v>1</v>
      </c>
    </row>
    <row r="108" spans="1:142" x14ac:dyDescent="0.25">
      <c r="A108">
        <v>1901</v>
      </c>
      <c r="B108" s="9">
        <v>122.67707324151792</v>
      </c>
      <c r="C108" s="9">
        <v>2.0538711589553538</v>
      </c>
      <c r="D108" s="9">
        <v>4.2134979947902913</v>
      </c>
      <c r="E108" s="9">
        <v>3.3406680414994692</v>
      </c>
      <c r="F108" s="9">
        <v>7.1904616029675958</v>
      </c>
      <c r="G108" s="9">
        <v>132.74883516105081</v>
      </c>
      <c r="H108" s="9">
        <v>6.9851739688249888</v>
      </c>
      <c r="I108" s="9">
        <v>0.8377021679994201</v>
      </c>
      <c r="J108" s="9">
        <v>185.51939348958817</v>
      </c>
      <c r="K108" s="20">
        <v>59.042742074731919</v>
      </c>
      <c r="L108" s="9">
        <v>14.284551267555983</v>
      </c>
      <c r="M108" s="9">
        <v>10.928543967892725</v>
      </c>
      <c r="N108" s="9">
        <v>86.026118393098074</v>
      </c>
      <c r="O108" s="9">
        <v>0.7569548307061913</v>
      </c>
      <c r="P108" s="9">
        <v>2.7943869131413801</v>
      </c>
      <c r="Q108" s="9">
        <v>0.52575810819607927</v>
      </c>
      <c r="R108" s="9">
        <v>8.1881032193497685</v>
      </c>
      <c r="S108" s="9">
        <v>2.9017623854884764</v>
      </c>
      <c r="T108" s="9">
        <v>0.39259020775616932</v>
      </c>
      <c r="U108" s="9">
        <v>2.466601569518927</v>
      </c>
      <c r="V108" s="9">
        <v>1.3179640420324408</v>
      </c>
      <c r="W108" s="9">
        <v>4.4319196714773792</v>
      </c>
      <c r="X108" s="9">
        <v>4.4147181083024627</v>
      </c>
      <c r="Y108" s="9">
        <v>6.7467713874556212</v>
      </c>
      <c r="Z108" s="9">
        <v>1.8682396993218806</v>
      </c>
      <c r="AA108" s="9">
        <v>10.556704875382705</v>
      </c>
      <c r="AB108" s="9">
        <v>1.8804633223309213</v>
      </c>
      <c r="AC108" s="9">
        <v>5.8645244407098467</v>
      </c>
      <c r="AD108" s="9">
        <v>58.988919139741903</v>
      </c>
      <c r="AE108" s="9">
        <v>8.5351137014936622</v>
      </c>
      <c r="AF108" s="9">
        <v>2.5566817197239176</v>
      </c>
      <c r="AG108" s="9"/>
      <c r="AH108" s="9">
        <v>3.0210023002626376</v>
      </c>
      <c r="AI108" s="9">
        <v>14.632853352742307</v>
      </c>
      <c r="AJ108" s="9">
        <v>0</v>
      </c>
      <c r="AK108" s="9"/>
      <c r="AL108" s="9">
        <v>0.40365313895026173</v>
      </c>
      <c r="AM108" s="9">
        <v>2.0559534818926073</v>
      </c>
      <c r="AN108" s="9">
        <v>2.1077432705806176</v>
      </c>
      <c r="AO108" s="9">
        <v>3.2367260815106764</v>
      </c>
      <c r="AP108" s="9">
        <v>10.976448745841138</v>
      </c>
      <c r="AQ108" s="9">
        <v>0.1307247377149505</v>
      </c>
      <c r="AR108" s="9">
        <v>1042.1124968458578</v>
      </c>
      <c r="AS108" s="9">
        <v>25.439881091419331</v>
      </c>
      <c r="AT108" s="9">
        <v>10.0796324139899</v>
      </c>
      <c r="AU108" s="9"/>
      <c r="AV108" s="9"/>
      <c r="AW108" s="9">
        <v>255.45910579306044</v>
      </c>
      <c r="AX108" s="9">
        <v>0.74661008799358819</v>
      </c>
      <c r="AY108" s="9">
        <v>3.5111746905163188</v>
      </c>
      <c r="AZ108" s="9">
        <v>0.46879657810943448</v>
      </c>
      <c r="BA108" s="9">
        <v>26.627105715467149</v>
      </c>
      <c r="BB108" s="9">
        <v>372.72847949176338</v>
      </c>
      <c r="BC108" s="9">
        <v>8.9538229161722782</v>
      </c>
      <c r="BD108" s="9">
        <v>0.90777406966171204</v>
      </c>
      <c r="BE108" s="9">
        <v>223.57049305946686</v>
      </c>
      <c r="BF108" s="9">
        <v>79.484779874213842</v>
      </c>
      <c r="BG108" s="9">
        <v>23.430696784714087</v>
      </c>
      <c r="BH108" s="9">
        <v>4.7215746726096457</v>
      </c>
      <c r="BI108" s="9">
        <v>65.873213151907066</v>
      </c>
      <c r="BJ108" s="9">
        <v>0.62523557782528361</v>
      </c>
      <c r="BK108" s="9">
        <v>10.218142677247759</v>
      </c>
      <c r="BL108" s="9">
        <v>0.39665369949731955</v>
      </c>
      <c r="BM108" s="9">
        <v>8.5476872309592551</v>
      </c>
      <c r="BN108" s="9">
        <v>5.2585342438872518</v>
      </c>
      <c r="BO108" s="9">
        <v>0.71994426057700456</v>
      </c>
      <c r="BP108" s="9">
        <v>2.1228682388610967</v>
      </c>
      <c r="BQ108" s="9">
        <v>1.4345798922515347</v>
      </c>
      <c r="BR108" s="9">
        <v>3.8169974529056319</v>
      </c>
      <c r="BS108" s="9">
        <v>10.732891088669223</v>
      </c>
      <c r="BT108" s="9">
        <v>8.6953189906334938</v>
      </c>
      <c r="BU108" s="9">
        <v>3.0899227984968398</v>
      </c>
      <c r="BV108" s="9">
        <v>11.501087209594989</v>
      </c>
      <c r="BW108" s="9">
        <v>1.3909587983389022</v>
      </c>
      <c r="BX108" s="9">
        <v>4.6232056703402122</v>
      </c>
      <c r="BY108" s="9">
        <v>83.168461496090487</v>
      </c>
      <c r="BZ108" s="9">
        <v>7.9558125192888811</v>
      </c>
      <c r="CA108" s="9">
        <v>4.0608018516435651</v>
      </c>
      <c r="CB108" s="9"/>
      <c r="CC108" s="9">
        <v>3.067187376003532</v>
      </c>
      <c r="CD108" s="9">
        <v>16.867853269282133</v>
      </c>
      <c r="CE108" s="9">
        <v>0</v>
      </c>
      <c r="CF108" s="9"/>
      <c r="CG108" s="9">
        <v>0.24521872063370012</v>
      </c>
      <c r="CH108" s="9">
        <v>0.35686413891552898</v>
      </c>
      <c r="CI108" s="9">
        <v>2.1687369281444147</v>
      </c>
      <c r="CJ108" s="9">
        <v>2.293419992742316</v>
      </c>
      <c r="CK108" s="9">
        <v>8.6532447008645423</v>
      </c>
      <c r="CL108" s="9">
        <v>0.16999364042567858</v>
      </c>
      <c r="CM108" s="9">
        <v>1772.6700251889167</v>
      </c>
      <c r="CN108" s="9">
        <v>50.049207265284409</v>
      </c>
      <c r="CO108" s="9">
        <v>11.636200804686162</v>
      </c>
      <c r="CR108">
        <f>+AW108-'Constant prices, 1913 borders'!AW108</f>
        <v>0</v>
      </c>
      <c r="CS108">
        <f>+AX108-'Constant prices, 1913 borders'!AX108</f>
        <v>0</v>
      </c>
      <c r="CT108">
        <f>+AY108-'Constant prices, 1913 borders'!AY108</f>
        <v>0</v>
      </c>
      <c r="CU108">
        <f>+AZ108-'Constant prices, 1913 borders'!AZ108</f>
        <v>0</v>
      </c>
      <c r="CV108">
        <f>+BA108-'Constant prices, 1913 borders'!BA108</f>
        <v>0</v>
      </c>
      <c r="CW108">
        <f>+BB108-'Constant prices, 1913 borders'!BB108</f>
        <v>0</v>
      </c>
      <c r="CX108">
        <f>+BC108-'Constant prices, 1913 borders'!BC108</f>
        <v>0</v>
      </c>
      <c r="CY108">
        <f>+BD108-'Constant prices, 1913 borders'!BD108</f>
        <v>0</v>
      </c>
      <c r="CZ108">
        <f>+BE108-'Constant prices, 1913 borders'!BE108</f>
        <v>0</v>
      </c>
      <c r="DA108">
        <f>+BF108-'Constant prices, 1913 borders'!BF108</f>
        <v>0</v>
      </c>
      <c r="DB108">
        <f>+BG108-'Constant prices, 1913 borders'!BG108</f>
        <v>0.12108219869608661</v>
      </c>
      <c r="DC108">
        <f>+BH108-'Constant prices, 1913 borders'!BH108</f>
        <v>0</v>
      </c>
      <c r="DD108">
        <f>+BI108-'Constant prices, 1913 borders'!BI108</f>
        <v>0</v>
      </c>
      <c r="DE108">
        <f>+BJ108-'Constant prices, 1913 borders'!BJ108</f>
        <v>0</v>
      </c>
      <c r="DF108">
        <f>+BK108-'Constant prices, 1913 borders'!BK108</f>
        <v>0</v>
      </c>
      <c r="DG108">
        <f>+BL108-'Constant prices, 1913 borders'!BL108</f>
        <v>0</v>
      </c>
      <c r="DH108">
        <f>+BM108-'Constant prices, 1913 borders'!BM108</f>
        <v>0</v>
      </c>
      <c r="DI108">
        <f>+BN108-'Constant prices, 1913 borders'!BN108</f>
        <v>0</v>
      </c>
      <c r="DJ108">
        <f>+BO108-'Constant prices, 1913 borders'!BO108</f>
        <v>0</v>
      </c>
      <c r="DK108">
        <f>+BP108-'Constant prices, 1913 borders'!BP108</f>
        <v>0</v>
      </c>
      <c r="DL108">
        <f>+BQ108-'Constant prices, 1913 borders'!BQ108</f>
        <v>0</v>
      </c>
      <c r="DM108">
        <f>+BR108-'Constant prices, 1913 borders'!BR108</f>
        <v>0</v>
      </c>
      <c r="DN108">
        <f>+BS108-'Constant prices, 1913 borders'!BS108</f>
        <v>0</v>
      </c>
      <c r="DO108">
        <f>+BT108-'Constant prices, 1913 borders'!BT108</f>
        <v>0</v>
      </c>
      <c r="DP108">
        <f>+BU108-'Constant prices, 1913 borders'!BU108</f>
        <v>0</v>
      </c>
      <c r="DQ108">
        <f>+BV108-'Constant prices, 1913 borders'!BV108</f>
        <v>0</v>
      </c>
      <c r="DR108">
        <f>+BW108-'Constant prices, 1913 borders'!BW108</f>
        <v>0</v>
      </c>
      <c r="DS108">
        <f>+BX108-'Constant prices, 1913 borders'!BX108</f>
        <v>0</v>
      </c>
      <c r="DT108">
        <f>+BY108-'Constant prices, 1913 borders'!BY108</f>
        <v>0</v>
      </c>
      <c r="DU108">
        <f>+BZ108-'Constant prices, 1913 borders'!BZ108</f>
        <v>0</v>
      </c>
      <c r="DV108">
        <f>+CA108-'Constant prices, 1913 borders'!CA108</f>
        <v>0</v>
      </c>
      <c r="DW108">
        <f>+CB108-'Constant prices, 1913 borders'!CB108</f>
        <v>0</v>
      </c>
      <c r="DX108">
        <f>+CC108-'Constant prices, 1913 borders'!CC108</f>
        <v>0</v>
      </c>
      <c r="DY108">
        <f>+CD108-'Constant prices, 1913 borders'!CD108</f>
        <v>0</v>
      </c>
      <c r="DZ108">
        <f>+CE108-'Constant prices, 1913 borders'!CE108</f>
        <v>0</v>
      </c>
      <c r="EA108">
        <f>+CF108-'Constant prices, 1913 borders'!CF108</f>
        <v>0</v>
      </c>
      <c r="EB108">
        <f>+CG108-'Constant prices, 1913 borders'!CG108</f>
        <v>0</v>
      </c>
      <c r="EC108">
        <f>+CH108-'Constant prices, 1913 borders'!CH108</f>
        <v>0</v>
      </c>
      <c r="ED108">
        <f>+CI108-'Constant prices, 1913 borders'!CI108</f>
        <v>0</v>
      </c>
      <c r="EE108">
        <f>+CJ108-'Constant prices, 1913 borders'!CJ108</f>
        <v>0</v>
      </c>
      <c r="EF108">
        <f>+CK108-'Constant prices, 1913 borders'!CK108</f>
        <v>0</v>
      </c>
      <c r="EG108">
        <f>+CL108-'Constant prices, 1913 borders'!CL108</f>
        <v>0</v>
      </c>
      <c r="EH108">
        <f>+CM108-'Constant prices, 1913 borders'!CM108</f>
        <v>0</v>
      </c>
      <c r="EI108">
        <f>+CN108-'Constant prices, 1913 borders'!CN108</f>
        <v>0</v>
      </c>
      <c r="EJ108">
        <f>+CO108-'Constant prices, 1913 borders'!CO108</f>
        <v>0</v>
      </c>
      <c r="EL108">
        <f t="shared" si="1"/>
        <v>1</v>
      </c>
    </row>
    <row r="109" spans="1:142" x14ac:dyDescent="0.25">
      <c r="A109">
        <v>1902</v>
      </c>
      <c r="B109" s="9">
        <v>119.25097001969556</v>
      </c>
      <c r="C109" s="9">
        <v>1.9585427546899665</v>
      </c>
      <c r="D109" s="9">
        <v>3.9054951903776494</v>
      </c>
      <c r="E109" s="9">
        <v>3.5039424996566728</v>
      </c>
      <c r="F109" s="9">
        <v>5.2934933819850842</v>
      </c>
      <c r="G109" s="9">
        <v>157.09911124119282</v>
      </c>
      <c r="H109" s="9">
        <v>7.816791400895192</v>
      </c>
      <c r="I109" s="9">
        <v>0.60050005928602401</v>
      </c>
      <c r="J109" s="9">
        <v>216.28961587840266</v>
      </c>
      <c r="K109" s="20">
        <v>63.785875552450975</v>
      </c>
      <c r="L109" s="9">
        <v>14.586022026172726</v>
      </c>
      <c r="M109" s="9">
        <v>11.36306385186308</v>
      </c>
      <c r="N109" s="9">
        <v>74.31133545558545</v>
      </c>
      <c r="O109" s="9">
        <v>0.75478385951868732</v>
      </c>
      <c r="P109" s="9">
        <v>2.84002142916097</v>
      </c>
      <c r="Q109" s="9">
        <v>0.73858306030377052</v>
      </c>
      <c r="R109" s="9">
        <v>8.198333115557995</v>
      </c>
      <c r="S109" s="9">
        <v>3.2274032568391555</v>
      </c>
      <c r="T109" s="9">
        <v>0.3632757788021288</v>
      </c>
      <c r="U109" s="9">
        <v>4.2371693117680831</v>
      </c>
      <c r="V109" s="9">
        <v>1.3206662425725333</v>
      </c>
      <c r="W109" s="9">
        <v>3.6334966645086788</v>
      </c>
      <c r="X109" s="9">
        <v>4.3438393233247039</v>
      </c>
      <c r="Y109" s="9">
        <v>5.2495655568275748</v>
      </c>
      <c r="Z109" s="9">
        <v>1.4408472774105954</v>
      </c>
      <c r="AA109" s="9">
        <v>11.629953261970174</v>
      </c>
      <c r="AB109" s="9">
        <v>2.0407281405341191</v>
      </c>
      <c r="AC109" s="9">
        <v>4.5691906526329626</v>
      </c>
      <c r="AD109" s="9">
        <v>67.4776252639153</v>
      </c>
      <c r="AE109" s="9">
        <v>9.0948540808194895</v>
      </c>
      <c r="AF109" s="9">
        <v>1.4108208444774786</v>
      </c>
      <c r="AG109" s="9"/>
      <c r="AH109" s="9">
        <v>2.5080886361243282</v>
      </c>
      <c r="AI109" s="9">
        <v>18.82890579661721</v>
      </c>
      <c r="AJ109" s="9">
        <v>0</v>
      </c>
      <c r="AK109" s="9"/>
      <c r="AL109" s="9">
        <v>0.43794587052473677</v>
      </c>
      <c r="AM109" s="9">
        <v>1.7983562328972269</v>
      </c>
      <c r="AN109" s="9">
        <v>2.0056419307516098</v>
      </c>
      <c r="AO109" s="9">
        <v>2.861323812440002</v>
      </c>
      <c r="AP109" s="9">
        <v>11.346516649290901</v>
      </c>
      <c r="AQ109" s="9">
        <v>0.20479969428238939</v>
      </c>
      <c r="AR109" s="9">
        <v>1201.045696033018</v>
      </c>
      <c r="AS109" s="9">
        <v>25.990945601757918</v>
      </c>
      <c r="AT109" s="9">
        <v>4.4770824591212373</v>
      </c>
      <c r="AU109" s="9"/>
      <c r="AV109" s="9"/>
      <c r="AW109" s="9">
        <v>252.95181745977777</v>
      </c>
      <c r="AX109" s="9">
        <v>0.77894116730804452</v>
      </c>
      <c r="AY109" s="9">
        <v>2.5253618730656151</v>
      </c>
      <c r="AZ109" s="9">
        <v>0.50332417177996769</v>
      </c>
      <c r="BA109" s="9">
        <v>19.369315047894808</v>
      </c>
      <c r="BB109" s="9">
        <v>351.10688951853263</v>
      </c>
      <c r="BC109" s="9">
        <v>11.642241933735651</v>
      </c>
      <c r="BD109" s="9">
        <v>0.81702000747955894</v>
      </c>
      <c r="BE109" s="9">
        <v>240.67739985865336</v>
      </c>
      <c r="BF109" s="9">
        <v>89.93263157894738</v>
      </c>
      <c r="BG109" s="9">
        <v>23.202946671489251</v>
      </c>
      <c r="BH109" s="9">
        <v>8.4279925968480569</v>
      </c>
      <c r="BI109" s="9">
        <v>85.763891486511525</v>
      </c>
      <c r="BJ109" s="9">
        <v>0.82833903984368173</v>
      </c>
      <c r="BK109" s="9">
        <v>11.136428345070883</v>
      </c>
      <c r="BL109" s="9">
        <v>0.34973214365606875</v>
      </c>
      <c r="BM109" s="9">
        <v>11.415750158965624</v>
      </c>
      <c r="BN109" s="9">
        <v>7.006368195907954</v>
      </c>
      <c r="BO109" s="9">
        <v>0.58509366975783694</v>
      </c>
      <c r="BP109" s="9">
        <v>2.7856766655094489</v>
      </c>
      <c r="BQ109" s="9">
        <v>1.5214917112080917</v>
      </c>
      <c r="BR109" s="9">
        <v>5.4168640754667878</v>
      </c>
      <c r="BS109" s="9">
        <v>15.721224823560584</v>
      </c>
      <c r="BT109" s="9">
        <v>9.7167081428642668</v>
      </c>
      <c r="BU109" s="9">
        <v>2.2870444770064267</v>
      </c>
      <c r="BV109" s="9">
        <v>14.06730498445526</v>
      </c>
      <c r="BW109" s="9">
        <v>1.5421247355190324</v>
      </c>
      <c r="BX109" s="9">
        <v>3.758412847549955</v>
      </c>
      <c r="BY109" s="9">
        <v>81.372816746977563</v>
      </c>
      <c r="BZ109" s="9">
        <v>8.9848994182036144</v>
      </c>
      <c r="CA109" s="9">
        <v>5.0322766602885487</v>
      </c>
      <c r="CB109" s="9"/>
      <c r="CC109" s="9">
        <v>4.4657551110318039</v>
      </c>
      <c r="CD109" s="9">
        <v>17.550199655324196</v>
      </c>
      <c r="CE109" s="9">
        <v>0</v>
      </c>
      <c r="CF109" s="9"/>
      <c r="CG109" s="9">
        <v>0.21585308149110585</v>
      </c>
      <c r="CH109" s="9">
        <v>0.34937043091359293</v>
      </c>
      <c r="CI109" s="9">
        <v>2.2437208821326697</v>
      </c>
      <c r="CJ109" s="9">
        <v>1.7965048675419246</v>
      </c>
      <c r="CK109" s="9">
        <v>9.0778845765022176</v>
      </c>
      <c r="CL109" s="9">
        <v>0.12252335287586792</v>
      </c>
      <c r="CM109" s="9">
        <v>1687.3464373464371</v>
      </c>
      <c r="CN109" s="9">
        <v>45.195141860924437</v>
      </c>
      <c r="CO109" s="9">
        <v>5.1917040903931255</v>
      </c>
      <c r="CR109">
        <f>+AW109-'Constant prices, 1913 borders'!AW109</f>
        <v>0</v>
      </c>
      <c r="CS109">
        <f>+AX109-'Constant prices, 1913 borders'!AX109</f>
        <v>0</v>
      </c>
      <c r="CT109">
        <f>+AY109-'Constant prices, 1913 borders'!AY109</f>
        <v>0</v>
      </c>
      <c r="CU109">
        <f>+AZ109-'Constant prices, 1913 borders'!AZ109</f>
        <v>0</v>
      </c>
      <c r="CV109">
        <f>+BA109-'Constant prices, 1913 borders'!BA109</f>
        <v>0</v>
      </c>
      <c r="CW109">
        <f>+BB109-'Constant prices, 1913 borders'!BB109</f>
        <v>0</v>
      </c>
      <c r="CX109">
        <f>+BC109-'Constant prices, 1913 borders'!BC109</f>
        <v>0</v>
      </c>
      <c r="CY109">
        <f>+BD109-'Constant prices, 1913 borders'!BD109</f>
        <v>0</v>
      </c>
      <c r="CZ109">
        <f>+BE109-'Constant prices, 1913 borders'!BE109</f>
        <v>0</v>
      </c>
      <c r="DA109">
        <f>+BF109-'Constant prices, 1913 borders'!BF109</f>
        <v>0</v>
      </c>
      <c r="DB109">
        <f>+BG109-'Constant prices, 1913 borders'!BG109</f>
        <v>0.11990526039518912</v>
      </c>
      <c r="DC109">
        <f>+BH109-'Constant prices, 1913 borders'!BH109</f>
        <v>0</v>
      </c>
      <c r="DD109">
        <f>+BI109-'Constant prices, 1913 borders'!BI109</f>
        <v>0</v>
      </c>
      <c r="DE109">
        <f>+BJ109-'Constant prices, 1913 borders'!BJ109</f>
        <v>0</v>
      </c>
      <c r="DF109">
        <f>+BK109-'Constant prices, 1913 borders'!BK109</f>
        <v>0</v>
      </c>
      <c r="DG109">
        <f>+BL109-'Constant prices, 1913 borders'!BL109</f>
        <v>0</v>
      </c>
      <c r="DH109">
        <f>+BM109-'Constant prices, 1913 borders'!BM109</f>
        <v>0</v>
      </c>
      <c r="DI109">
        <f>+BN109-'Constant prices, 1913 borders'!BN109</f>
        <v>0</v>
      </c>
      <c r="DJ109">
        <f>+BO109-'Constant prices, 1913 borders'!BO109</f>
        <v>0</v>
      </c>
      <c r="DK109">
        <f>+BP109-'Constant prices, 1913 borders'!BP109</f>
        <v>0</v>
      </c>
      <c r="DL109">
        <f>+BQ109-'Constant prices, 1913 borders'!BQ109</f>
        <v>0</v>
      </c>
      <c r="DM109">
        <f>+BR109-'Constant prices, 1913 borders'!BR109</f>
        <v>0</v>
      </c>
      <c r="DN109">
        <f>+BS109-'Constant prices, 1913 borders'!BS109</f>
        <v>0</v>
      </c>
      <c r="DO109">
        <f>+BT109-'Constant prices, 1913 borders'!BT109</f>
        <v>0</v>
      </c>
      <c r="DP109">
        <f>+BU109-'Constant prices, 1913 borders'!BU109</f>
        <v>0</v>
      </c>
      <c r="DQ109">
        <f>+BV109-'Constant prices, 1913 borders'!BV109</f>
        <v>0</v>
      </c>
      <c r="DR109">
        <f>+BW109-'Constant prices, 1913 borders'!BW109</f>
        <v>0</v>
      </c>
      <c r="DS109">
        <f>+BX109-'Constant prices, 1913 borders'!BX109</f>
        <v>0</v>
      </c>
      <c r="DT109">
        <f>+BY109-'Constant prices, 1913 borders'!BY109</f>
        <v>0</v>
      </c>
      <c r="DU109">
        <f>+BZ109-'Constant prices, 1913 borders'!BZ109</f>
        <v>0</v>
      </c>
      <c r="DV109">
        <f>+CA109-'Constant prices, 1913 borders'!CA109</f>
        <v>0</v>
      </c>
      <c r="DW109">
        <f>+CB109-'Constant prices, 1913 borders'!CB109</f>
        <v>0</v>
      </c>
      <c r="DX109">
        <f>+CC109-'Constant prices, 1913 borders'!CC109</f>
        <v>0</v>
      </c>
      <c r="DY109">
        <f>+CD109-'Constant prices, 1913 borders'!CD109</f>
        <v>0</v>
      </c>
      <c r="DZ109">
        <f>+CE109-'Constant prices, 1913 borders'!CE109</f>
        <v>0</v>
      </c>
      <c r="EA109">
        <f>+CF109-'Constant prices, 1913 borders'!CF109</f>
        <v>0</v>
      </c>
      <c r="EB109">
        <f>+CG109-'Constant prices, 1913 borders'!CG109</f>
        <v>0</v>
      </c>
      <c r="EC109">
        <f>+CH109-'Constant prices, 1913 borders'!CH109</f>
        <v>0</v>
      </c>
      <c r="ED109">
        <f>+CI109-'Constant prices, 1913 borders'!CI109</f>
        <v>0</v>
      </c>
      <c r="EE109">
        <f>+CJ109-'Constant prices, 1913 borders'!CJ109</f>
        <v>0</v>
      </c>
      <c r="EF109">
        <f>+CK109-'Constant prices, 1913 borders'!CK109</f>
        <v>0</v>
      </c>
      <c r="EG109">
        <f>+CL109-'Constant prices, 1913 borders'!CL109</f>
        <v>0</v>
      </c>
      <c r="EH109">
        <f>+CM109-'Constant prices, 1913 borders'!CM109</f>
        <v>0</v>
      </c>
      <c r="EI109">
        <f>+CN109-'Constant prices, 1913 borders'!CN109</f>
        <v>0</v>
      </c>
      <c r="EJ109">
        <f>+CO109-'Constant prices, 1913 borders'!CO109</f>
        <v>0</v>
      </c>
      <c r="EL109">
        <f t="shared" si="1"/>
        <v>1</v>
      </c>
    </row>
    <row r="110" spans="1:142" x14ac:dyDescent="0.25">
      <c r="A110">
        <v>1903</v>
      </c>
      <c r="B110" s="9">
        <v>154.50154669889662</v>
      </c>
      <c r="C110" s="9">
        <v>1.8948393146068754</v>
      </c>
      <c r="D110" s="9">
        <v>3.8041788550120037</v>
      </c>
      <c r="E110" s="9">
        <v>3.3424777886974741</v>
      </c>
      <c r="F110" s="9">
        <v>6.6434815177131643</v>
      </c>
      <c r="G110" s="9">
        <v>165.34931073772546</v>
      </c>
      <c r="H110" s="9">
        <v>9.2018859376316069</v>
      </c>
      <c r="I110" s="9">
        <v>0.94706375935539366</v>
      </c>
      <c r="J110" s="9">
        <v>243.24591088605928</v>
      </c>
      <c r="K110" s="20">
        <v>66.176724637799111</v>
      </c>
      <c r="L110" s="9">
        <v>14.647205410461256</v>
      </c>
      <c r="M110" s="9">
        <v>16.297278875769091</v>
      </c>
      <c r="N110" s="9">
        <v>73.295700395064003</v>
      </c>
      <c r="O110" s="9">
        <v>0.60453040375173051</v>
      </c>
      <c r="P110" s="9">
        <v>2.8347743881028955</v>
      </c>
      <c r="Q110" s="9">
        <v>1.1275215233582916</v>
      </c>
      <c r="R110" s="9">
        <v>6.6028850712269449</v>
      </c>
      <c r="S110" s="9">
        <v>3.605318620664268</v>
      </c>
      <c r="T110" s="9">
        <v>0.65852248248127121</v>
      </c>
      <c r="U110" s="9">
        <v>2.4230570342077895</v>
      </c>
      <c r="V110" s="9">
        <v>1.3601880545472642</v>
      </c>
      <c r="W110" s="9">
        <v>3.7738184206556231</v>
      </c>
      <c r="X110" s="9">
        <v>3.337197520064958</v>
      </c>
      <c r="Y110" s="9">
        <v>4.3043494143102841</v>
      </c>
      <c r="Z110" s="9">
        <v>1.6484475802944005</v>
      </c>
      <c r="AA110" s="9">
        <v>11.399877650036517</v>
      </c>
      <c r="AB110" s="9">
        <v>2.0901039326000466</v>
      </c>
      <c r="AC110" s="9">
        <v>5.0591678578688457</v>
      </c>
      <c r="AD110" s="9">
        <v>72.369370910489479</v>
      </c>
      <c r="AE110" s="9">
        <v>10.280529111821814</v>
      </c>
      <c r="AF110" s="9">
        <v>2.8394411118806402</v>
      </c>
      <c r="AG110" s="9"/>
      <c r="AH110" s="9">
        <v>3.8258488152358496</v>
      </c>
      <c r="AI110" s="9">
        <v>22.119336931904048</v>
      </c>
      <c r="AJ110" s="9">
        <v>0</v>
      </c>
      <c r="AK110" s="9"/>
      <c r="AL110" s="9">
        <v>0.44407799654091479</v>
      </c>
      <c r="AM110" s="9">
        <v>1.873366813360023</v>
      </c>
      <c r="AN110" s="9">
        <v>1.9512451041459427</v>
      </c>
      <c r="AO110" s="9">
        <v>3.0218381979968933</v>
      </c>
      <c r="AP110" s="9">
        <v>11.141633908011096</v>
      </c>
      <c r="AQ110" s="9">
        <v>0.19920689512968459</v>
      </c>
      <c r="AR110" s="9">
        <v>1208.1157377307563</v>
      </c>
      <c r="AS110" s="9">
        <v>28.874072462509101</v>
      </c>
      <c r="AT110" s="9">
        <v>9.5303326603278364</v>
      </c>
      <c r="AU110" s="9"/>
      <c r="AV110" s="9"/>
      <c r="AW110" s="9">
        <v>329.28919620869499</v>
      </c>
      <c r="AX110" s="9">
        <v>0.91266005434614716</v>
      </c>
      <c r="AY110" s="9">
        <v>2.221074669300398</v>
      </c>
      <c r="AZ110" s="9">
        <v>0.67986710869053857</v>
      </c>
      <c r="BA110" s="9">
        <v>16.672408406317043</v>
      </c>
      <c r="BB110" s="9">
        <v>348.59638412532991</v>
      </c>
      <c r="BC110" s="9">
        <v>9.9123413508658196</v>
      </c>
      <c r="BD110" s="9">
        <v>1.0694873355471954</v>
      </c>
      <c r="BE110" s="9">
        <v>236.45767410908408</v>
      </c>
      <c r="BF110" s="9">
        <v>91.261645569620228</v>
      </c>
      <c r="BG110" s="9">
        <v>21.040812190787879</v>
      </c>
      <c r="BH110" s="9">
        <v>10.547709967580532</v>
      </c>
      <c r="BI110" s="9">
        <v>99.200639045042337</v>
      </c>
      <c r="BJ110" s="9">
        <v>0.55083391404443827</v>
      </c>
      <c r="BK110" s="9">
        <v>10.634658428503021</v>
      </c>
      <c r="BL110" s="9">
        <v>0.24865755210007329</v>
      </c>
      <c r="BM110" s="9">
        <v>12.70313838459179</v>
      </c>
      <c r="BN110" s="9">
        <v>10.241698059043696</v>
      </c>
      <c r="BO110" s="9">
        <v>1.0143098760452116</v>
      </c>
      <c r="BP110" s="9">
        <v>2.6767068341436198</v>
      </c>
      <c r="BQ110" s="9">
        <v>1.4435368052078379</v>
      </c>
      <c r="BR110" s="9">
        <v>5.8754618001703331</v>
      </c>
      <c r="BS110" s="9">
        <v>10.682288185927309</v>
      </c>
      <c r="BT110" s="9">
        <v>8.1840009755250556</v>
      </c>
      <c r="BU110" s="9">
        <v>2.3178570529217146</v>
      </c>
      <c r="BV110" s="9">
        <v>9.5684497201470435</v>
      </c>
      <c r="BW110" s="9">
        <v>1.5358470595923679</v>
      </c>
      <c r="BX110" s="9">
        <v>3.2531588336567303</v>
      </c>
      <c r="BY110" s="9">
        <v>87.461044445621084</v>
      </c>
      <c r="BZ110" s="9">
        <v>9.8932802093641552</v>
      </c>
      <c r="CA110" s="9">
        <v>6.2784570265683062</v>
      </c>
      <c r="CB110" s="9"/>
      <c r="CC110" s="9">
        <v>5.9728208522719957</v>
      </c>
      <c r="CD110" s="9">
        <v>27.986656443725192</v>
      </c>
      <c r="CE110" s="9">
        <v>0</v>
      </c>
      <c r="CF110" s="9"/>
      <c r="CG110" s="9">
        <v>0.19420317120387559</v>
      </c>
      <c r="CH110" s="9">
        <v>0.5238333534654761</v>
      </c>
      <c r="CI110" s="9">
        <v>1.8356893370816534</v>
      </c>
      <c r="CJ110" s="9">
        <v>1.7993115230264967</v>
      </c>
      <c r="CK110" s="9">
        <v>8.6828195954273948</v>
      </c>
      <c r="CL110" s="9">
        <v>0.13941395766819858</v>
      </c>
      <c r="CM110" s="9">
        <v>1632.217090069284</v>
      </c>
      <c r="CN110" s="9">
        <v>45.838050447571199</v>
      </c>
      <c r="CO110" s="9">
        <v>9.9793719807179428</v>
      </c>
      <c r="CR110">
        <f>+AW110-'Constant prices, 1913 borders'!AW110</f>
        <v>0</v>
      </c>
      <c r="CS110">
        <f>+AX110-'Constant prices, 1913 borders'!AX110</f>
        <v>0</v>
      </c>
      <c r="CT110">
        <f>+AY110-'Constant prices, 1913 borders'!AY110</f>
        <v>0</v>
      </c>
      <c r="CU110">
        <f>+AZ110-'Constant prices, 1913 borders'!AZ110</f>
        <v>0</v>
      </c>
      <c r="CV110">
        <f>+BA110-'Constant prices, 1913 borders'!BA110</f>
        <v>0</v>
      </c>
      <c r="CW110">
        <f>+BB110-'Constant prices, 1913 borders'!BB110</f>
        <v>0</v>
      </c>
      <c r="CX110">
        <f>+BC110-'Constant prices, 1913 borders'!BC110</f>
        <v>0</v>
      </c>
      <c r="CY110">
        <f>+BD110-'Constant prices, 1913 borders'!BD110</f>
        <v>0</v>
      </c>
      <c r="CZ110">
        <f>+BE110-'Constant prices, 1913 borders'!BE110</f>
        <v>0</v>
      </c>
      <c r="DA110">
        <f>+BF110-'Constant prices, 1913 borders'!BF110</f>
        <v>0</v>
      </c>
      <c r="DB110">
        <f>+BG110-'Constant prices, 1913 borders'!BG110</f>
        <v>0.10873205461281898</v>
      </c>
      <c r="DC110">
        <f>+BH110-'Constant prices, 1913 borders'!BH110</f>
        <v>0</v>
      </c>
      <c r="DD110">
        <f>+BI110-'Constant prices, 1913 borders'!BI110</f>
        <v>0</v>
      </c>
      <c r="DE110">
        <f>+BJ110-'Constant prices, 1913 borders'!BJ110</f>
        <v>0</v>
      </c>
      <c r="DF110">
        <f>+BK110-'Constant prices, 1913 borders'!BK110</f>
        <v>0</v>
      </c>
      <c r="DG110">
        <f>+BL110-'Constant prices, 1913 borders'!BL110</f>
        <v>0</v>
      </c>
      <c r="DH110">
        <f>+BM110-'Constant prices, 1913 borders'!BM110</f>
        <v>0</v>
      </c>
      <c r="DI110">
        <f>+BN110-'Constant prices, 1913 borders'!BN110</f>
        <v>0</v>
      </c>
      <c r="DJ110">
        <f>+BO110-'Constant prices, 1913 borders'!BO110</f>
        <v>0</v>
      </c>
      <c r="DK110">
        <f>+BP110-'Constant prices, 1913 borders'!BP110</f>
        <v>0</v>
      </c>
      <c r="DL110">
        <f>+BQ110-'Constant prices, 1913 borders'!BQ110</f>
        <v>0</v>
      </c>
      <c r="DM110">
        <f>+BR110-'Constant prices, 1913 borders'!BR110</f>
        <v>0</v>
      </c>
      <c r="DN110">
        <f>+BS110-'Constant prices, 1913 borders'!BS110</f>
        <v>0</v>
      </c>
      <c r="DO110">
        <f>+BT110-'Constant prices, 1913 borders'!BT110</f>
        <v>0</v>
      </c>
      <c r="DP110">
        <f>+BU110-'Constant prices, 1913 borders'!BU110</f>
        <v>0</v>
      </c>
      <c r="DQ110">
        <f>+BV110-'Constant prices, 1913 borders'!BV110</f>
        <v>0</v>
      </c>
      <c r="DR110">
        <f>+BW110-'Constant prices, 1913 borders'!BW110</f>
        <v>0</v>
      </c>
      <c r="DS110">
        <f>+BX110-'Constant prices, 1913 borders'!BX110</f>
        <v>0</v>
      </c>
      <c r="DT110">
        <f>+BY110-'Constant prices, 1913 borders'!BY110</f>
        <v>0</v>
      </c>
      <c r="DU110">
        <f>+BZ110-'Constant prices, 1913 borders'!BZ110</f>
        <v>0</v>
      </c>
      <c r="DV110">
        <f>+CA110-'Constant prices, 1913 borders'!CA110</f>
        <v>0</v>
      </c>
      <c r="DW110">
        <f>+CB110-'Constant prices, 1913 borders'!CB110</f>
        <v>0</v>
      </c>
      <c r="DX110">
        <f>+CC110-'Constant prices, 1913 borders'!CC110</f>
        <v>0</v>
      </c>
      <c r="DY110">
        <f>+CD110-'Constant prices, 1913 borders'!CD110</f>
        <v>0</v>
      </c>
      <c r="DZ110">
        <f>+CE110-'Constant prices, 1913 borders'!CE110</f>
        <v>0</v>
      </c>
      <c r="EA110">
        <f>+CF110-'Constant prices, 1913 borders'!CF110</f>
        <v>0</v>
      </c>
      <c r="EB110">
        <f>+CG110-'Constant prices, 1913 borders'!CG110</f>
        <v>0</v>
      </c>
      <c r="EC110">
        <f>+CH110-'Constant prices, 1913 borders'!CH110</f>
        <v>0</v>
      </c>
      <c r="ED110">
        <f>+CI110-'Constant prices, 1913 borders'!CI110</f>
        <v>0</v>
      </c>
      <c r="EE110">
        <f>+CJ110-'Constant prices, 1913 borders'!CJ110</f>
        <v>0</v>
      </c>
      <c r="EF110">
        <f>+CK110-'Constant prices, 1913 borders'!CK110</f>
        <v>0</v>
      </c>
      <c r="EG110">
        <f>+CL110-'Constant prices, 1913 borders'!CL110</f>
        <v>0</v>
      </c>
      <c r="EH110">
        <f>+CM110-'Constant prices, 1913 borders'!CM110</f>
        <v>0</v>
      </c>
      <c r="EI110">
        <f>+CN110-'Constant prices, 1913 borders'!CN110</f>
        <v>0</v>
      </c>
      <c r="EJ110">
        <f>+CO110-'Constant prices, 1913 borders'!CO110</f>
        <v>0</v>
      </c>
      <c r="EL110">
        <f t="shared" si="1"/>
        <v>1</v>
      </c>
    </row>
    <row r="111" spans="1:142" x14ac:dyDescent="0.25">
      <c r="A111">
        <v>1904</v>
      </c>
      <c r="B111" s="9">
        <v>235.81970443391285</v>
      </c>
      <c r="C111" s="9">
        <v>1.9094061294981959</v>
      </c>
      <c r="D111" s="9">
        <v>4.8127210832175882</v>
      </c>
      <c r="E111" s="9">
        <v>2.6712091736764028</v>
      </c>
      <c r="F111" s="9">
        <v>9.0375880010597704</v>
      </c>
      <c r="G111" s="9">
        <v>170.08849566887096</v>
      </c>
      <c r="H111" s="9">
        <v>8.5695437027249906</v>
      </c>
      <c r="I111" s="9">
        <v>1.1571936227987802</v>
      </c>
      <c r="J111" s="9">
        <v>251.3156540642735</v>
      </c>
      <c r="K111" s="20">
        <v>78.401232493487882</v>
      </c>
      <c r="L111" s="9">
        <v>14.411703667470846</v>
      </c>
      <c r="M111" s="9">
        <v>14.613256305928168</v>
      </c>
      <c r="N111" s="9">
        <v>88.580177264144865</v>
      </c>
      <c r="O111" s="9">
        <v>0.75768366843342061</v>
      </c>
      <c r="P111" s="9">
        <v>2.8652062577866531</v>
      </c>
      <c r="Q111" s="9">
        <v>1.1128888517068993</v>
      </c>
      <c r="R111" s="9">
        <v>9.1043947191438068</v>
      </c>
      <c r="S111" s="9">
        <v>4.1270563591653397</v>
      </c>
      <c r="T111" s="9">
        <v>0.31355226582258422</v>
      </c>
      <c r="U111" s="9">
        <v>2.7057277325677411</v>
      </c>
      <c r="V111" s="9">
        <v>1.4521492325537027</v>
      </c>
      <c r="W111" s="9">
        <v>3.1579513343524437</v>
      </c>
      <c r="X111" s="9">
        <v>6.1532652779982522</v>
      </c>
      <c r="Y111" s="9">
        <v>4.5695729687927988</v>
      </c>
      <c r="Z111" s="9">
        <v>2.675756940382688</v>
      </c>
      <c r="AA111" s="9">
        <v>9.9552076630392801</v>
      </c>
      <c r="AB111" s="9">
        <v>2.1499430986338912</v>
      </c>
      <c r="AC111" s="9">
        <v>3.7559430870121511</v>
      </c>
      <c r="AD111" s="9">
        <v>79.335527431195047</v>
      </c>
      <c r="AE111" s="9">
        <v>11.577699584274573</v>
      </c>
      <c r="AF111" s="9">
        <v>3.8338278525192533</v>
      </c>
      <c r="AG111" s="9"/>
      <c r="AH111" s="9">
        <v>4.4536938916651003</v>
      </c>
      <c r="AI111" s="9">
        <v>26.512283198204603</v>
      </c>
      <c r="AJ111" s="9">
        <v>0</v>
      </c>
      <c r="AK111" s="9"/>
      <c r="AL111" s="9">
        <v>0.42807458441779528</v>
      </c>
      <c r="AM111" s="9">
        <v>2.1265777855026395</v>
      </c>
      <c r="AN111" s="9">
        <v>1.4784495250651861</v>
      </c>
      <c r="AO111" s="9">
        <v>3.574111295851123</v>
      </c>
      <c r="AP111" s="9">
        <v>11.571193188728712</v>
      </c>
      <c r="AQ111" s="9">
        <v>0.15490669650068645</v>
      </c>
      <c r="AR111" s="9">
        <v>1228.8476540347858</v>
      </c>
      <c r="AS111" s="9">
        <v>26.705326535404826</v>
      </c>
      <c r="AT111" s="9">
        <v>7.8191886927866374</v>
      </c>
      <c r="AU111" s="9"/>
      <c r="AV111" s="9"/>
      <c r="AW111" s="9">
        <v>366.19319839436133</v>
      </c>
      <c r="AX111" s="9">
        <v>0.82716250792088508</v>
      </c>
      <c r="AY111" s="9">
        <v>3.1661177465001047</v>
      </c>
      <c r="AZ111" s="9">
        <v>0.86907806058451775</v>
      </c>
      <c r="BA111" s="9">
        <v>18.689499013921786</v>
      </c>
      <c r="BB111" s="9">
        <v>274.9585857140321</v>
      </c>
      <c r="BC111" s="9">
        <v>9.1215783813039781</v>
      </c>
      <c r="BD111" s="9">
        <v>1.2108467765589748</v>
      </c>
      <c r="BE111" s="9">
        <v>218.51364101053781</v>
      </c>
      <c r="BF111" s="9">
        <v>98.053728294177731</v>
      </c>
      <c r="BG111" s="9">
        <v>19.791256311168745</v>
      </c>
      <c r="BH111" s="9">
        <v>8.6291253750492078</v>
      </c>
      <c r="BI111" s="9">
        <v>98.444927480346621</v>
      </c>
      <c r="BJ111" s="9">
        <v>0.67836215478965733</v>
      </c>
      <c r="BK111" s="9">
        <v>9.0589824798738903</v>
      </c>
      <c r="BL111" s="9">
        <v>0.14363993686281062</v>
      </c>
      <c r="BM111" s="9">
        <v>14.397490645632807</v>
      </c>
      <c r="BN111" s="9">
        <v>10.019982019765511</v>
      </c>
      <c r="BO111" s="9">
        <v>0.78105159117827949</v>
      </c>
      <c r="BP111" s="9">
        <v>2.2999819942270219</v>
      </c>
      <c r="BQ111" s="9">
        <v>1.6190049992605346</v>
      </c>
      <c r="BR111" s="9">
        <v>3.4886438465114957</v>
      </c>
      <c r="BS111" s="9">
        <v>10.263982534348839</v>
      </c>
      <c r="BT111" s="9">
        <v>12.732463550652918</v>
      </c>
      <c r="BU111" s="9">
        <v>2.7650635754788122</v>
      </c>
      <c r="BV111" s="9">
        <v>9.3270941789571644</v>
      </c>
      <c r="BW111" s="9">
        <v>1.6157146107862894</v>
      </c>
      <c r="BX111" s="9">
        <v>2.4953313823531205</v>
      </c>
      <c r="BY111" s="9">
        <v>85.269689760210369</v>
      </c>
      <c r="BZ111" s="9">
        <v>9.745199292738727</v>
      </c>
      <c r="CA111" s="9">
        <v>5.5839560757215017</v>
      </c>
      <c r="CB111" s="9"/>
      <c r="CC111" s="9">
        <v>4.3497869603275161</v>
      </c>
      <c r="CD111" s="9">
        <v>19.718990173240933</v>
      </c>
      <c r="CE111" s="9">
        <v>0</v>
      </c>
      <c r="CF111" s="9"/>
      <c r="CG111" s="9">
        <v>0.2609789886504012</v>
      </c>
      <c r="CH111" s="9">
        <v>0.49560709087980409</v>
      </c>
      <c r="CI111" s="9">
        <v>1.3923213861498238</v>
      </c>
      <c r="CJ111" s="9">
        <v>1.4370294805675989</v>
      </c>
      <c r="CK111" s="9">
        <v>9.3512918942988321</v>
      </c>
      <c r="CL111" s="9">
        <v>0.10422862559202679</v>
      </c>
      <c r="CM111" s="9">
        <v>1684.1196777905636</v>
      </c>
      <c r="CN111" s="9">
        <v>50.924859827177428</v>
      </c>
      <c r="CO111" s="9">
        <v>9.6564152549253883</v>
      </c>
      <c r="CR111">
        <f>+AW111-'Constant prices, 1913 borders'!AW111</f>
        <v>0</v>
      </c>
      <c r="CS111">
        <f>+AX111-'Constant prices, 1913 borders'!AX111</f>
        <v>0</v>
      </c>
      <c r="CT111">
        <f>+AY111-'Constant prices, 1913 borders'!AY111</f>
        <v>0</v>
      </c>
      <c r="CU111">
        <f>+AZ111-'Constant prices, 1913 borders'!AZ111</f>
        <v>0</v>
      </c>
      <c r="CV111">
        <f>+BA111-'Constant prices, 1913 borders'!BA111</f>
        <v>0</v>
      </c>
      <c r="CW111">
        <f>+BB111-'Constant prices, 1913 borders'!BB111</f>
        <v>0</v>
      </c>
      <c r="CX111">
        <f>+BC111-'Constant prices, 1913 borders'!BC111</f>
        <v>0</v>
      </c>
      <c r="CY111">
        <f>+BD111-'Constant prices, 1913 borders'!BD111</f>
        <v>0</v>
      </c>
      <c r="CZ111">
        <f>+BE111-'Constant prices, 1913 borders'!BE111</f>
        <v>0</v>
      </c>
      <c r="DA111">
        <f>+BF111-'Constant prices, 1913 borders'!BF111</f>
        <v>0</v>
      </c>
      <c r="DB111">
        <f>+BG111-'Constant prices, 1913 borders'!BG111</f>
        <v>0.1022747573890932</v>
      </c>
      <c r="DC111">
        <f>+BH111-'Constant prices, 1913 borders'!BH111</f>
        <v>0</v>
      </c>
      <c r="DD111">
        <f>+BI111-'Constant prices, 1913 borders'!BI111</f>
        <v>0</v>
      </c>
      <c r="DE111">
        <f>+BJ111-'Constant prices, 1913 borders'!BJ111</f>
        <v>0</v>
      </c>
      <c r="DF111">
        <f>+BK111-'Constant prices, 1913 borders'!BK111</f>
        <v>0</v>
      </c>
      <c r="DG111">
        <f>+BL111-'Constant prices, 1913 borders'!BL111</f>
        <v>0</v>
      </c>
      <c r="DH111">
        <f>+BM111-'Constant prices, 1913 borders'!BM111</f>
        <v>0</v>
      </c>
      <c r="DI111">
        <f>+BN111-'Constant prices, 1913 borders'!BN111</f>
        <v>0</v>
      </c>
      <c r="DJ111">
        <f>+BO111-'Constant prices, 1913 borders'!BO111</f>
        <v>0</v>
      </c>
      <c r="DK111">
        <f>+BP111-'Constant prices, 1913 borders'!BP111</f>
        <v>0</v>
      </c>
      <c r="DL111">
        <f>+BQ111-'Constant prices, 1913 borders'!BQ111</f>
        <v>0</v>
      </c>
      <c r="DM111">
        <f>+BR111-'Constant prices, 1913 borders'!BR111</f>
        <v>0</v>
      </c>
      <c r="DN111">
        <f>+BS111-'Constant prices, 1913 borders'!BS111</f>
        <v>0</v>
      </c>
      <c r="DO111">
        <f>+BT111-'Constant prices, 1913 borders'!BT111</f>
        <v>0</v>
      </c>
      <c r="DP111">
        <f>+BU111-'Constant prices, 1913 borders'!BU111</f>
        <v>0</v>
      </c>
      <c r="DQ111">
        <f>+BV111-'Constant prices, 1913 borders'!BV111</f>
        <v>0</v>
      </c>
      <c r="DR111">
        <f>+BW111-'Constant prices, 1913 borders'!BW111</f>
        <v>0</v>
      </c>
      <c r="DS111">
        <f>+BX111-'Constant prices, 1913 borders'!BX111</f>
        <v>0</v>
      </c>
      <c r="DT111">
        <f>+BY111-'Constant prices, 1913 borders'!BY111</f>
        <v>0</v>
      </c>
      <c r="DU111">
        <f>+BZ111-'Constant prices, 1913 borders'!BZ111</f>
        <v>0</v>
      </c>
      <c r="DV111">
        <f>+CA111-'Constant prices, 1913 borders'!CA111</f>
        <v>0</v>
      </c>
      <c r="DW111">
        <f>+CB111-'Constant prices, 1913 borders'!CB111</f>
        <v>0</v>
      </c>
      <c r="DX111">
        <f>+CC111-'Constant prices, 1913 borders'!CC111</f>
        <v>0</v>
      </c>
      <c r="DY111">
        <f>+CD111-'Constant prices, 1913 borders'!CD111</f>
        <v>0</v>
      </c>
      <c r="DZ111">
        <f>+CE111-'Constant prices, 1913 borders'!CE111</f>
        <v>0</v>
      </c>
      <c r="EA111">
        <f>+CF111-'Constant prices, 1913 borders'!CF111</f>
        <v>0</v>
      </c>
      <c r="EB111">
        <f>+CG111-'Constant prices, 1913 borders'!CG111</f>
        <v>0</v>
      </c>
      <c r="EC111">
        <f>+CH111-'Constant prices, 1913 borders'!CH111</f>
        <v>0</v>
      </c>
      <c r="ED111">
        <f>+CI111-'Constant prices, 1913 borders'!CI111</f>
        <v>0</v>
      </c>
      <c r="EE111">
        <f>+CJ111-'Constant prices, 1913 borders'!CJ111</f>
        <v>0</v>
      </c>
      <c r="EF111">
        <f>+CK111-'Constant prices, 1913 borders'!CK111</f>
        <v>0</v>
      </c>
      <c r="EG111">
        <f>+CL111-'Constant prices, 1913 borders'!CL111</f>
        <v>0</v>
      </c>
      <c r="EH111">
        <f>+CM111-'Constant prices, 1913 borders'!CM111</f>
        <v>0</v>
      </c>
      <c r="EI111">
        <f>+CN111-'Constant prices, 1913 borders'!CN111</f>
        <v>0</v>
      </c>
      <c r="EJ111">
        <f>+CO111-'Constant prices, 1913 borders'!CO111</f>
        <v>0</v>
      </c>
      <c r="EL111">
        <f t="shared" si="1"/>
        <v>1</v>
      </c>
    </row>
    <row r="112" spans="1:142" x14ac:dyDescent="0.25">
      <c r="A112">
        <v>1905</v>
      </c>
      <c r="B112" s="9">
        <v>247.41522859712714</v>
      </c>
      <c r="C112" s="9">
        <v>1.8444708051401555</v>
      </c>
      <c r="D112" s="9">
        <v>4.3805740013525192</v>
      </c>
      <c r="E112" s="9">
        <v>2.2552748275909078</v>
      </c>
      <c r="F112" s="9">
        <v>12.098208082626655</v>
      </c>
      <c r="G112" s="9">
        <v>175.98241186290136</v>
      </c>
      <c r="H112" s="9">
        <v>8.7112150958850734</v>
      </c>
      <c r="I112" s="9">
        <v>1.1274115288166604</v>
      </c>
      <c r="J112" s="9">
        <v>271.15252621761402</v>
      </c>
      <c r="K112" s="20">
        <v>94.171088156303057</v>
      </c>
      <c r="L112" s="9">
        <v>15.933905826803395</v>
      </c>
      <c r="M112" s="9">
        <v>15.331036838562305</v>
      </c>
      <c r="N112" s="9">
        <v>113.42909553688327</v>
      </c>
      <c r="O112" s="9">
        <v>0.45087325125862293</v>
      </c>
      <c r="P112" s="9">
        <v>2.7262336210583205</v>
      </c>
      <c r="Q112" s="9">
        <v>1.3604531824833492</v>
      </c>
      <c r="R112" s="9">
        <v>9.2867441386908585</v>
      </c>
      <c r="S112" s="9">
        <v>4.9525737594265138</v>
      </c>
      <c r="T112" s="9">
        <v>0.35227786922463078</v>
      </c>
      <c r="U112" s="9">
        <v>2.5864632031999482</v>
      </c>
      <c r="V112" s="9">
        <v>1.3139581734662062</v>
      </c>
      <c r="W112" s="9">
        <v>2.9812587525873595</v>
      </c>
      <c r="X112" s="9">
        <v>8.1165070312149634</v>
      </c>
      <c r="Y112" s="9">
        <v>4.2719585955947483</v>
      </c>
      <c r="Z112" s="9">
        <v>2.7135281407660985</v>
      </c>
      <c r="AA112" s="9">
        <v>10.622449207740365</v>
      </c>
      <c r="AB112" s="9">
        <v>2.1757432328563366</v>
      </c>
      <c r="AC112" s="9">
        <v>3.5731116692154101</v>
      </c>
      <c r="AD112" s="9">
        <v>84.876156611006294</v>
      </c>
      <c r="AE112" s="9">
        <v>12.073143931078077</v>
      </c>
      <c r="AF112" s="9">
        <v>4.0534823489638745</v>
      </c>
      <c r="AG112" s="9"/>
      <c r="AH112" s="9">
        <v>5.7777855423296254</v>
      </c>
      <c r="AI112" s="9">
        <v>24.583292279491307</v>
      </c>
      <c r="AJ112" s="9">
        <v>0</v>
      </c>
      <c r="AK112" s="9"/>
      <c r="AL112" s="9">
        <v>0.3901565266150106</v>
      </c>
      <c r="AM112" s="9">
        <v>1.601185046717432</v>
      </c>
      <c r="AN112" s="9">
        <v>1.2374382460643185</v>
      </c>
      <c r="AO112" s="9">
        <v>3.0500066842699942</v>
      </c>
      <c r="AP112" s="9">
        <v>14.167275755257574</v>
      </c>
      <c r="AQ112" s="9">
        <v>0.16899869901358078</v>
      </c>
      <c r="AR112" s="9">
        <v>1292.5772577030116</v>
      </c>
      <c r="AS112" s="9">
        <v>37.062616431466644</v>
      </c>
      <c r="AT112" s="9">
        <v>7.3889729341077306</v>
      </c>
      <c r="AU112" s="9"/>
      <c r="AV112" s="9"/>
      <c r="AW112" s="9">
        <v>400.99748662586052</v>
      </c>
      <c r="AX112" s="9">
        <v>0.89850772340887408</v>
      </c>
      <c r="AY112" s="9">
        <v>3.0842283180844605</v>
      </c>
      <c r="AZ112" s="9">
        <v>0.62650475368221248</v>
      </c>
      <c r="BA112" s="9">
        <v>22.821648011997233</v>
      </c>
      <c r="BB112" s="9">
        <v>306.60652483263607</v>
      </c>
      <c r="BC112" s="9">
        <v>8.3386889317087221</v>
      </c>
      <c r="BD112" s="9">
        <v>0.98257151637000673</v>
      </c>
      <c r="BE112" s="9">
        <v>241.98892028144192</v>
      </c>
      <c r="BF112" s="9">
        <v>108.80999999999999</v>
      </c>
      <c r="BG112" s="9">
        <v>14.888392937384468</v>
      </c>
      <c r="BH112" s="9">
        <v>6.5071416746142905</v>
      </c>
      <c r="BI112" s="9">
        <v>113.11427812233245</v>
      </c>
      <c r="BJ112" s="9">
        <v>0.29638440689114809</v>
      </c>
      <c r="BK112" s="9">
        <v>8.2482999683347948</v>
      </c>
      <c r="BL112" s="9">
        <v>0.14741967364334108</v>
      </c>
      <c r="BM112" s="9">
        <v>11.43141430842695</v>
      </c>
      <c r="BN112" s="9">
        <v>7.5339435781625834</v>
      </c>
      <c r="BO112" s="9">
        <v>0.95340305851350715</v>
      </c>
      <c r="BP112" s="9">
        <v>2.0448138572723495</v>
      </c>
      <c r="BQ112" s="9">
        <v>1.5010945190148748</v>
      </c>
      <c r="BR112" s="9">
        <v>3.9351754526063409</v>
      </c>
      <c r="BS112" s="9">
        <v>10.107248697659628</v>
      </c>
      <c r="BT112" s="9">
        <v>7.2526761329874949</v>
      </c>
      <c r="BU112" s="9">
        <v>2.9096334309617879</v>
      </c>
      <c r="BV112" s="9">
        <v>11.930239882885667</v>
      </c>
      <c r="BW112" s="9">
        <v>2.0555088957261005</v>
      </c>
      <c r="BX112" s="9">
        <v>3.3017662560753127</v>
      </c>
      <c r="BY112" s="9">
        <v>148.08741677743978</v>
      </c>
      <c r="BZ112" s="9">
        <v>10.52347607044249</v>
      </c>
      <c r="CA112" s="9">
        <v>4.5747051360621205</v>
      </c>
      <c r="CB112" s="9"/>
      <c r="CC112" s="9">
        <v>3.5150095856210082</v>
      </c>
      <c r="CD112" s="9">
        <v>22.13725628692756</v>
      </c>
      <c r="CE112" s="9">
        <v>0</v>
      </c>
      <c r="CF112" s="9"/>
      <c r="CG112" s="9">
        <v>0.28060212022458275</v>
      </c>
      <c r="CH112" s="9">
        <v>0.55999317507654867</v>
      </c>
      <c r="CI112" s="9">
        <v>1.3599045838490318</v>
      </c>
      <c r="CJ112" s="9">
        <v>1.6648069457212389</v>
      </c>
      <c r="CK112" s="9">
        <v>12.565621715204601</v>
      </c>
      <c r="CL112" s="9">
        <v>9.7132329775889509E-2</v>
      </c>
      <c r="CM112" s="9">
        <v>1917.5627240143367</v>
      </c>
      <c r="CN112" s="9">
        <v>39.578193013096531</v>
      </c>
      <c r="CO112" s="9">
        <v>11.305853676822442</v>
      </c>
      <c r="CR112">
        <f>+AW112-'Constant prices, 1913 borders'!AW112</f>
        <v>0</v>
      </c>
      <c r="CS112">
        <f>+AX112-'Constant prices, 1913 borders'!AX112</f>
        <v>0</v>
      </c>
      <c r="CT112">
        <f>+AY112-'Constant prices, 1913 borders'!AY112</f>
        <v>0</v>
      </c>
      <c r="CU112">
        <f>+AZ112-'Constant prices, 1913 borders'!AZ112</f>
        <v>0</v>
      </c>
      <c r="CV112">
        <f>+BA112-'Constant prices, 1913 borders'!BA112</f>
        <v>0</v>
      </c>
      <c r="CW112">
        <f>+BB112-'Constant prices, 1913 borders'!BB112</f>
        <v>0</v>
      </c>
      <c r="CX112">
        <f>+BC112-'Constant prices, 1913 borders'!BC112</f>
        <v>0</v>
      </c>
      <c r="CY112">
        <f>+BD112-'Constant prices, 1913 borders'!BD112</f>
        <v>0</v>
      </c>
      <c r="CZ112">
        <f>+BE112-'Constant prices, 1913 borders'!BE112</f>
        <v>0</v>
      </c>
      <c r="DA112">
        <f>+BF112-'Constant prices, 1913 borders'!BF112</f>
        <v>0</v>
      </c>
      <c r="DB112">
        <f>+BG112-'Constant prices, 1913 borders'!BG112</f>
        <v>7.6938358618757974E-2</v>
      </c>
      <c r="DC112">
        <f>+BH112-'Constant prices, 1913 borders'!BH112</f>
        <v>0</v>
      </c>
      <c r="DD112">
        <f>+BI112-'Constant prices, 1913 borders'!BI112</f>
        <v>0</v>
      </c>
      <c r="DE112">
        <f>+BJ112-'Constant prices, 1913 borders'!BJ112</f>
        <v>0</v>
      </c>
      <c r="DF112">
        <f>+BK112-'Constant prices, 1913 borders'!BK112</f>
        <v>0</v>
      </c>
      <c r="DG112">
        <f>+BL112-'Constant prices, 1913 borders'!BL112</f>
        <v>0</v>
      </c>
      <c r="DH112">
        <f>+BM112-'Constant prices, 1913 borders'!BM112</f>
        <v>0</v>
      </c>
      <c r="DI112">
        <f>+BN112-'Constant prices, 1913 borders'!BN112</f>
        <v>0</v>
      </c>
      <c r="DJ112">
        <f>+BO112-'Constant prices, 1913 borders'!BO112</f>
        <v>0</v>
      </c>
      <c r="DK112">
        <f>+BP112-'Constant prices, 1913 borders'!BP112</f>
        <v>0</v>
      </c>
      <c r="DL112">
        <f>+BQ112-'Constant prices, 1913 borders'!BQ112</f>
        <v>0</v>
      </c>
      <c r="DM112">
        <f>+BR112-'Constant prices, 1913 borders'!BR112</f>
        <v>0</v>
      </c>
      <c r="DN112">
        <f>+BS112-'Constant prices, 1913 borders'!BS112</f>
        <v>0</v>
      </c>
      <c r="DO112">
        <f>+BT112-'Constant prices, 1913 borders'!BT112</f>
        <v>0</v>
      </c>
      <c r="DP112">
        <f>+BU112-'Constant prices, 1913 borders'!BU112</f>
        <v>0</v>
      </c>
      <c r="DQ112">
        <f>+BV112-'Constant prices, 1913 borders'!BV112</f>
        <v>0</v>
      </c>
      <c r="DR112">
        <f>+BW112-'Constant prices, 1913 borders'!BW112</f>
        <v>0</v>
      </c>
      <c r="DS112">
        <f>+BX112-'Constant prices, 1913 borders'!BX112</f>
        <v>0</v>
      </c>
      <c r="DT112">
        <f>+BY112-'Constant prices, 1913 borders'!BY112</f>
        <v>0</v>
      </c>
      <c r="DU112">
        <f>+BZ112-'Constant prices, 1913 borders'!BZ112</f>
        <v>0</v>
      </c>
      <c r="DV112">
        <f>+CA112-'Constant prices, 1913 borders'!CA112</f>
        <v>0</v>
      </c>
      <c r="DW112">
        <f>+CB112-'Constant prices, 1913 borders'!CB112</f>
        <v>0</v>
      </c>
      <c r="DX112">
        <f>+CC112-'Constant prices, 1913 borders'!CC112</f>
        <v>0</v>
      </c>
      <c r="DY112">
        <f>+CD112-'Constant prices, 1913 borders'!CD112</f>
        <v>0</v>
      </c>
      <c r="DZ112">
        <f>+CE112-'Constant prices, 1913 borders'!CE112</f>
        <v>0</v>
      </c>
      <c r="EA112">
        <f>+CF112-'Constant prices, 1913 borders'!CF112</f>
        <v>0</v>
      </c>
      <c r="EB112">
        <f>+CG112-'Constant prices, 1913 borders'!CG112</f>
        <v>0</v>
      </c>
      <c r="EC112">
        <f>+CH112-'Constant prices, 1913 borders'!CH112</f>
        <v>0</v>
      </c>
      <c r="ED112">
        <f>+CI112-'Constant prices, 1913 borders'!CI112</f>
        <v>0</v>
      </c>
      <c r="EE112">
        <f>+CJ112-'Constant prices, 1913 borders'!CJ112</f>
        <v>0</v>
      </c>
      <c r="EF112">
        <f>+CK112-'Constant prices, 1913 borders'!CK112</f>
        <v>0</v>
      </c>
      <c r="EG112">
        <f>+CL112-'Constant prices, 1913 borders'!CL112</f>
        <v>0</v>
      </c>
      <c r="EH112">
        <f>+CM112-'Constant prices, 1913 borders'!CM112</f>
        <v>0</v>
      </c>
      <c r="EI112">
        <f>+CN112-'Constant prices, 1913 borders'!CN112</f>
        <v>0</v>
      </c>
      <c r="EJ112">
        <f>+CO112-'Constant prices, 1913 borders'!CO112</f>
        <v>0</v>
      </c>
      <c r="EL112">
        <f t="shared" si="1"/>
        <v>1</v>
      </c>
    </row>
    <row r="113" spans="1:142" x14ac:dyDescent="0.25">
      <c r="A113">
        <v>1906</v>
      </c>
      <c r="B113" s="9">
        <v>294.83484465135967</v>
      </c>
      <c r="C113" s="9">
        <v>1.8097906483838573</v>
      </c>
      <c r="D113" s="9">
        <v>5.2364875353595979</v>
      </c>
      <c r="E113" s="9">
        <v>1.6883854603852617</v>
      </c>
      <c r="F113" s="9">
        <v>15.158347593494069</v>
      </c>
      <c r="G113" s="9">
        <v>200.67535903422609</v>
      </c>
      <c r="H113" s="9">
        <v>9.0182996878856407</v>
      </c>
      <c r="I113" s="9">
        <v>1.4706834706676193</v>
      </c>
      <c r="J113" s="9">
        <v>264.96276119402978</v>
      </c>
      <c r="K113" s="20">
        <v>107.01277011984401</v>
      </c>
      <c r="L113" s="9">
        <v>13.501240442581544</v>
      </c>
      <c r="M113" s="9">
        <v>17.092462835496796</v>
      </c>
      <c r="N113" s="9">
        <v>109.31485725294404</v>
      </c>
      <c r="O113" s="9">
        <v>0.59306368404320287</v>
      </c>
      <c r="P113" s="9">
        <v>3.8868879556853071</v>
      </c>
      <c r="Q113" s="9">
        <v>1.31994980637626</v>
      </c>
      <c r="R113" s="9">
        <v>9.6668498893718304</v>
      </c>
      <c r="S113" s="9">
        <v>4.643562724918878</v>
      </c>
      <c r="T113" s="9">
        <v>0.36240110178163798</v>
      </c>
      <c r="U113" s="9">
        <v>3.2694723159167025</v>
      </c>
      <c r="V113" s="9">
        <v>1.2297737688439103</v>
      </c>
      <c r="W113" s="9">
        <v>2.8991700537980845</v>
      </c>
      <c r="X113" s="9">
        <v>8.228978639669803</v>
      </c>
      <c r="Y113" s="9">
        <v>5.6719740150768949</v>
      </c>
      <c r="Z113" s="9">
        <v>2.8163863810446981</v>
      </c>
      <c r="AA113" s="9">
        <v>11.821170342492271</v>
      </c>
      <c r="AB113" s="9">
        <v>2.1884161414498644</v>
      </c>
      <c r="AC113" s="9">
        <v>3.60775944904535</v>
      </c>
      <c r="AD113" s="9">
        <v>112.47500583235869</v>
      </c>
      <c r="AE113" s="9">
        <v>12.250900170168826</v>
      </c>
      <c r="AF113" s="9">
        <v>4.0196295689800152</v>
      </c>
      <c r="AG113" s="9">
        <v>8.2430438556583034</v>
      </c>
      <c r="AH113" s="9">
        <v>7.301901250044625</v>
      </c>
      <c r="AI113" s="9">
        <v>27.005944598948361</v>
      </c>
      <c r="AJ113" s="9">
        <v>0</v>
      </c>
      <c r="AK113" s="9"/>
      <c r="AL113" s="9">
        <v>0.43570177173991242</v>
      </c>
      <c r="AM113" s="9">
        <v>1.3410724955426438</v>
      </c>
      <c r="AN113" s="9">
        <v>1.1857623073636532</v>
      </c>
      <c r="AO113" s="9">
        <v>2.8922609845686611</v>
      </c>
      <c r="AP113" s="9">
        <v>13.435982274922621</v>
      </c>
      <c r="AQ113" s="9">
        <v>0.15171152553798142</v>
      </c>
      <c r="AR113" s="9">
        <v>1415.5552491494577</v>
      </c>
      <c r="AS113" s="9">
        <v>37.475500291834123</v>
      </c>
      <c r="AT113" s="9">
        <v>8.8747894967503136</v>
      </c>
      <c r="AU113" s="9"/>
      <c r="AV113" s="9"/>
      <c r="AW113" s="9">
        <v>339.85594875526289</v>
      </c>
      <c r="AX113" s="9">
        <v>0.85205163083178803</v>
      </c>
      <c r="AY113" s="9">
        <v>3.2885282194581129</v>
      </c>
      <c r="AZ113" s="9">
        <v>0.66301101193807155</v>
      </c>
      <c r="BA113" s="9">
        <v>28.14878374398457</v>
      </c>
      <c r="BB113" s="9">
        <v>364.03741893246178</v>
      </c>
      <c r="BC113" s="9">
        <v>9.4646896338318367</v>
      </c>
      <c r="BD113" s="9">
        <v>1.1202221476337175</v>
      </c>
      <c r="BE113" s="9">
        <v>231.9164383917516</v>
      </c>
      <c r="BF113" s="9">
        <v>94.1688130333592</v>
      </c>
      <c r="BG113" s="9">
        <v>19.33109102491073</v>
      </c>
      <c r="BH113" s="9">
        <v>9.2797047577529224</v>
      </c>
      <c r="BI113" s="9">
        <v>117.38175378982257</v>
      </c>
      <c r="BJ113" s="9">
        <v>0.58930789812244266</v>
      </c>
      <c r="BK113" s="9">
        <v>8.0390261677529491</v>
      </c>
      <c r="BL113" s="9">
        <v>0.13462649994214673</v>
      </c>
      <c r="BM113" s="9">
        <v>13.139279723834598</v>
      </c>
      <c r="BN113" s="9">
        <v>8.8477739853691464</v>
      </c>
      <c r="BO113" s="9">
        <v>0.99672035720617091</v>
      </c>
      <c r="BP113" s="9">
        <v>2.1997322336098222</v>
      </c>
      <c r="BQ113" s="9">
        <v>1.1351575787640833</v>
      </c>
      <c r="BR113" s="9">
        <v>3.8228871037351349</v>
      </c>
      <c r="BS113" s="9">
        <v>8.7900972494479408</v>
      </c>
      <c r="BT113" s="9">
        <v>8.8170588613162106</v>
      </c>
      <c r="BU113" s="9">
        <v>3.3991238880464025</v>
      </c>
      <c r="BV113" s="9">
        <v>12.753108123665973</v>
      </c>
      <c r="BW113" s="9">
        <v>1.9424762211554609</v>
      </c>
      <c r="BX113" s="9">
        <v>4.0244306587965868</v>
      </c>
      <c r="BY113" s="9">
        <v>144.52624922309724</v>
      </c>
      <c r="BZ113" s="9">
        <v>11.949614545693564</v>
      </c>
      <c r="CA113" s="9">
        <v>5.5687288408960827</v>
      </c>
      <c r="CB113" s="9">
        <v>1.0863905844967749</v>
      </c>
      <c r="CC113" s="9">
        <v>3.2622083910451969</v>
      </c>
      <c r="CD113" s="9">
        <v>22.308617505196167</v>
      </c>
      <c r="CE113" s="9">
        <v>0</v>
      </c>
      <c r="CF113" s="9"/>
      <c r="CG113" s="9">
        <v>0.45211923133008652</v>
      </c>
      <c r="CH113" s="9">
        <v>0.60111776785873228</v>
      </c>
      <c r="CI113" s="9">
        <v>1.3575345300327186</v>
      </c>
      <c r="CJ113" s="9">
        <v>1.8222280984097161</v>
      </c>
      <c r="CK113" s="9">
        <v>11.630582139164851</v>
      </c>
      <c r="CL113" s="9">
        <v>9.6052521772580127E-2</v>
      </c>
      <c r="CM113" s="9">
        <v>1986.6518353726362</v>
      </c>
      <c r="CN113" s="9">
        <v>42.621157424955591</v>
      </c>
      <c r="CO113" s="9">
        <v>14.260072013894614</v>
      </c>
      <c r="CR113">
        <f>+AW113-'Constant prices, 1913 borders'!AW113</f>
        <v>0</v>
      </c>
      <c r="CS113">
        <f>+AX113-'Constant prices, 1913 borders'!AX113</f>
        <v>0</v>
      </c>
      <c r="CT113">
        <f>+AY113-'Constant prices, 1913 borders'!AY113</f>
        <v>0</v>
      </c>
      <c r="CU113">
        <f>+AZ113-'Constant prices, 1913 borders'!AZ113</f>
        <v>0</v>
      </c>
      <c r="CV113">
        <f>+BA113-'Constant prices, 1913 borders'!BA113</f>
        <v>0</v>
      </c>
      <c r="CW113">
        <f>+BB113-'Constant prices, 1913 borders'!BB113</f>
        <v>0</v>
      </c>
      <c r="CX113">
        <f>+BC113-'Constant prices, 1913 borders'!BC113</f>
        <v>0</v>
      </c>
      <c r="CY113">
        <f>+BD113-'Constant prices, 1913 borders'!BD113</f>
        <v>0</v>
      </c>
      <c r="CZ113">
        <f>+BE113-'Constant prices, 1913 borders'!BE113</f>
        <v>0</v>
      </c>
      <c r="DA113">
        <f>+BF113-'Constant prices, 1913 borders'!BF113</f>
        <v>0</v>
      </c>
      <c r="DB113">
        <f>+BG113-'Constant prices, 1913 borders'!BG113</f>
        <v>0</v>
      </c>
      <c r="DC113">
        <f>+BH113-'Constant prices, 1913 borders'!BH113</f>
        <v>0</v>
      </c>
      <c r="DD113">
        <f>+BI113-'Constant prices, 1913 borders'!BI113</f>
        <v>0</v>
      </c>
      <c r="DE113">
        <f>+BJ113-'Constant prices, 1913 borders'!BJ113</f>
        <v>0</v>
      </c>
      <c r="DF113">
        <f>+BK113-'Constant prices, 1913 borders'!BK113</f>
        <v>0</v>
      </c>
      <c r="DG113">
        <f>+BL113-'Constant prices, 1913 borders'!BL113</f>
        <v>0</v>
      </c>
      <c r="DH113">
        <f>+BM113-'Constant prices, 1913 borders'!BM113</f>
        <v>0</v>
      </c>
      <c r="DI113">
        <f>+BN113-'Constant prices, 1913 borders'!BN113</f>
        <v>0</v>
      </c>
      <c r="DJ113">
        <f>+BO113-'Constant prices, 1913 borders'!BO113</f>
        <v>0</v>
      </c>
      <c r="DK113">
        <f>+BP113-'Constant prices, 1913 borders'!BP113</f>
        <v>0</v>
      </c>
      <c r="DL113">
        <f>+BQ113-'Constant prices, 1913 borders'!BQ113</f>
        <v>0</v>
      </c>
      <c r="DM113">
        <f>+BR113-'Constant prices, 1913 borders'!BR113</f>
        <v>0</v>
      </c>
      <c r="DN113">
        <f>+BS113-'Constant prices, 1913 borders'!BS113</f>
        <v>0</v>
      </c>
      <c r="DO113">
        <f>+BT113-'Constant prices, 1913 borders'!BT113</f>
        <v>0</v>
      </c>
      <c r="DP113">
        <f>+BU113-'Constant prices, 1913 borders'!BU113</f>
        <v>0</v>
      </c>
      <c r="DQ113">
        <f>+BV113-'Constant prices, 1913 borders'!BV113</f>
        <v>0</v>
      </c>
      <c r="DR113">
        <f>+BW113-'Constant prices, 1913 borders'!BW113</f>
        <v>0</v>
      </c>
      <c r="DS113">
        <f>+BX113-'Constant prices, 1913 borders'!BX113</f>
        <v>0</v>
      </c>
      <c r="DT113">
        <f>+BY113-'Constant prices, 1913 borders'!BY113</f>
        <v>0</v>
      </c>
      <c r="DU113">
        <f>+BZ113-'Constant prices, 1913 borders'!BZ113</f>
        <v>0</v>
      </c>
      <c r="DV113">
        <f>+CA113-'Constant prices, 1913 borders'!CA113</f>
        <v>0</v>
      </c>
      <c r="DW113">
        <f>+CB113-'Constant prices, 1913 borders'!CB113</f>
        <v>0</v>
      </c>
      <c r="DX113">
        <f>+CC113-'Constant prices, 1913 borders'!CC113</f>
        <v>0</v>
      </c>
      <c r="DY113">
        <f>+CD113-'Constant prices, 1913 borders'!CD113</f>
        <v>0</v>
      </c>
      <c r="DZ113">
        <f>+CE113-'Constant prices, 1913 borders'!CE113</f>
        <v>0</v>
      </c>
      <c r="EA113">
        <f>+CF113-'Constant prices, 1913 borders'!CF113</f>
        <v>0</v>
      </c>
      <c r="EB113">
        <f>+CG113-'Constant prices, 1913 borders'!CG113</f>
        <v>0</v>
      </c>
      <c r="EC113">
        <f>+CH113-'Constant prices, 1913 borders'!CH113</f>
        <v>0</v>
      </c>
      <c r="ED113">
        <f>+CI113-'Constant prices, 1913 borders'!CI113</f>
        <v>0</v>
      </c>
      <c r="EE113">
        <f>+CJ113-'Constant prices, 1913 borders'!CJ113</f>
        <v>0</v>
      </c>
      <c r="EF113">
        <f>+CK113-'Constant prices, 1913 borders'!CK113</f>
        <v>0</v>
      </c>
      <c r="EG113">
        <f>+CL113-'Constant prices, 1913 borders'!CL113</f>
        <v>0</v>
      </c>
      <c r="EH113">
        <f>+CM113-'Constant prices, 1913 borders'!CM113</f>
        <v>0</v>
      </c>
      <c r="EI113">
        <f>+CN113-'Constant prices, 1913 borders'!CN113</f>
        <v>0</v>
      </c>
      <c r="EJ113">
        <f>+CO113-'Constant prices, 1913 borders'!CO113</f>
        <v>0</v>
      </c>
      <c r="EL113">
        <f t="shared" si="1"/>
        <v>0</v>
      </c>
    </row>
    <row r="114" spans="1:142" x14ac:dyDescent="0.25">
      <c r="A114">
        <v>1907</v>
      </c>
      <c r="B114" s="9">
        <v>293.25650940753292</v>
      </c>
      <c r="C114" s="9">
        <v>2.0493430106558614</v>
      </c>
      <c r="D114" s="9">
        <v>5.5468231659893767</v>
      </c>
      <c r="E114" s="9">
        <v>1.8427386402315775</v>
      </c>
      <c r="F114" s="9">
        <v>15.595007804383254</v>
      </c>
      <c r="G114" s="9">
        <v>240.30777614655614</v>
      </c>
      <c r="H114" s="9">
        <v>9.0585306251989817</v>
      </c>
      <c r="I114" s="9">
        <v>1.5110416144672016</v>
      </c>
      <c r="J114" s="9">
        <v>316.6978817784335</v>
      </c>
      <c r="K114" s="20">
        <v>118.86470973392308</v>
      </c>
      <c r="L114" s="9">
        <v>14.553820091096542</v>
      </c>
      <c r="M114" s="9">
        <v>18.114218990705513</v>
      </c>
      <c r="N114" s="9">
        <v>109.84974245484879</v>
      </c>
      <c r="O114" s="9">
        <v>0.64751301566529129</v>
      </c>
      <c r="P114" s="9">
        <v>4.5909890913248033</v>
      </c>
      <c r="Q114" s="9">
        <v>1.4658431817820494</v>
      </c>
      <c r="R114" s="9">
        <v>11.195916767485294</v>
      </c>
      <c r="S114" s="9">
        <v>3.7347264448623974</v>
      </c>
      <c r="T114" s="9">
        <v>0.3877459039041421</v>
      </c>
      <c r="U114" s="9">
        <v>3.0867653235045052</v>
      </c>
      <c r="V114" s="9">
        <v>1.4948224687178604</v>
      </c>
      <c r="W114" s="9">
        <v>2.8253617015213863</v>
      </c>
      <c r="X114" s="9">
        <v>7.7924958707241982</v>
      </c>
      <c r="Y114" s="9">
        <v>4.7370828521501656</v>
      </c>
      <c r="Z114" s="9">
        <v>2.5183874344521362</v>
      </c>
      <c r="AA114" s="9">
        <v>14.726197615300396</v>
      </c>
      <c r="AB114" s="9">
        <v>2.5118245658391314</v>
      </c>
      <c r="AC114" s="9">
        <v>3.4778362467201704</v>
      </c>
      <c r="AD114" s="9">
        <v>112.08074480451273</v>
      </c>
      <c r="AE114" s="9">
        <v>11.75948432355376</v>
      </c>
      <c r="AF114" s="9">
        <v>3.5167851772817533</v>
      </c>
      <c r="AG114" s="9">
        <v>10.40320317936677</v>
      </c>
      <c r="AH114" s="9">
        <v>7.9398727687840305</v>
      </c>
      <c r="AI114" s="9">
        <v>28.409024115132414</v>
      </c>
      <c r="AJ114" s="9">
        <v>0</v>
      </c>
      <c r="AK114" s="9"/>
      <c r="AL114" s="9">
        <v>0.51211820874049185</v>
      </c>
      <c r="AM114" s="9">
        <v>1.6333707359466274</v>
      </c>
      <c r="AN114" s="9">
        <v>1.0972578592631446</v>
      </c>
      <c r="AO114" s="9">
        <v>3.0965551278995718</v>
      </c>
      <c r="AP114" s="9">
        <v>12.701658487407492</v>
      </c>
      <c r="AQ114" s="9">
        <v>0.1520810710509384</v>
      </c>
      <c r="AR114" s="9">
        <v>1340.356008062399</v>
      </c>
      <c r="AS114" s="9">
        <v>40.120013098456049</v>
      </c>
      <c r="AT114" s="9">
        <v>9.6901546447233002</v>
      </c>
      <c r="AU114" s="9"/>
      <c r="AV114" s="9"/>
      <c r="AW114" s="9">
        <v>349.84157059218535</v>
      </c>
      <c r="AX114" s="9">
        <v>1.0585516058496007</v>
      </c>
      <c r="AY114" s="9">
        <v>2.9896003707865413</v>
      </c>
      <c r="AZ114" s="9">
        <v>0.77173822947183257</v>
      </c>
      <c r="BA114" s="9">
        <v>22.960039661789985</v>
      </c>
      <c r="BB114" s="9">
        <v>367.6922173733538</v>
      </c>
      <c r="BC114" s="9">
        <v>7.9960190634698893</v>
      </c>
      <c r="BD114" s="9">
        <v>1.1114972159385343</v>
      </c>
      <c r="BE114" s="9">
        <v>254.88264724966956</v>
      </c>
      <c r="BF114" s="9">
        <v>99.423958165728067</v>
      </c>
      <c r="BG114" s="9">
        <v>16.443645353344543</v>
      </c>
      <c r="BH114" s="9">
        <v>13.317134521242513</v>
      </c>
      <c r="BI114" s="9">
        <v>122.061327937694</v>
      </c>
      <c r="BJ114" s="9">
        <v>0.60260710976117016</v>
      </c>
      <c r="BK114" s="9">
        <v>8.5729834218163994</v>
      </c>
      <c r="BL114" s="9">
        <v>0.17393036689250871</v>
      </c>
      <c r="BM114" s="9">
        <v>12.402799682322909</v>
      </c>
      <c r="BN114" s="9">
        <v>10.518081863789323</v>
      </c>
      <c r="BO114" s="9">
        <v>1.2402001432081442</v>
      </c>
      <c r="BP114" s="9">
        <v>2.6532985685200945</v>
      </c>
      <c r="BQ114" s="9">
        <v>1.6035733055253858</v>
      </c>
      <c r="BR114" s="9">
        <v>4.9007250296140263</v>
      </c>
      <c r="BS114" s="9">
        <v>14.258297755278578</v>
      </c>
      <c r="BT114" s="9">
        <v>9.5349279129196454</v>
      </c>
      <c r="BU114" s="9">
        <v>2.7073390333614715</v>
      </c>
      <c r="BV114" s="9">
        <v>12.257597446564038</v>
      </c>
      <c r="BW114" s="9">
        <v>1.8698476640067168</v>
      </c>
      <c r="BX114" s="9">
        <v>3.3757155436950868</v>
      </c>
      <c r="BY114" s="9">
        <v>127.69011345136786</v>
      </c>
      <c r="BZ114" s="9">
        <v>14.305571642301137</v>
      </c>
      <c r="CA114" s="9">
        <v>5.4962186402058686</v>
      </c>
      <c r="CB114" s="9">
        <v>1.9979795972439252</v>
      </c>
      <c r="CC114" s="9">
        <v>4.3582029855159519</v>
      </c>
      <c r="CD114" s="9">
        <v>27.473295963024285</v>
      </c>
      <c r="CE114" s="9">
        <v>0</v>
      </c>
      <c r="CF114" s="9"/>
      <c r="CG114" s="9">
        <v>0.36217090102608335</v>
      </c>
      <c r="CH114" s="9">
        <v>0.45547274336961974</v>
      </c>
      <c r="CI114" s="9">
        <v>1.6583822794310155</v>
      </c>
      <c r="CJ114" s="9">
        <v>2.049574622686321</v>
      </c>
      <c r="CK114" s="9">
        <v>11.261287309269211</v>
      </c>
      <c r="CL114" s="9">
        <v>0.10615773261027429</v>
      </c>
      <c r="CM114" s="9">
        <v>1937.4999999999998</v>
      </c>
      <c r="CN114" s="9">
        <v>47.127980127288872</v>
      </c>
      <c r="CO114" s="9">
        <v>13.054837225486796</v>
      </c>
      <c r="CR114">
        <f>+AW114-'Constant prices, 1913 borders'!AW114</f>
        <v>0</v>
      </c>
      <c r="CS114">
        <f>+AX114-'Constant prices, 1913 borders'!AX114</f>
        <v>0</v>
      </c>
      <c r="CT114">
        <f>+AY114-'Constant prices, 1913 borders'!AY114</f>
        <v>0</v>
      </c>
      <c r="CU114">
        <f>+AZ114-'Constant prices, 1913 borders'!AZ114</f>
        <v>0</v>
      </c>
      <c r="CV114">
        <f>+BA114-'Constant prices, 1913 borders'!BA114</f>
        <v>0</v>
      </c>
      <c r="CW114">
        <f>+BB114-'Constant prices, 1913 borders'!BB114</f>
        <v>0</v>
      </c>
      <c r="CX114">
        <f>+BC114-'Constant prices, 1913 borders'!BC114</f>
        <v>0</v>
      </c>
      <c r="CY114">
        <f>+BD114-'Constant prices, 1913 borders'!BD114</f>
        <v>0</v>
      </c>
      <c r="CZ114">
        <f>+BE114-'Constant prices, 1913 borders'!BE114</f>
        <v>0</v>
      </c>
      <c r="DA114">
        <f>+BF114-'Constant prices, 1913 borders'!BF114</f>
        <v>0</v>
      </c>
      <c r="DB114">
        <f>+BG114-'Constant prices, 1913 borders'!BG114</f>
        <v>0</v>
      </c>
      <c r="DC114">
        <f>+BH114-'Constant prices, 1913 borders'!BH114</f>
        <v>0</v>
      </c>
      <c r="DD114">
        <f>+BI114-'Constant prices, 1913 borders'!BI114</f>
        <v>0</v>
      </c>
      <c r="DE114">
        <f>+BJ114-'Constant prices, 1913 borders'!BJ114</f>
        <v>0</v>
      </c>
      <c r="DF114">
        <f>+BK114-'Constant prices, 1913 borders'!BK114</f>
        <v>0</v>
      </c>
      <c r="DG114">
        <f>+BL114-'Constant prices, 1913 borders'!BL114</f>
        <v>0</v>
      </c>
      <c r="DH114">
        <f>+BM114-'Constant prices, 1913 borders'!BM114</f>
        <v>0</v>
      </c>
      <c r="DI114">
        <f>+BN114-'Constant prices, 1913 borders'!BN114</f>
        <v>0</v>
      </c>
      <c r="DJ114">
        <f>+BO114-'Constant prices, 1913 borders'!BO114</f>
        <v>0</v>
      </c>
      <c r="DK114">
        <f>+BP114-'Constant prices, 1913 borders'!BP114</f>
        <v>0</v>
      </c>
      <c r="DL114">
        <f>+BQ114-'Constant prices, 1913 borders'!BQ114</f>
        <v>0</v>
      </c>
      <c r="DM114">
        <f>+BR114-'Constant prices, 1913 borders'!BR114</f>
        <v>0</v>
      </c>
      <c r="DN114">
        <f>+BS114-'Constant prices, 1913 borders'!BS114</f>
        <v>0</v>
      </c>
      <c r="DO114">
        <f>+BT114-'Constant prices, 1913 borders'!BT114</f>
        <v>0</v>
      </c>
      <c r="DP114">
        <f>+BU114-'Constant prices, 1913 borders'!BU114</f>
        <v>0</v>
      </c>
      <c r="DQ114">
        <f>+BV114-'Constant prices, 1913 borders'!BV114</f>
        <v>0</v>
      </c>
      <c r="DR114">
        <f>+BW114-'Constant prices, 1913 borders'!BW114</f>
        <v>0</v>
      </c>
      <c r="DS114">
        <f>+BX114-'Constant prices, 1913 borders'!BX114</f>
        <v>0</v>
      </c>
      <c r="DT114">
        <f>+BY114-'Constant prices, 1913 borders'!BY114</f>
        <v>0</v>
      </c>
      <c r="DU114">
        <f>+BZ114-'Constant prices, 1913 borders'!BZ114</f>
        <v>0</v>
      </c>
      <c r="DV114">
        <f>+CA114-'Constant prices, 1913 borders'!CA114</f>
        <v>0</v>
      </c>
      <c r="DW114">
        <f>+CB114-'Constant prices, 1913 borders'!CB114</f>
        <v>0</v>
      </c>
      <c r="DX114">
        <f>+CC114-'Constant prices, 1913 borders'!CC114</f>
        <v>0</v>
      </c>
      <c r="DY114">
        <f>+CD114-'Constant prices, 1913 borders'!CD114</f>
        <v>0</v>
      </c>
      <c r="DZ114">
        <f>+CE114-'Constant prices, 1913 borders'!CE114</f>
        <v>0</v>
      </c>
      <c r="EA114">
        <f>+CF114-'Constant prices, 1913 borders'!CF114</f>
        <v>0</v>
      </c>
      <c r="EB114">
        <f>+CG114-'Constant prices, 1913 borders'!CG114</f>
        <v>0</v>
      </c>
      <c r="EC114">
        <f>+CH114-'Constant prices, 1913 borders'!CH114</f>
        <v>0</v>
      </c>
      <c r="ED114">
        <f>+CI114-'Constant prices, 1913 borders'!CI114</f>
        <v>0</v>
      </c>
      <c r="EE114">
        <f>+CJ114-'Constant prices, 1913 borders'!CJ114</f>
        <v>0</v>
      </c>
      <c r="EF114">
        <f>+CK114-'Constant prices, 1913 borders'!CK114</f>
        <v>0</v>
      </c>
      <c r="EG114">
        <f>+CL114-'Constant prices, 1913 borders'!CL114</f>
        <v>0</v>
      </c>
      <c r="EH114">
        <f>+CM114-'Constant prices, 1913 borders'!CM114</f>
        <v>0</v>
      </c>
      <c r="EI114">
        <f>+CN114-'Constant prices, 1913 borders'!CN114</f>
        <v>0</v>
      </c>
      <c r="EJ114">
        <f>+CO114-'Constant prices, 1913 borders'!CO114</f>
        <v>0</v>
      </c>
      <c r="EL114">
        <f t="shared" si="1"/>
        <v>0</v>
      </c>
    </row>
    <row r="115" spans="1:142" x14ac:dyDescent="0.25">
      <c r="A115">
        <v>1908</v>
      </c>
      <c r="B115" s="9">
        <v>312.91883497420133</v>
      </c>
      <c r="C115" s="9">
        <v>2.1998815906988551</v>
      </c>
      <c r="D115" s="9">
        <v>5.2723645435441684</v>
      </c>
      <c r="E115" s="9">
        <v>1.7470358592072419</v>
      </c>
      <c r="F115" s="9">
        <v>17.209157499387182</v>
      </c>
      <c r="G115" s="9">
        <v>209.11779997263605</v>
      </c>
      <c r="H115" s="9">
        <v>9.5140917811980117</v>
      </c>
      <c r="I115" s="9">
        <v>1.983186872004524</v>
      </c>
      <c r="J115" s="9">
        <v>301.02625185435102</v>
      </c>
      <c r="K115" s="20">
        <v>119.03408065536237</v>
      </c>
      <c r="L115" s="9">
        <v>16.770173494387727</v>
      </c>
      <c r="M115" s="9">
        <v>15.135782942346836</v>
      </c>
      <c r="N115" s="9">
        <v>94.544923022896455</v>
      </c>
      <c r="O115" s="9">
        <v>0.44632271896168041</v>
      </c>
      <c r="P115" s="9">
        <v>4.8403394089816345</v>
      </c>
      <c r="Q115" s="9">
        <v>1.1344710010924433</v>
      </c>
      <c r="R115" s="9">
        <v>11.677727789145193</v>
      </c>
      <c r="S115" s="9">
        <v>4.6244745996455068</v>
      </c>
      <c r="T115" s="9">
        <v>0.4203510284207288</v>
      </c>
      <c r="U115" s="9">
        <v>2.6466851584211004</v>
      </c>
      <c r="V115" s="9">
        <v>1.6114520076194823</v>
      </c>
      <c r="W115" s="9">
        <v>3.3399903401937876</v>
      </c>
      <c r="X115" s="9">
        <v>6.6079244420987537</v>
      </c>
      <c r="Y115" s="9">
        <v>6.3445400734061721</v>
      </c>
      <c r="Z115" s="9">
        <v>3.2317882170011245</v>
      </c>
      <c r="AA115" s="9">
        <v>12.026461220769455</v>
      </c>
      <c r="AB115" s="9">
        <v>2.9175674156353524</v>
      </c>
      <c r="AC115" s="9">
        <v>3.3741956349816937</v>
      </c>
      <c r="AD115" s="9">
        <v>74.148501771635878</v>
      </c>
      <c r="AE115" s="9">
        <v>12.818191724612442</v>
      </c>
      <c r="AF115" s="9">
        <v>3.2185723796895984</v>
      </c>
      <c r="AG115" s="9">
        <v>9.1173244967682638</v>
      </c>
      <c r="AH115" s="9">
        <v>4.691328641976531</v>
      </c>
      <c r="AI115" s="9">
        <v>28.994411295022328</v>
      </c>
      <c r="AJ115" s="9">
        <v>0</v>
      </c>
      <c r="AK115" s="9"/>
      <c r="AL115" s="9">
        <v>0.61080862267105851</v>
      </c>
      <c r="AM115" s="9">
        <v>1.5365687041878622</v>
      </c>
      <c r="AN115" s="9">
        <v>1.1277856234138701</v>
      </c>
      <c r="AO115" s="9">
        <v>3.0689190424974453</v>
      </c>
      <c r="AP115" s="9">
        <v>11.048749090624787</v>
      </c>
      <c r="AQ115" s="9">
        <v>0.14517608898085949</v>
      </c>
      <c r="AR115" s="9">
        <v>1432.6312032330716</v>
      </c>
      <c r="AS115" s="9">
        <v>44.611419125295164</v>
      </c>
      <c r="AT115" s="9">
        <v>8.4461906090575809</v>
      </c>
      <c r="AU115" s="9"/>
      <c r="AV115" s="9"/>
      <c r="AW115" s="9">
        <v>437.3863683750738</v>
      </c>
      <c r="AX115" s="9">
        <v>1.058863053147741</v>
      </c>
      <c r="AY115" s="9">
        <v>2.8570742594483818</v>
      </c>
      <c r="AZ115" s="9">
        <v>0.53447922624061828</v>
      </c>
      <c r="BA115" s="9">
        <v>25.841934967940176</v>
      </c>
      <c r="BB115" s="9">
        <v>337.70029137724555</v>
      </c>
      <c r="BC115" s="9">
        <v>8.9771338511923719</v>
      </c>
      <c r="BD115" s="9">
        <v>1.2478886666552798</v>
      </c>
      <c r="BE115" s="9">
        <v>246.41053846300801</v>
      </c>
      <c r="BF115" s="9">
        <v>127.67390752493202</v>
      </c>
      <c r="BG115" s="9">
        <v>19.230263362205815</v>
      </c>
      <c r="BH115" s="9">
        <v>9.9539135652952151</v>
      </c>
      <c r="BI115" s="9">
        <v>107.65482172417013</v>
      </c>
      <c r="BJ115" s="9">
        <v>0.2218344576751565</v>
      </c>
      <c r="BK115" s="9">
        <v>11.227361078290771</v>
      </c>
      <c r="BL115" s="9">
        <v>0.13682448361467159</v>
      </c>
      <c r="BM115" s="9">
        <v>15.554348771751306</v>
      </c>
      <c r="BN115" s="9">
        <v>10.455713382525644</v>
      </c>
      <c r="BO115" s="9">
        <v>0.96865840780655865</v>
      </c>
      <c r="BP115" s="9">
        <v>2.8207369889782905</v>
      </c>
      <c r="BQ115" s="9">
        <v>1.4564717870474819</v>
      </c>
      <c r="BR115" s="9">
        <v>5.1708545872168603</v>
      </c>
      <c r="BS115" s="9">
        <v>10.136425757723094</v>
      </c>
      <c r="BT115" s="9">
        <v>9.3285201668383699</v>
      </c>
      <c r="BU115" s="9">
        <v>2.4318374059546883</v>
      </c>
      <c r="BV115" s="9">
        <v>12.494625961037684</v>
      </c>
      <c r="BW115" s="9">
        <v>2.1114284641911656</v>
      </c>
      <c r="BX115" s="9">
        <v>3.6500609784096261</v>
      </c>
      <c r="BY115" s="9">
        <v>111.12889259875453</v>
      </c>
      <c r="BZ115" s="9">
        <v>13.773582188588312</v>
      </c>
      <c r="CA115" s="9">
        <v>5.9901967763463206</v>
      </c>
      <c r="CB115" s="9">
        <v>1.9892505533492775</v>
      </c>
      <c r="CC115" s="9">
        <v>5.5380111808190398</v>
      </c>
      <c r="CD115" s="9">
        <v>25.53156455701081</v>
      </c>
      <c r="CE115" s="9">
        <v>0</v>
      </c>
      <c r="CF115" s="9"/>
      <c r="CG115" s="9">
        <v>0.40647647312357094</v>
      </c>
      <c r="CH115" s="9">
        <v>0.62684534372985512</v>
      </c>
      <c r="CI115" s="9">
        <v>1.4857390556162253</v>
      </c>
      <c r="CJ115" s="9">
        <v>2.3017750104479724</v>
      </c>
      <c r="CK115" s="9">
        <v>8.0463987821953893</v>
      </c>
      <c r="CL115" s="9">
        <v>0.14349467074003761</v>
      </c>
      <c r="CM115" s="9">
        <v>1927.3029966703664</v>
      </c>
      <c r="CN115" s="9">
        <v>51.675730352187529</v>
      </c>
      <c r="CO115" s="9">
        <v>10.957661707070674</v>
      </c>
      <c r="CR115">
        <f>+AW115-'Constant prices, 1913 borders'!AW115</f>
        <v>0</v>
      </c>
      <c r="CS115">
        <f>+AX115-'Constant prices, 1913 borders'!AX115</f>
        <v>0</v>
      </c>
      <c r="CT115">
        <f>+AY115-'Constant prices, 1913 borders'!AY115</f>
        <v>0</v>
      </c>
      <c r="CU115">
        <f>+AZ115-'Constant prices, 1913 borders'!AZ115</f>
        <v>0</v>
      </c>
      <c r="CV115">
        <f>+BA115-'Constant prices, 1913 borders'!BA115</f>
        <v>0</v>
      </c>
      <c r="CW115">
        <f>+BB115-'Constant prices, 1913 borders'!BB115</f>
        <v>0</v>
      </c>
      <c r="CX115">
        <f>+BC115-'Constant prices, 1913 borders'!BC115</f>
        <v>0</v>
      </c>
      <c r="CY115">
        <f>+BD115-'Constant prices, 1913 borders'!BD115</f>
        <v>0</v>
      </c>
      <c r="CZ115">
        <f>+BE115-'Constant prices, 1913 borders'!BE115</f>
        <v>0</v>
      </c>
      <c r="DA115">
        <f>+BF115-'Constant prices, 1913 borders'!BF115</f>
        <v>0</v>
      </c>
      <c r="DB115">
        <f>+BG115-'Constant prices, 1913 borders'!BG115</f>
        <v>0</v>
      </c>
      <c r="DC115">
        <f>+BH115-'Constant prices, 1913 borders'!BH115</f>
        <v>0</v>
      </c>
      <c r="DD115">
        <f>+BI115-'Constant prices, 1913 borders'!BI115</f>
        <v>0</v>
      </c>
      <c r="DE115">
        <f>+BJ115-'Constant prices, 1913 borders'!BJ115</f>
        <v>0</v>
      </c>
      <c r="DF115">
        <f>+BK115-'Constant prices, 1913 borders'!BK115</f>
        <v>0</v>
      </c>
      <c r="DG115">
        <f>+BL115-'Constant prices, 1913 borders'!BL115</f>
        <v>0</v>
      </c>
      <c r="DH115">
        <f>+BM115-'Constant prices, 1913 borders'!BM115</f>
        <v>0</v>
      </c>
      <c r="DI115">
        <f>+BN115-'Constant prices, 1913 borders'!BN115</f>
        <v>0</v>
      </c>
      <c r="DJ115">
        <f>+BO115-'Constant prices, 1913 borders'!BO115</f>
        <v>0</v>
      </c>
      <c r="DK115">
        <f>+BP115-'Constant prices, 1913 borders'!BP115</f>
        <v>0</v>
      </c>
      <c r="DL115">
        <f>+BQ115-'Constant prices, 1913 borders'!BQ115</f>
        <v>0</v>
      </c>
      <c r="DM115">
        <f>+BR115-'Constant prices, 1913 borders'!BR115</f>
        <v>0</v>
      </c>
      <c r="DN115">
        <f>+BS115-'Constant prices, 1913 borders'!BS115</f>
        <v>0</v>
      </c>
      <c r="DO115">
        <f>+BT115-'Constant prices, 1913 borders'!BT115</f>
        <v>0</v>
      </c>
      <c r="DP115">
        <f>+BU115-'Constant prices, 1913 borders'!BU115</f>
        <v>0</v>
      </c>
      <c r="DQ115">
        <f>+BV115-'Constant prices, 1913 borders'!BV115</f>
        <v>0</v>
      </c>
      <c r="DR115">
        <f>+BW115-'Constant prices, 1913 borders'!BW115</f>
        <v>0</v>
      </c>
      <c r="DS115">
        <f>+BX115-'Constant prices, 1913 borders'!BX115</f>
        <v>0</v>
      </c>
      <c r="DT115">
        <f>+BY115-'Constant prices, 1913 borders'!BY115</f>
        <v>0</v>
      </c>
      <c r="DU115">
        <f>+BZ115-'Constant prices, 1913 borders'!BZ115</f>
        <v>0</v>
      </c>
      <c r="DV115">
        <f>+CA115-'Constant prices, 1913 borders'!CA115</f>
        <v>0</v>
      </c>
      <c r="DW115">
        <f>+CB115-'Constant prices, 1913 borders'!CB115</f>
        <v>0</v>
      </c>
      <c r="DX115">
        <f>+CC115-'Constant prices, 1913 borders'!CC115</f>
        <v>0</v>
      </c>
      <c r="DY115">
        <f>+CD115-'Constant prices, 1913 borders'!CD115</f>
        <v>0</v>
      </c>
      <c r="DZ115">
        <f>+CE115-'Constant prices, 1913 borders'!CE115</f>
        <v>0</v>
      </c>
      <c r="EA115">
        <f>+CF115-'Constant prices, 1913 borders'!CF115</f>
        <v>0</v>
      </c>
      <c r="EB115">
        <f>+CG115-'Constant prices, 1913 borders'!CG115</f>
        <v>0</v>
      </c>
      <c r="EC115">
        <f>+CH115-'Constant prices, 1913 borders'!CH115</f>
        <v>0</v>
      </c>
      <c r="ED115">
        <f>+CI115-'Constant prices, 1913 borders'!CI115</f>
        <v>0</v>
      </c>
      <c r="EE115">
        <f>+CJ115-'Constant prices, 1913 borders'!CJ115</f>
        <v>0</v>
      </c>
      <c r="EF115">
        <f>+CK115-'Constant prices, 1913 borders'!CK115</f>
        <v>0</v>
      </c>
      <c r="EG115">
        <f>+CL115-'Constant prices, 1913 borders'!CL115</f>
        <v>0</v>
      </c>
      <c r="EH115">
        <f>+CM115-'Constant prices, 1913 borders'!CM115</f>
        <v>0</v>
      </c>
      <c r="EI115">
        <f>+CN115-'Constant prices, 1913 borders'!CN115</f>
        <v>0</v>
      </c>
      <c r="EJ115">
        <f>+CO115-'Constant prices, 1913 borders'!CO115</f>
        <v>0</v>
      </c>
      <c r="EL115">
        <f t="shared" si="1"/>
        <v>0</v>
      </c>
    </row>
    <row r="116" spans="1:142" x14ac:dyDescent="0.25">
      <c r="A116">
        <v>1909</v>
      </c>
      <c r="B116" s="9">
        <v>349.91777944509181</v>
      </c>
      <c r="C116" s="9">
        <v>1.9724774962001574</v>
      </c>
      <c r="D116" s="9">
        <v>4.7857738338273164</v>
      </c>
      <c r="E116" s="9">
        <v>1.9270048946160556</v>
      </c>
      <c r="F116" s="9">
        <v>14.537493090174266</v>
      </c>
      <c r="G116" s="9">
        <v>221.51722268619275</v>
      </c>
      <c r="H116" s="9">
        <v>8.9694436171686753</v>
      </c>
      <c r="I116" s="9">
        <v>1.92366179498231</v>
      </c>
      <c r="J116" s="9">
        <v>280.11641845281525</v>
      </c>
      <c r="K116" s="20">
        <v>119.76719951274499</v>
      </c>
      <c r="L116" s="9">
        <v>12.802613164078073</v>
      </c>
      <c r="M116" s="9">
        <v>16.439532758243431</v>
      </c>
      <c r="N116" s="9">
        <v>96.784356679186217</v>
      </c>
      <c r="O116" s="9">
        <v>0.62041922980526465</v>
      </c>
      <c r="P116" s="9">
        <v>4.3381511823373886</v>
      </c>
      <c r="Q116" s="9">
        <v>1.2819063018829999</v>
      </c>
      <c r="R116" s="9">
        <v>10.234914522615988</v>
      </c>
      <c r="S116" s="9">
        <v>4.3363635535186846</v>
      </c>
      <c r="T116" s="9">
        <v>0.57444294130593443</v>
      </c>
      <c r="U116" s="9">
        <v>2.5643266303299792</v>
      </c>
      <c r="V116" s="9">
        <v>1.3724093753322086</v>
      </c>
      <c r="W116" s="9">
        <v>3.0811561161631058</v>
      </c>
      <c r="X116" s="9">
        <v>6.0562357367988326</v>
      </c>
      <c r="Y116" s="9">
        <v>6.282066935883555</v>
      </c>
      <c r="Z116" s="9">
        <v>2.9774434147344873</v>
      </c>
      <c r="AA116" s="9">
        <v>12.491194108227466</v>
      </c>
      <c r="AB116" s="9">
        <v>2.3569010097884942</v>
      </c>
      <c r="AC116" s="9">
        <v>3.4336969935884354</v>
      </c>
      <c r="AD116" s="9">
        <v>90.017023055281115</v>
      </c>
      <c r="AE116" s="9">
        <v>12.052590980918662</v>
      </c>
      <c r="AF116" s="9">
        <v>2.7769565321141845</v>
      </c>
      <c r="AG116" s="9">
        <v>10.493002710445143</v>
      </c>
      <c r="AH116" s="9">
        <v>4.5077113722764022</v>
      </c>
      <c r="AI116" s="9">
        <v>23.585437912441023</v>
      </c>
      <c r="AJ116" s="9">
        <v>0</v>
      </c>
      <c r="AK116" s="9"/>
      <c r="AL116" s="9">
        <v>0.45426606757756854</v>
      </c>
      <c r="AM116" s="9">
        <v>1.3807714878196251</v>
      </c>
      <c r="AN116" s="9">
        <v>1.0537351148727216</v>
      </c>
      <c r="AO116" s="9">
        <v>3.0361504051247206</v>
      </c>
      <c r="AP116" s="9">
        <v>9.8908062689586185</v>
      </c>
      <c r="AQ116" s="9">
        <v>0.14505870318477548</v>
      </c>
      <c r="AR116" s="9">
        <v>1639.396526582653</v>
      </c>
      <c r="AS116" s="9">
        <v>45.543139032682248</v>
      </c>
      <c r="AT116" s="9">
        <v>10.029355247943244</v>
      </c>
      <c r="AU116" s="9"/>
      <c r="AV116" s="9"/>
      <c r="AW116" s="9">
        <v>416.27996945258161</v>
      </c>
      <c r="AX116" s="9">
        <v>0.99918400101188831</v>
      </c>
      <c r="AY116" s="9">
        <v>2.4655987351507989</v>
      </c>
      <c r="AZ116" s="9">
        <v>0.75706737092986831</v>
      </c>
      <c r="BA116" s="9">
        <v>33.930869003420014</v>
      </c>
      <c r="BB116" s="9">
        <v>408.42441778289736</v>
      </c>
      <c r="BC116" s="9">
        <v>7.8744261047162816</v>
      </c>
      <c r="BD116" s="9">
        <v>1.1671171829656248</v>
      </c>
      <c r="BE116" s="9">
        <v>246.95475058340708</v>
      </c>
      <c r="BF116" s="9">
        <v>125.31469879518073</v>
      </c>
      <c r="BG116" s="9">
        <v>22.580432253335644</v>
      </c>
      <c r="BH116" s="9">
        <v>8.8014405566502916</v>
      </c>
      <c r="BI116" s="9">
        <v>131.13735608339061</v>
      </c>
      <c r="BJ116" s="9">
        <v>0.56816339101751812</v>
      </c>
      <c r="BK116" s="9">
        <v>10.888049354657221</v>
      </c>
      <c r="BL116" s="9">
        <v>0.12169133763161617</v>
      </c>
      <c r="BM116" s="9">
        <v>15.009923396787228</v>
      </c>
      <c r="BN116" s="9">
        <v>10.386963924042954</v>
      </c>
      <c r="BO116" s="9">
        <v>1.0494811889586175</v>
      </c>
      <c r="BP116" s="9">
        <v>2.4958123881387784</v>
      </c>
      <c r="BQ116" s="9">
        <v>1.5602069521030395</v>
      </c>
      <c r="BR116" s="9">
        <v>3.2739818042484403</v>
      </c>
      <c r="BS116" s="9">
        <v>14.100801692753992</v>
      </c>
      <c r="BT116" s="9">
        <v>6.4093165212754286</v>
      </c>
      <c r="BU116" s="9">
        <v>2.46444754972313</v>
      </c>
      <c r="BV116" s="9">
        <v>12.954511765452175</v>
      </c>
      <c r="BW116" s="9">
        <v>2.2186931835806902</v>
      </c>
      <c r="BX116" s="9">
        <v>3.9123891876335701</v>
      </c>
      <c r="BY116" s="9">
        <v>127.4946277474194</v>
      </c>
      <c r="BZ116" s="9">
        <v>12.664111285820354</v>
      </c>
      <c r="CA116" s="9">
        <v>5.7676641286258716</v>
      </c>
      <c r="CB116" s="9">
        <v>1.7107819515080793</v>
      </c>
      <c r="CC116" s="9">
        <v>6.8855080679560698</v>
      </c>
      <c r="CD116" s="9">
        <v>29.010463664456854</v>
      </c>
      <c r="CE116" s="9">
        <v>0</v>
      </c>
      <c r="CF116" s="9"/>
      <c r="CG116" s="9">
        <v>0.48551127859462595</v>
      </c>
      <c r="CH116" s="9">
        <v>0.71751356961453583</v>
      </c>
      <c r="CI116" s="9">
        <v>1.9694949400452111</v>
      </c>
      <c r="CJ116" s="9">
        <v>2.1316784963936466</v>
      </c>
      <c r="CK116" s="9">
        <v>9.9304451509207112</v>
      </c>
      <c r="CL116" s="9">
        <v>0.11070548290728063</v>
      </c>
      <c r="CM116" s="9">
        <v>1775.185577942736</v>
      </c>
      <c r="CN116" s="9">
        <v>58.005846139633221</v>
      </c>
      <c r="CO116" s="9">
        <v>11.658114596373135</v>
      </c>
      <c r="CR116">
        <f>+AW116-'Constant prices, 1913 borders'!AW116</f>
        <v>0</v>
      </c>
      <c r="CS116">
        <f>+AX116-'Constant prices, 1913 borders'!AX116</f>
        <v>0</v>
      </c>
      <c r="CT116">
        <f>+AY116-'Constant prices, 1913 borders'!AY116</f>
        <v>0</v>
      </c>
      <c r="CU116">
        <f>+AZ116-'Constant prices, 1913 borders'!AZ116</f>
        <v>0</v>
      </c>
      <c r="CV116">
        <f>+BA116-'Constant prices, 1913 borders'!BA116</f>
        <v>0</v>
      </c>
      <c r="CW116">
        <f>+BB116-'Constant prices, 1913 borders'!BB116</f>
        <v>0</v>
      </c>
      <c r="CX116">
        <f>+BC116-'Constant prices, 1913 borders'!BC116</f>
        <v>0</v>
      </c>
      <c r="CY116">
        <f>+BD116-'Constant prices, 1913 borders'!BD116</f>
        <v>0</v>
      </c>
      <c r="CZ116">
        <f>+BE116-'Constant prices, 1913 borders'!BE116</f>
        <v>0</v>
      </c>
      <c r="DA116">
        <f>+BF116-'Constant prices, 1913 borders'!BF116</f>
        <v>0</v>
      </c>
      <c r="DB116">
        <f>+BG116-'Constant prices, 1913 borders'!BG116</f>
        <v>0</v>
      </c>
      <c r="DC116">
        <f>+BH116-'Constant prices, 1913 borders'!BH116</f>
        <v>0</v>
      </c>
      <c r="DD116">
        <f>+BI116-'Constant prices, 1913 borders'!BI116</f>
        <v>0</v>
      </c>
      <c r="DE116">
        <f>+BJ116-'Constant prices, 1913 borders'!BJ116</f>
        <v>0</v>
      </c>
      <c r="DF116">
        <f>+BK116-'Constant prices, 1913 borders'!BK116</f>
        <v>0</v>
      </c>
      <c r="DG116">
        <f>+BL116-'Constant prices, 1913 borders'!BL116</f>
        <v>0</v>
      </c>
      <c r="DH116">
        <f>+BM116-'Constant prices, 1913 borders'!BM116</f>
        <v>0</v>
      </c>
      <c r="DI116">
        <f>+BN116-'Constant prices, 1913 borders'!BN116</f>
        <v>0</v>
      </c>
      <c r="DJ116">
        <f>+BO116-'Constant prices, 1913 borders'!BO116</f>
        <v>0</v>
      </c>
      <c r="DK116">
        <f>+BP116-'Constant prices, 1913 borders'!BP116</f>
        <v>0</v>
      </c>
      <c r="DL116">
        <f>+BQ116-'Constant prices, 1913 borders'!BQ116</f>
        <v>0</v>
      </c>
      <c r="DM116">
        <f>+BR116-'Constant prices, 1913 borders'!BR116</f>
        <v>0</v>
      </c>
      <c r="DN116">
        <f>+BS116-'Constant prices, 1913 borders'!BS116</f>
        <v>0</v>
      </c>
      <c r="DO116">
        <f>+BT116-'Constant prices, 1913 borders'!BT116</f>
        <v>0</v>
      </c>
      <c r="DP116">
        <f>+BU116-'Constant prices, 1913 borders'!BU116</f>
        <v>0</v>
      </c>
      <c r="DQ116">
        <f>+BV116-'Constant prices, 1913 borders'!BV116</f>
        <v>0</v>
      </c>
      <c r="DR116">
        <f>+BW116-'Constant prices, 1913 borders'!BW116</f>
        <v>0</v>
      </c>
      <c r="DS116">
        <f>+BX116-'Constant prices, 1913 borders'!BX116</f>
        <v>0</v>
      </c>
      <c r="DT116">
        <f>+BY116-'Constant prices, 1913 borders'!BY116</f>
        <v>0</v>
      </c>
      <c r="DU116">
        <f>+BZ116-'Constant prices, 1913 borders'!BZ116</f>
        <v>0</v>
      </c>
      <c r="DV116">
        <f>+CA116-'Constant prices, 1913 borders'!CA116</f>
        <v>0</v>
      </c>
      <c r="DW116">
        <f>+CB116-'Constant prices, 1913 borders'!CB116</f>
        <v>0</v>
      </c>
      <c r="DX116">
        <f>+CC116-'Constant prices, 1913 borders'!CC116</f>
        <v>0</v>
      </c>
      <c r="DY116">
        <f>+CD116-'Constant prices, 1913 borders'!CD116</f>
        <v>0</v>
      </c>
      <c r="DZ116">
        <f>+CE116-'Constant prices, 1913 borders'!CE116</f>
        <v>0</v>
      </c>
      <c r="EA116">
        <f>+CF116-'Constant prices, 1913 borders'!CF116</f>
        <v>0</v>
      </c>
      <c r="EB116">
        <f>+CG116-'Constant prices, 1913 borders'!CG116</f>
        <v>0</v>
      </c>
      <c r="EC116">
        <f>+CH116-'Constant prices, 1913 borders'!CH116</f>
        <v>0</v>
      </c>
      <c r="ED116">
        <f>+CI116-'Constant prices, 1913 borders'!CI116</f>
        <v>0</v>
      </c>
      <c r="EE116">
        <f>+CJ116-'Constant prices, 1913 borders'!CJ116</f>
        <v>0</v>
      </c>
      <c r="EF116">
        <f>+CK116-'Constant prices, 1913 borders'!CK116</f>
        <v>0</v>
      </c>
      <c r="EG116">
        <f>+CL116-'Constant prices, 1913 borders'!CL116</f>
        <v>0</v>
      </c>
      <c r="EH116">
        <f>+CM116-'Constant prices, 1913 borders'!CM116</f>
        <v>0</v>
      </c>
      <c r="EI116">
        <f>+CN116-'Constant prices, 1913 borders'!CN116</f>
        <v>0</v>
      </c>
      <c r="EJ116">
        <f>+CO116-'Constant prices, 1913 borders'!CO116</f>
        <v>0</v>
      </c>
      <c r="EL116">
        <f t="shared" si="1"/>
        <v>0</v>
      </c>
    </row>
    <row r="117" spans="1:142" x14ac:dyDescent="0.25">
      <c r="A117">
        <v>1910</v>
      </c>
      <c r="B117" s="9">
        <v>416.4520120866012</v>
      </c>
      <c r="C117" s="9">
        <v>1.7946235659463334</v>
      </c>
      <c r="D117" s="9">
        <v>5.6033256011690336</v>
      </c>
      <c r="E117" s="9">
        <v>2.3653385696318621</v>
      </c>
      <c r="F117" s="9">
        <v>19.367418015531388</v>
      </c>
      <c r="G117" s="9">
        <v>256.11489619844821</v>
      </c>
      <c r="H117" s="9">
        <v>8.6388111901832687</v>
      </c>
      <c r="I117" s="9">
        <v>1.7100053702304689</v>
      </c>
      <c r="J117" s="9">
        <v>370.60909882595877</v>
      </c>
      <c r="K117" s="20">
        <v>134.28091570418391</v>
      </c>
      <c r="L117" s="9">
        <v>19.283959444531163</v>
      </c>
      <c r="M117" s="9">
        <v>15.656196523077304</v>
      </c>
      <c r="N117" s="9">
        <v>101.65437930710567</v>
      </c>
      <c r="O117" s="9">
        <v>0.69755823693563834</v>
      </c>
      <c r="P117" s="9">
        <v>5.8679471259950411</v>
      </c>
      <c r="Q117" s="9">
        <v>1.0415573809070611</v>
      </c>
      <c r="R117" s="9">
        <v>7.7208919422060829</v>
      </c>
      <c r="S117" s="9">
        <v>4.5947876436032349</v>
      </c>
      <c r="T117" s="9">
        <v>0.52369616917305095</v>
      </c>
      <c r="U117" s="9">
        <v>2.4813706590497242</v>
      </c>
      <c r="V117" s="9">
        <v>1.4363773827517694</v>
      </c>
      <c r="W117" s="9">
        <v>3.5359235799037645</v>
      </c>
      <c r="X117" s="9">
        <v>7.2435414866120453</v>
      </c>
      <c r="Y117" s="9">
        <v>7.6109822681851886</v>
      </c>
      <c r="Z117" s="9">
        <v>2.9558441329939136</v>
      </c>
      <c r="AA117" s="9">
        <v>12.658386658865391</v>
      </c>
      <c r="AB117" s="9">
        <v>2.7020618239775356</v>
      </c>
      <c r="AC117" s="9">
        <v>4.2356813150901376</v>
      </c>
      <c r="AD117" s="9">
        <v>103.93898485543745</v>
      </c>
      <c r="AE117" s="9">
        <v>13.321106821515531</v>
      </c>
      <c r="AF117" s="9">
        <v>3.0385729350740309</v>
      </c>
      <c r="AG117" s="9">
        <v>11.154610837495916</v>
      </c>
      <c r="AH117" s="9">
        <v>7.3044028839135162</v>
      </c>
      <c r="AI117" s="9">
        <v>25.991491832864249</v>
      </c>
      <c r="AJ117" s="9">
        <v>0</v>
      </c>
      <c r="AK117" s="9"/>
      <c r="AL117" s="9">
        <v>0.48344972741695974</v>
      </c>
      <c r="AM117" s="9">
        <v>1.4244050227174503</v>
      </c>
      <c r="AN117" s="9">
        <v>1.0286044293067409</v>
      </c>
      <c r="AO117" s="9">
        <v>3.0426675111531067</v>
      </c>
      <c r="AP117" s="9">
        <v>9.8344792424376912</v>
      </c>
      <c r="AQ117" s="9">
        <v>0.15226783457048379</v>
      </c>
      <c r="AR117" s="9">
        <v>1661.4190493926089</v>
      </c>
      <c r="AS117" s="9">
        <v>46.798789322476779</v>
      </c>
      <c r="AT117" s="9">
        <v>14.80220036488836</v>
      </c>
      <c r="AU117" s="9"/>
      <c r="AV117" s="9"/>
      <c r="AW117" s="9">
        <v>417.22952157903495</v>
      </c>
      <c r="AX117" s="9">
        <v>1.1340789340032214</v>
      </c>
      <c r="AY117" s="9">
        <v>2.6899528550716125</v>
      </c>
      <c r="AZ117" s="9">
        <v>0.48140325568715303</v>
      </c>
      <c r="BA117" s="9">
        <v>36.951166942042512</v>
      </c>
      <c r="BB117" s="9">
        <v>295.8391256410402</v>
      </c>
      <c r="BC117" s="9">
        <v>6.3182885119168946</v>
      </c>
      <c r="BD117" s="9">
        <v>1.0399939136367713</v>
      </c>
      <c r="BE117" s="9">
        <v>272.08426600492635</v>
      </c>
      <c r="BF117" s="9">
        <v>135.99267104029991</v>
      </c>
      <c r="BG117" s="9">
        <v>18.560318780812082</v>
      </c>
      <c r="BH117" s="9">
        <v>9.8339063284053303</v>
      </c>
      <c r="BI117" s="9">
        <v>141.08125932914945</v>
      </c>
      <c r="BJ117" s="9">
        <v>0.52897675156463086</v>
      </c>
      <c r="BK117" s="9">
        <v>12.639046383292902</v>
      </c>
      <c r="BL117" s="9">
        <v>0.20507272857822406</v>
      </c>
      <c r="BM117" s="9">
        <v>14.417810637468618</v>
      </c>
      <c r="BN117" s="9">
        <v>9.1536381641352378</v>
      </c>
      <c r="BO117" s="9">
        <v>1.5048444666716054</v>
      </c>
      <c r="BP117" s="9">
        <v>2.4286596275719661</v>
      </c>
      <c r="BQ117" s="9">
        <v>1.5994789672182097</v>
      </c>
      <c r="BR117" s="9">
        <v>5.5246503560391567</v>
      </c>
      <c r="BS117" s="9">
        <v>13.797182662628058</v>
      </c>
      <c r="BT117" s="9">
        <v>11.534425808791266</v>
      </c>
      <c r="BU117" s="9">
        <v>2.6144416674013655</v>
      </c>
      <c r="BV117" s="9">
        <v>13.107016816805233</v>
      </c>
      <c r="BW117" s="9">
        <v>2.8065639434775944</v>
      </c>
      <c r="BX117" s="9">
        <v>4.6132913596873433</v>
      </c>
      <c r="BY117" s="9">
        <v>144.8970490687847</v>
      </c>
      <c r="BZ117" s="9">
        <v>12.822291070980981</v>
      </c>
      <c r="CA117" s="9">
        <v>5.5432534543720235</v>
      </c>
      <c r="CB117" s="9">
        <v>1.9192093548870022</v>
      </c>
      <c r="CC117" s="9">
        <v>5.8395494285284117</v>
      </c>
      <c r="CD117" s="9">
        <v>26.433144450078302</v>
      </c>
      <c r="CE117" s="9">
        <v>0</v>
      </c>
      <c r="CF117" s="9"/>
      <c r="CG117" s="9">
        <v>0.55443443004037885</v>
      </c>
      <c r="CH117" s="9">
        <v>0.65000714335609977</v>
      </c>
      <c r="CI117" s="9">
        <v>1.9686213467518392</v>
      </c>
      <c r="CJ117" s="9">
        <v>2.8634601971258484</v>
      </c>
      <c r="CK117" s="9">
        <v>11.079286409649059</v>
      </c>
      <c r="CL117" s="9">
        <v>0.14358518570183221</v>
      </c>
      <c r="CM117" s="9">
        <v>1823.7022526934379</v>
      </c>
      <c r="CN117" s="9">
        <v>52.934993473695712</v>
      </c>
      <c r="CO117" s="9">
        <v>15.920450717398658</v>
      </c>
      <c r="CR117">
        <f>+AW117-'Constant prices, 1913 borders'!AW117</f>
        <v>0</v>
      </c>
      <c r="CS117">
        <f>+AX117-'Constant prices, 1913 borders'!AX117</f>
        <v>0</v>
      </c>
      <c r="CT117">
        <f>+AY117-'Constant prices, 1913 borders'!AY117</f>
        <v>0</v>
      </c>
      <c r="CU117">
        <f>+AZ117-'Constant prices, 1913 borders'!AZ117</f>
        <v>0</v>
      </c>
      <c r="CV117">
        <f>+BA117-'Constant prices, 1913 borders'!BA117</f>
        <v>0</v>
      </c>
      <c r="CW117">
        <f>+BB117-'Constant prices, 1913 borders'!BB117</f>
        <v>0</v>
      </c>
      <c r="CX117">
        <f>+BC117-'Constant prices, 1913 borders'!BC117</f>
        <v>0</v>
      </c>
      <c r="CY117">
        <f>+BD117-'Constant prices, 1913 borders'!BD117</f>
        <v>0</v>
      </c>
      <c r="CZ117">
        <f>+BE117-'Constant prices, 1913 borders'!BE117</f>
        <v>0</v>
      </c>
      <c r="DA117">
        <f>+BF117-'Constant prices, 1913 borders'!BF117</f>
        <v>0</v>
      </c>
      <c r="DB117">
        <f>+BG117-'Constant prices, 1913 borders'!BG117</f>
        <v>0</v>
      </c>
      <c r="DC117">
        <f>+BH117-'Constant prices, 1913 borders'!BH117</f>
        <v>0</v>
      </c>
      <c r="DD117">
        <f>+BI117-'Constant prices, 1913 borders'!BI117</f>
        <v>0</v>
      </c>
      <c r="DE117">
        <f>+BJ117-'Constant prices, 1913 borders'!BJ117</f>
        <v>0</v>
      </c>
      <c r="DF117">
        <f>+BK117-'Constant prices, 1913 borders'!BK117</f>
        <v>0</v>
      </c>
      <c r="DG117">
        <f>+BL117-'Constant prices, 1913 borders'!BL117</f>
        <v>0</v>
      </c>
      <c r="DH117">
        <f>+BM117-'Constant prices, 1913 borders'!BM117</f>
        <v>0</v>
      </c>
      <c r="DI117">
        <f>+BN117-'Constant prices, 1913 borders'!BN117</f>
        <v>0</v>
      </c>
      <c r="DJ117">
        <f>+BO117-'Constant prices, 1913 borders'!BO117</f>
        <v>0</v>
      </c>
      <c r="DK117">
        <f>+BP117-'Constant prices, 1913 borders'!BP117</f>
        <v>0</v>
      </c>
      <c r="DL117">
        <f>+BQ117-'Constant prices, 1913 borders'!BQ117</f>
        <v>0</v>
      </c>
      <c r="DM117">
        <f>+BR117-'Constant prices, 1913 borders'!BR117</f>
        <v>0</v>
      </c>
      <c r="DN117">
        <f>+BS117-'Constant prices, 1913 borders'!BS117</f>
        <v>0</v>
      </c>
      <c r="DO117">
        <f>+BT117-'Constant prices, 1913 borders'!BT117</f>
        <v>0</v>
      </c>
      <c r="DP117">
        <f>+BU117-'Constant prices, 1913 borders'!BU117</f>
        <v>0</v>
      </c>
      <c r="DQ117">
        <f>+BV117-'Constant prices, 1913 borders'!BV117</f>
        <v>0</v>
      </c>
      <c r="DR117">
        <f>+BW117-'Constant prices, 1913 borders'!BW117</f>
        <v>0</v>
      </c>
      <c r="DS117">
        <f>+BX117-'Constant prices, 1913 borders'!BX117</f>
        <v>0</v>
      </c>
      <c r="DT117">
        <f>+BY117-'Constant prices, 1913 borders'!BY117</f>
        <v>0</v>
      </c>
      <c r="DU117">
        <f>+BZ117-'Constant prices, 1913 borders'!BZ117</f>
        <v>0</v>
      </c>
      <c r="DV117">
        <f>+CA117-'Constant prices, 1913 borders'!CA117</f>
        <v>0</v>
      </c>
      <c r="DW117">
        <f>+CB117-'Constant prices, 1913 borders'!CB117</f>
        <v>0</v>
      </c>
      <c r="DX117">
        <f>+CC117-'Constant prices, 1913 borders'!CC117</f>
        <v>0</v>
      </c>
      <c r="DY117">
        <f>+CD117-'Constant prices, 1913 borders'!CD117</f>
        <v>0</v>
      </c>
      <c r="DZ117">
        <f>+CE117-'Constant prices, 1913 borders'!CE117</f>
        <v>0</v>
      </c>
      <c r="EA117">
        <f>+CF117-'Constant prices, 1913 borders'!CF117</f>
        <v>0</v>
      </c>
      <c r="EB117">
        <f>+CG117-'Constant prices, 1913 borders'!CG117</f>
        <v>0</v>
      </c>
      <c r="EC117">
        <f>+CH117-'Constant prices, 1913 borders'!CH117</f>
        <v>0</v>
      </c>
      <c r="ED117">
        <f>+CI117-'Constant prices, 1913 borders'!CI117</f>
        <v>0</v>
      </c>
      <c r="EE117">
        <f>+CJ117-'Constant prices, 1913 borders'!CJ117</f>
        <v>0</v>
      </c>
      <c r="EF117">
        <f>+CK117-'Constant prices, 1913 borders'!CK117</f>
        <v>0</v>
      </c>
      <c r="EG117">
        <f>+CL117-'Constant prices, 1913 borders'!CL117</f>
        <v>0</v>
      </c>
      <c r="EH117">
        <f>+CM117-'Constant prices, 1913 borders'!CM117</f>
        <v>0</v>
      </c>
      <c r="EI117">
        <f>+CN117-'Constant prices, 1913 borders'!CN117</f>
        <v>0</v>
      </c>
      <c r="EJ117">
        <f>+CO117-'Constant prices, 1913 borders'!CO117</f>
        <v>0</v>
      </c>
      <c r="EL117">
        <f t="shared" si="1"/>
        <v>0</v>
      </c>
    </row>
    <row r="118" spans="1:142" x14ac:dyDescent="0.25">
      <c r="A118">
        <v>1911</v>
      </c>
      <c r="B118" s="9">
        <v>415.99393844812903</v>
      </c>
      <c r="C118" s="9">
        <v>1.5780690646688011</v>
      </c>
      <c r="D118" s="9">
        <v>6.5224810367473971</v>
      </c>
      <c r="E118" s="9">
        <v>2.5454978258103589</v>
      </c>
      <c r="F118" s="9">
        <v>21.960222396633029</v>
      </c>
      <c r="G118" s="9">
        <v>284.80737496214545</v>
      </c>
      <c r="H118" s="9">
        <v>8.5303812429533146</v>
      </c>
      <c r="I118" s="9">
        <v>1.4819878335372978</v>
      </c>
      <c r="J118" s="9">
        <v>448.75883708113054</v>
      </c>
      <c r="K118" s="20">
        <v>143.85749894273599</v>
      </c>
      <c r="L118" s="9">
        <v>21.778757941181805</v>
      </c>
      <c r="M118" s="9">
        <v>15.522072074321054</v>
      </c>
      <c r="N118" s="9">
        <v>120.94355826149338</v>
      </c>
      <c r="O118" s="9">
        <v>0.77596841559027008</v>
      </c>
      <c r="P118" s="9">
        <v>6.2232726361419433</v>
      </c>
      <c r="Q118" s="9">
        <v>1.4540828968474235</v>
      </c>
      <c r="R118" s="9">
        <v>8.1851185121127568</v>
      </c>
      <c r="S118" s="9">
        <v>5.5706194269897935</v>
      </c>
      <c r="T118" s="9">
        <v>0.48807169996623878</v>
      </c>
      <c r="U118" s="9">
        <v>2.2486528879100232</v>
      </c>
      <c r="V118" s="9">
        <v>1.5915027213245796</v>
      </c>
      <c r="W118" s="9">
        <v>3.8792815929344946</v>
      </c>
      <c r="X118" s="9">
        <v>8.8483307473210537</v>
      </c>
      <c r="Y118" s="9">
        <v>8.4011193718521646</v>
      </c>
      <c r="Z118" s="9">
        <v>3.8006955252863555</v>
      </c>
      <c r="AA118" s="9">
        <v>14.45987033059774</v>
      </c>
      <c r="AB118" s="9">
        <v>3.4453723284362008</v>
      </c>
      <c r="AC118" s="9">
        <v>4.1703735916531715</v>
      </c>
      <c r="AD118" s="9">
        <v>90.997214539672768</v>
      </c>
      <c r="AE118" s="9">
        <v>14.542083477944923</v>
      </c>
      <c r="AF118" s="9">
        <v>6.1592828276329152</v>
      </c>
      <c r="AG118" s="9">
        <v>10.520845449705122</v>
      </c>
      <c r="AH118" s="9">
        <v>7.4342297306483109</v>
      </c>
      <c r="AI118" s="9">
        <v>26.007601638477517</v>
      </c>
      <c r="AJ118" s="9">
        <v>0</v>
      </c>
      <c r="AK118" s="9"/>
      <c r="AL118" s="9">
        <v>0.55792377040119212</v>
      </c>
      <c r="AM118" s="9">
        <v>1.6328157030482018</v>
      </c>
      <c r="AN118" s="9">
        <v>1.1077325072266164</v>
      </c>
      <c r="AO118" s="9">
        <v>3.4119564292573381</v>
      </c>
      <c r="AP118" s="9">
        <v>10.995868612617643</v>
      </c>
      <c r="AQ118" s="9">
        <v>0.12543760966912082</v>
      </c>
      <c r="AR118" s="9">
        <v>1690.2860100714893</v>
      </c>
      <c r="AS118" s="9">
        <v>47.656704072378723</v>
      </c>
      <c r="AT118" s="9">
        <v>18.930051561053094</v>
      </c>
      <c r="AU118" s="9"/>
      <c r="AV118" s="9"/>
      <c r="AW118" s="9">
        <v>363.93456092416307</v>
      </c>
      <c r="AX118" s="9">
        <v>1.2802420943275461</v>
      </c>
      <c r="AY118" s="9">
        <v>2.5537613207359677</v>
      </c>
      <c r="AZ118" s="9">
        <v>0.73659446585315635</v>
      </c>
      <c r="BA118" s="9">
        <v>35.4517178612519</v>
      </c>
      <c r="BB118" s="9">
        <v>295.32495593095189</v>
      </c>
      <c r="BC118" s="9">
        <v>7.8160550157485948</v>
      </c>
      <c r="BD118" s="9">
        <v>1.050311923182742</v>
      </c>
      <c r="BE118" s="9">
        <v>272.14916218823339</v>
      </c>
      <c r="BF118" s="9">
        <v>124.91319432860716</v>
      </c>
      <c r="BG118" s="9">
        <v>21.731204457254979</v>
      </c>
      <c r="BH118" s="9">
        <v>8.085207708706653</v>
      </c>
      <c r="BI118" s="9">
        <v>103.90512083832758</v>
      </c>
      <c r="BJ118" s="9">
        <v>0.49928867951905131</v>
      </c>
      <c r="BK118" s="9">
        <v>11.099727431046798</v>
      </c>
      <c r="BL118" s="9">
        <v>0.25424054421917386</v>
      </c>
      <c r="BM118" s="9">
        <v>11.372540690126572</v>
      </c>
      <c r="BN118" s="9">
        <v>8.0675883266646089</v>
      </c>
      <c r="BO118" s="9">
        <v>2.3802566386381954</v>
      </c>
      <c r="BP118" s="9">
        <v>2.2773361625396302</v>
      </c>
      <c r="BQ118" s="9">
        <v>1.4321474876661386</v>
      </c>
      <c r="BR118" s="9">
        <v>3.4506157186687121</v>
      </c>
      <c r="BS118" s="9">
        <v>11.829751235829583</v>
      </c>
      <c r="BT118" s="9">
        <v>8.1503595706139293</v>
      </c>
      <c r="BU118" s="9">
        <v>2.8780916983961857</v>
      </c>
      <c r="BV118" s="9">
        <v>14.055246098651937</v>
      </c>
      <c r="BW118" s="9">
        <v>2.8179067898969996</v>
      </c>
      <c r="BX118" s="9">
        <v>3.8286715636319033</v>
      </c>
      <c r="BY118" s="9">
        <v>146.38829938905454</v>
      </c>
      <c r="BZ118" s="9">
        <v>13.819544945625795</v>
      </c>
      <c r="CA118" s="9">
        <v>5.9066976118574708</v>
      </c>
      <c r="CB118" s="9">
        <v>2.9504860589249682</v>
      </c>
      <c r="CC118" s="9">
        <v>4.6528863516068633</v>
      </c>
      <c r="CD118" s="9">
        <v>36.115825986037201</v>
      </c>
      <c r="CE118" s="9">
        <v>0</v>
      </c>
      <c r="CF118" s="9"/>
      <c r="CG118" s="9">
        <v>0.62145847920036834</v>
      </c>
      <c r="CH118" s="9">
        <v>0.63250455328850508</v>
      </c>
      <c r="CI118" s="9">
        <v>1.8910405672580954</v>
      </c>
      <c r="CJ118" s="9">
        <v>2.951386314677241</v>
      </c>
      <c r="CK118" s="9">
        <v>10.185644030503077</v>
      </c>
      <c r="CL118" s="9">
        <v>0.14550305698824448</v>
      </c>
      <c r="CM118" s="9">
        <v>2237.433155080214</v>
      </c>
      <c r="CN118" s="9">
        <v>55.639084522726037</v>
      </c>
      <c r="CO118" s="9">
        <v>24.34629371461477</v>
      </c>
      <c r="CR118">
        <f>+AW118-'Constant prices, 1913 borders'!AW118</f>
        <v>0</v>
      </c>
      <c r="CS118">
        <f>+AX118-'Constant prices, 1913 borders'!AX118</f>
        <v>0</v>
      </c>
      <c r="CT118">
        <f>+AY118-'Constant prices, 1913 borders'!AY118</f>
        <v>0</v>
      </c>
      <c r="CU118">
        <f>+AZ118-'Constant prices, 1913 borders'!AZ118</f>
        <v>0</v>
      </c>
      <c r="CV118">
        <f>+BA118-'Constant prices, 1913 borders'!BA118</f>
        <v>0</v>
      </c>
      <c r="CW118">
        <f>+BB118-'Constant prices, 1913 borders'!BB118</f>
        <v>0</v>
      </c>
      <c r="CX118">
        <f>+BC118-'Constant prices, 1913 borders'!BC118</f>
        <v>0</v>
      </c>
      <c r="CY118">
        <f>+BD118-'Constant prices, 1913 borders'!BD118</f>
        <v>0</v>
      </c>
      <c r="CZ118">
        <f>+BE118-'Constant prices, 1913 borders'!BE118</f>
        <v>0</v>
      </c>
      <c r="DA118">
        <f>+BF118-'Constant prices, 1913 borders'!BF118</f>
        <v>0</v>
      </c>
      <c r="DB118">
        <f>+BG118-'Constant prices, 1913 borders'!BG118</f>
        <v>0</v>
      </c>
      <c r="DC118">
        <f>+BH118-'Constant prices, 1913 borders'!BH118</f>
        <v>0</v>
      </c>
      <c r="DD118">
        <f>+BI118-'Constant prices, 1913 borders'!BI118</f>
        <v>0</v>
      </c>
      <c r="DE118">
        <f>+BJ118-'Constant prices, 1913 borders'!BJ118</f>
        <v>0</v>
      </c>
      <c r="DF118">
        <f>+BK118-'Constant prices, 1913 borders'!BK118</f>
        <v>0</v>
      </c>
      <c r="DG118">
        <f>+BL118-'Constant prices, 1913 borders'!BL118</f>
        <v>0</v>
      </c>
      <c r="DH118">
        <f>+BM118-'Constant prices, 1913 borders'!BM118</f>
        <v>0</v>
      </c>
      <c r="DI118">
        <f>+BN118-'Constant prices, 1913 borders'!BN118</f>
        <v>0</v>
      </c>
      <c r="DJ118">
        <f>+BO118-'Constant prices, 1913 borders'!BO118</f>
        <v>0</v>
      </c>
      <c r="DK118">
        <f>+BP118-'Constant prices, 1913 borders'!BP118</f>
        <v>0</v>
      </c>
      <c r="DL118">
        <f>+BQ118-'Constant prices, 1913 borders'!BQ118</f>
        <v>0</v>
      </c>
      <c r="DM118">
        <f>+BR118-'Constant prices, 1913 borders'!BR118</f>
        <v>0</v>
      </c>
      <c r="DN118">
        <f>+BS118-'Constant prices, 1913 borders'!BS118</f>
        <v>0</v>
      </c>
      <c r="DO118">
        <f>+BT118-'Constant prices, 1913 borders'!BT118</f>
        <v>0</v>
      </c>
      <c r="DP118">
        <f>+BU118-'Constant prices, 1913 borders'!BU118</f>
        <v>0</v>
      </c>
      <c r="DQ118">
        <f>+BV118-'Constant prices, 1913 borders'!BV118</f>
        <v>0</v>
      </c>
      <c r="DR118">
        <f>+BW118-'Constant prices, 1913 borders'!BW118</f>
        <v>0</v>
      </c>
      <c r="DS118">
        <f>+BX118-'Constant prices, 1913 borders'!BX118</f>
        <v>0</v>
      </c>
      <c r="DT118">
        <f>+BY118-'Constant prices, 1913 borders'!BY118</f>
        <v>0</v>
      </c>
      <c r="DU118">
        <f>+BZ118-'Constant prices, 1913 borders'!BZ118</f>
        <v>0</v>
      </c>
      <c r="DV118">
        <f>+CA118-'Constant prices, 1913 borders'!CA118</f>
        <v>0</v>
      </c>
      <c r="DW118">
        <f>+CB118-'Constant prices, 1913 borders'!CB118</f>
        <v>0</v>
      </c>
      <c r="DX118">
        <f>+CC118-'Constant prices, 1913 borders'!CC118</f>
        <v>0</v>
      </c>
      <c r="DY118">
        <f>+CD118-'Constant prices, 1913 borders'!CD118</f>
        <v>0</v>
      </c>
      <c r="DZ118">
        <f>+CE118-'Constant prices, 1913 borders'!CE118</f>
        <v>0</v>
      </c>
      <c r="EA118">
        <f>+CF118-'Constant prices, 1913 borders'!CF118</f>
        <v>0</v>
      </c>
      <c r="EB118">
        <f>+CG118-'Constant prices, 1913 borders'!CG118</f>
        <v>0</v>
      </c>
      <c r="EC118">
        <f>+CH118-'Constant prices, 1913 borders'!CH118</f>
        <v>0</v>
      </c>
      <c r="ED118">
        <f>+CI118-'Constant prices, 1913 borders'!CI118</f>
        <v>0</v>
      </c>
      <c r="EE118">
        <f>+CJ118-'Constant prices, 1913 borders'!CJ118</f>
        <v>0</v>
      </c>
      <c r="EF118">
        <f>+CK118-'Constant prices, 1913 borders'!CK118</f>
        <v>0</v>
      </c>
      <c r="EG118">
        <f>+CL118-'Constant prices, 1913 borders'!CL118</f>
        <v>0</v>
      </c>
      <c r="EH118">
        <f>+CM118-'Constant prices, 1913 borders'!CM118</f>
        <v>0</v>
      </c>
      <c r="EI118">
        <f>+CN118-'Constant prices, 1913 borders'!CN118</f>
        <v>0</v>
      </c>
      <c r="EJ118">
        <f>+CO118-'Constant prices, 1913 borders'!CO118</f>
        <v>0</v>
      </c>
      <c r="EL118">
        <f t="shared" si="1"/>
        <v>0</v>
      </c>
    </row>
    <row r="119" spans="1:142" x14ac:dyDescent="0.25">
      <c r="A119">
        <v>1912</v>
      </c>
      <c r="B119" s="9">
        <v>423.56288748440926</v>
      </c>
      <c r="C119" s="9">
        <v>1.6639853355898813</v>
      </c>
      <c r="D119" s="9">
        <v>5.6081227244133913</v>
      </c>
      <c r="E119" s="9">
        <v>3.1706548419842964</v>
      </c>
      <c r="F119" s="9">
        <v>17.181333811354822</v>
      </c>
      <c r="G119" s="9">
        <v>309.52251409488002</v>
      </c>
      <c r="H119" s="9">
        <v>7.642893500942689</v>
      </c>
      <c r="I119" s="9">
        <v>1.8472098293606938</v>
      </c>
      <c r="J119" s="9">
        <v>539.7738320405773</v>
      </c>
      <c r="K119" s="20">
        <v>124.35367511501201</v>
      </c>
      <c r="L119" s="9">
        <v>27.093738717556398</v>
      </c>
      <c r="M119" s="9">
        <v>15.679154742467381</v>
      </c>
      <c r="N119" s="9">
        <v>128.95181660910785</v>
      </c>
      <c r="O119" s="9">
        <v>0.45560128948913298</v>
      </c>
      <c r="P119" s="9">
        <v>7.2329687795892834</v>
      </c>
      <c r="Q119" s="9">
        <v>1.4032049661514994</v>
      </c>
      <c r="R119" s="9">
        <v>9.8609085008960786</v>
      </c>
      <c r="S119" s="9">
        <v>6.3739772133987449</v>
      </c>
      <c r="T119" s="9">
        <v>0.44724778566332396</v>
      </c>
      <c r="U119" s="9">
        <v>2.0427090240971495</v>
      </c>
      <c r="V119" s="9">
        <v>1.3030750917910197</v>
      </c>
      <c r="W119" s="9">
        <v>3.7829834815256573</v>
      </c>
      <c r="X119" s="9">
        <v>9.712374307823163</v>
      </c>
      <c r="Y119" s="9">
        <v>10.335164350157278</v>
      </c>
      <c r="Z119" s="9">
        <v>4.1251698359216862</v>
      </c>
      <c r="AA119" s="9">
        <v>14.747874926440364</v>
      </c>
      <c r="AB119" s="9">
        <v>2.784867210177171</v>
      </c>
      <c r="AC119" s="9">
        <v>3.9984978031130085</v>
      </c>
      <c r="AD119" s="9">
        <v>95.823672248567263</v>
      </c>
      <c r="AE119" s="9">
        <v>14.493059813463681</v>
      </c>
      <c r="AF119" s="9">
        <v>4.6962431166227887</v>
      </c>
      <c r="AG119" s="9">
        <v>9.768664361978999</v>
      </c>
      <c r="AH119" s="9">
        <v>5.446077908994952</v>
      </c>
      <c r="AI119" s="9">
        <v>22.510501439795931</v>
      </c>
      <c r="AJ119" s="9">
        <v>0</v>
      </c>
      <c r="AK119" s="9"/>
      <c r="AL119" s="9">
        <v>0.59477695240505213</v>
      </c>
      <c r="AM119" s="9">
        <v>1.4659825501482968</v>
      </c>
      <c r="AN119" s="9">
        <v>0.98375817522098596</v>
      </c>
      <c r="AO119" s="9">
        <v>2.9176231349719584</v>
      </c>
      <c r="AP119" s="9">
        <v>9.3623623507275955</v>
      </c>
      <c r="AQ119" s="9">
        <v>0.12870399733113336</v>
      </c>
      <c r="AR119" s="9">
        <v>1738.4560465005814</v>
      </c>
      <c r="AS119" s="9">
        <v>48.347763763783384</v>
      </c>
      <c r="AT119" s="9">
        <v>19.044697283322254</v>
      </c>
      <c r="AU119" s="9"/>
      <c r="AV119" s="9"/>
      <c r="AW119" s="9">
        <v>530.74878212502881</v>
      </c>
      <c r="AX119" s="9">
        <v>1.5132637553958164</v>
      </c>
      <c r="AY119" s="9">
        <v>2.8010610592448133</v>
      </c>
      <c r="AZ119" s="9">
        <v>0.59247433303383679</v>
      </c>
      <c r="BA119" s="9">
        <v>37.509292557939972</v>
      </c>
      <c r="BB119" s="9">
        <v>324.80430487284309</v>
      </c>
      <c r="BC119" s="9">
        <v>6.627974088110018</v>
      </c>
      <c r="BD119" s="9">
        <v>1.0703257214451174</v>
      </c>
      <c r="BE119" s="9">
        <v>304.86345910489581</v>
      </c>
      <c r="BF119" s="9">
        <v>136.04411102172165</v>
      </c>
      <c r="BG119" s="9">
        <v>32.150014109137004</v>
      </c>
      <c r="BH119" s="9">
        <v>8.1338700311539576</v>
      </c>
      <c r="BI119" s="9">
        <v>142.58915438370937</v>
      </c>
      <c r="BJ119" s="9">
        <v>0.30517972508923474</v>
      </c>
      <c r="BK119" s="9">
        <v>11.783573660482954</v>
      </c>
      <c r="BL119" s="9">
        <v>0.27122522166797375</v>
      </c>
      <c r="BM119" s="9">
        <v>10.816812128092115</v>
      </c>
      <c r="BN119" s="9">
        <v>7.1669078642344131</v>
      </c>
      <c r="BO119" s="9">
        <v>3.0036894256480013</v>
      </c>
      <c r="BP119" s="9">
        <v>2.2668297168813809</v>
      </c>
      <c r="BQ119" s="9">
        <v>1.5266483522843215</v>
      </c>
      <c r="BR119" s="9">
        <v>4.0721083579576165</v>
      </c>
      <c r="BS119" s="9">
        <v>12.507007622861988</v>
      </c>
      <c r="BT119" s="9">
        <v>12.186274011759975</v>
      </c>
      <c r="BU119" s="9">
        <v>1.9514117428482936</v>
      </c>
      <c r="BV119" s="9">
        <v>12.191626521942604</v>
      </c>
      <c r="BW119" s="9">
        <v>2.7654277502244797</v>
      </c>
      <c r="BX119" s="9">
        <v>5.249010940989387</v>
      </c>
      <c r="BY119" s="9">
        <v>164.49114464998559</v>
      </c>
      <c r="BZ119" s="9">
        <v>15.322669110079469</v>
      </c>
      <c r="CA119" s="9">
        <v>2.3882503456120743</v>
      </c>
      <c r="CB119" s="9">
        <v>2.1365196501502663</v>
      </c>
      <c r="CC119" s="9">
        <v>3.8909180212918328</v>
      </c>
      <c r="CD119" s="9">
        <v>44.983127972910658</v>
      </c>
      <c r="CE119" s="9">
        <v>0</v>
      </c>
      <c r="CF119" s="9"/>
      <c r="CG119" s="9">
        <v>0.59071922301159996</v>
      </c>
      <c r="CH119" s="9">
        <v>0.63100768346916936</v>
      </c>
      <c r="CI119" s="9">
        <v>1.280158651405773</v>
      </c>
      <c r="CJ119" s="9">
        <v>2.7978452840289667</v>
      </c>
      <c r="CK119" s="9">
        <v>9.5683532476639588</v>
      </c>
      <c r="CL119" s="9">
        <v>0.14264758399044661</v>
      </c>
      <c r="CM119" s="9">
        <v>2407.8534031413615</v>
      </c>
      <c r="CN119" s="9">
        <v>63.587663699261945</v>
      </c>
      <c r="CO119" s="9">
        <v>27.880672241081466</v>
      </c>
      <c r="CR119">
        <f>+AW119-'Constant prices, 1913 borders'!AW119</f>
        <v>0</v>
      </c>
      <c r="CS119">
        <f>+AX119-'Constant prices, 1913 borders'!AX119</f>
        <v>0</v>
      </c>
      <c r="CT119">
        <f>+AY119-'Constant prices, 1913 borders'!AY119</f>
        <v>0</v>
      </c>
      <c r="CU119">
        <f>+AZ119-'Constant prices, 1913 borders'!AZ119</f>
        <v>0</v>
      </c>
      <c r="CV119">
        <f>+BA119-'Constant prices, 1913 borders'!BA119</f>
        <v>0</v>
      </c>
      <c r="CW119">
        <f>+BB119-'Constant prices, 1913 borders'!BB119</f>
        <v>0</v>
      </c>
      <c r="CX119">
        <f>+BC119-'Constant prices, 1913 borders'!BC119</f>
        <v>0</v>
      </c>
      <c r="CY119">
        <f>+BD119-'Constant prices, 1913 borders'!BD119</f>
        <v>0</v>
      </c>
      <c r="CZ119">
        <f>+BE119-'Constant prices, 1913 borders'!BE119</f>
        <v>0</v>
      </c>
      <c r="DA119">
        <f>+BF119-'Constant prices, 1913 borders'!BF119</f>
        <v>0</v>
      </c>
      <c r="DB119">
        <f>+BG119-'Constant prices, 1913 borders'!BG119</f>
        <v>0</v>
      </c>
      <c r="DC119">
        <f>+BH119-'Constant prices, 1913 borders'!BH119</f>
        <v>0</v>
      </c>
      <c r="DD119">
        <f>+BI119-'Constant prices, 1913 borders'!BI119</f>
        <v>0</v>
      </c>
      <c r="DE119">
        <f>+BJ119-'Constant prices, 1913 borders'!BJ119</f>
        <v>0</v>
      </c>
      <c r="DF119">
        <f>+BK119-'Constant prices, 1913 borders'!BK119</f>
        <v>0</v>
      </c>
      <c r="DG119">
        <f>+BL119-'Constant prices, 1913 borders'!BL119</f>
        <v>0</v>
      </c>
      <c r="DH119">
        <f>+BM119-'Constant prices, 1913 borders'!BM119</f>
        <v>0</v>
      </c>
      <c r="DI119">
        <f>+BN119-'Constant prices, 1913 borders'!BN119</f>
        <v>0</v>
      </c>
      <c r="DJ119">
        <f>+BO119-'Constant prices, 1913 borders'!BO119</f>
        <v>0</v>
      </c>
      <c r="DK119">
        <f>+BP119-'Constant prices, 1913 borders'!BP119</f>
        <v>0</v>
      </c>
      <c r="DL119">
        <f>+BQ119-'Constant prices, 1913 borders'!BQ119</f>
        <v>0</v>
      </c>
      <c r="DM119">
        <f>+BR119-'Constant prices, 1913 borders'!BR119</f>
        <v>0</v>
      </c>
      <c r="DN119">
        <f>+BS119-'Constant prices, 1913 borders'!BS119</f>
        <v>0</v>
      </c>
      <c r="DO119">
        <f>+BT119-'Constant prices, 1913 borders'!BT119</f>
        <v>0</v>
      </c>
      <c r="DP119">
        <f>+BU119-'Constant prices, 1913 borders'!BU119</f>
        <v>0</v>
      </c>
      <c r="DQ119">
        <f>+BV119-'Constant prices, 1913 borders'!BV119</f>
        <v>0</v>
      </c>
      <c r="DR119">
        <f>+BW119-'Constant prices, 1913 borders'!BW119</f>
        <v>0</v>
      </c>
      <c r="DS119">
        <f>+BX119-'Constant prices, 1913 borders'!BX119</f>
        <v>0</v>
      </c>
      <c r="DT119">
        <f>+BY119-'Constant prices, 1913 borders'!BY119</f>
        <v>0</v>
      </c>
      <c r="DU119">
        <f>+BZ119-'Constant prices, 1913 borders'!BZ119</f>
        <v>0</v>
      </c>
      <c r="DV119">
        <f>+CA119-'Constant prices, 1913 borders'!CA119</f>
        <v>0</v>
      </c>
      <c r="DW119">
        <f>+CB119-'Constant prices, 1913 borders'!CB119</f>
        <v>0</v>
      </c>
      <c r="DX119">
        <f>+CC119-'Constant prices, 1913 borders'!CC119</f>
        <v>0</v>
      </c>
      <c r="DY119">
        <f>+CD119-'Constant prices, 1913 borders'!CD119</f>
        <v>0</v>
      </c>
      <c r="DZ119">
        <f>+CE119-'Constant prices, 1913 borders'!CE119</f>
        <v>0</v>
      </c>
      <c r="EA119">
        <f>+CF119-'Constant prices, 1913 borders'!CF119</f>
        <v>0</v>
      </c>
      <c r="EB119">
        <f>+CG119-'Constant prices, 1913 borders'!CG119</f>
        <v>0</v>
      </c>
      <c r="EC119">
        <f>+CH119-'Constant prices, 1913 borders'!CH119</f>
        <v>0</v>
      </c>
      <c r="ED119">
        <f>+CI119-'Constant prices, 1913 borders'!CI119</f>
        <v>0</v>
      </c>
      <c r="EE119">
        <f>+CJ119-'Constant prices, 1913 borders'!CJ119</f>
        <v>0</v>
      </c>
      <c r="EF119">
        <f>+CK119-'Constant prices, 1913 borders'!CK119</f>
        <v>0</v>
      </c>
      <c r="EG119">
        <f>+CL119-'Constant prices, 1913 borders'!CL119</f>
        <v>0</v>
      </c>
      <c r="EH119">
        <f>+CM119-'Constant prices, 1913 borders'!CM119</f>
        <v>0</v>
      </c>
      <c r="EI119">
        <f>+CN119-'Constant prices, 1913 borders'!CN119</f>
        <v>0</v>
      </c>
      <c r="EJ119">
        <f>+CO119-'Constant prices, 1913 borders'!CO119</f>
        <v>0</v>
      </c>
      <c r="EL119">
        <f t="shared" si="1"/>
        <v>0</v>
      </c>
    </row>
    <row r="120" spans="1:142" x14ac:dyDescent="0.25">
      <c r="A120">
        <v>1913</v>
      </c>
      <c r="B120" s="9">
        <v>475.86</v>
      </c>
      <c r="C120" s="9">
        <v>1.9506549767999999</v>
      </c>
      <c r="D120" s="9">
        <v>5.5949037942999995</v>
      </c>
      <c r="E120" s="9">
        <v>2.7577519458999999</v>
      </c>
      <c r="F120" s="9">
        <v>20.207687664206645</v>
      </c>
      <c r="G120" s="9">
        <v>326.67527419999999</v>
      </c>
      <c r="H120" s="9">
        <v>7.8375120909999989</v>
      </c>
      <c r="I120" s="9">
        <v>1.6540010000000001</v>
      </c>
      <c r="J120" s="9">
        <v>636.25</v>
      </c>
      <c r="K120" s="20">
        <v>120.27</v>
      </c>
      <c r="L120" s="9">
        <v>31.96</v>
      </c>
      <c r="M120" s="9">
        <v>11</v>
      </c>
      <c r="N120" s="9">
        <v>140.13200000000001</v>
      </c>
      <c r="O120" s="9">
        <v>0.48630000000000001</v>
      </c>
      <c r="P120" s="9">
        <v>9.3000000000000007</v>
      </c>
      <c r="Q120" s="9">
        <v>1.3945829999999999</v>
      </c>
      <c r="R120" s="9">
        <v>8.5714285714285712</v>
      </c>
      <c r="S120" s="9">
        <v>6.0975609756097562</v>
      </c>
      <c r="T120" s="9">
        <v>1.1736156737000001</v>
      </c>
      <c r="U120" s="9">
        <v>2.4119293504487982</v>
      </c>
      <c r="V120" s="9">
        <v>1.3585821846999999</v>
      </c>
      <c r="W120" s="9">
        <v>3.8606312132033587</v>
      </c>
      <c r="X120" s="9">
        <v>10.062000000000001</v>
      </c>
      <c r="Y120" s="9">
        <v>8.6999999999999993</v>
      </c>
      <c r="Z120" s="9">
        <v>5.133</v>
      </c>
      <c r="AA120" s="9">
        <v>13.639064770899999</v>
      </c>
      <c r="AB120" s="9">
        <v>2.6345057878999998</v>
      </c>
      <c r="AC120" s="9">
        <v>4.2466943345236947</v>
      </c>
      <c r="AD120" s="9">
        <v>77.160824989917373</v>
      </c>
      <c r="AE120" s="9">
        <v>16.008532954700001</v>
      </c>
      <c r="AF120" s="9">
        <v>5.7700000000000005</v>
      </c>
      <c r="AG120" s="9">
        <v>11.2</v>
      </c>
      <c r="AH120" s="9">
        <v>8.1818181818181817</v>
      </c>
      <c r="AI120" s="9">
        <v>28.625954198473281</v>
      </c>
      <c r="AJ120" s="9">
        <v>0</v>
      </c>
      <c r="AK120" s="9"/>
      <c r="AL120" s="9">
        <v>0.59427118449999994</v>
      </c>
      <c r="AM120" s="9">
        <v>1.3811886623</v>
      </c>
      <c r="AN120" s="9">
        <v>0.84103850979635186</v>
      </c>
      <c r="AO120" s="9">
        <v>2.8489621318373075</v>
      </c>
      <c r="AP120" s="9">
        <v>10.732318239199998</v>
      </c>
      <c r="AQ120" s="9">
        <v>0.1461736398</v>
      </c>
      <c r="AR120" s="9">
        <v>1894.4635639320149</v>
      </c>
      <c r="AS120" s="9">
        <v>50.351999999999997</v>
      </c>
      <c r="AT120" s="9">
        <v>16.719236432637572</v>
      </c>
      <c r="AU120" s="9"/>
      <c r="AV120" s="9"/>
      <c r="AW120" s="9">
        <v>548.32737758920837</v>
      </c>
      <c r="AX120" s="9">
        <v>1.2674267192999999</v>
      </c>
      <c r="AY120" s="9">
        <v>2.7429808889999996</v>
      </c>
      <c r="AZ120" s="9">
        <v>0.42375958989999996</v>
      </c>
      <c r="BA120" s="9">
        <v>32.917051884398781</v>
      </c>
      <c r="BB120" s="9">
        <v>362.47598851269919</v>
      </c>
      <c r="BC120" s="9">
        <v>10.2643281615</v>
      </c>
      <c r="BD120" s="9">
        <v>1.4316588000000001</v>
      </c>
      <c r="BE120" s="9">
        <v>375</v>
      </c>
      <c r="BF120" s="9">
        <v>144.65</v>
      </c>
      <c r="BG120" s="9">
        <v>34.32</v>
      </c>
      <c r="BH120" s="9">
        <v>9</v>
      </c>
      <c r="BI120" s="9">
        <v>164.61100000000002</v>
      </c>
      <c r="BJ120" s="9">
        <v>0.34320000000000001</v>
      </c>
      <c r="BK120" s="9">
        <v>10.5</v>
      </c>
      <c r="BL120" s="9">
        <v>0.33132899999999998</v>
      </c>
      <c r="BM120" s="9">
        <v>15.238095238095237</v>
      </c>
      <c r="BN120" s="9">
        <v>9.3495934959349594</v>
      </c>
      <c r="BO120" s="9">
        <v>7.0846356494999991</v>
      </c>
      <c r="BP120" s="9">
        <v>2.3594247659492331</v>
      </c>
      <c r="BQ120" s="9">
        <v>1.7759946460999998</v>
      </c>
      <c r="BR120" s="9">
        <v>3.4745680918830231</v>
      </c>
      <c r="BS120" s="9">
        <v>14.45</v>
      </c>
      <c r="BT120" s="9">
        <v>8.8859119999999994</v>
      </c>
      <c r="BU120" s="9">
        <v>3.0479999999999996</v>
      </c>
      <c r="BV120" s="9">
        <v>11.6583764466</v>
      </c>
      <c r="BW120" s="9">
        <v>2.5804895356999995</v>
      </c>
      <c r="BX120" s="9">
        <v>5.5979152591448704</v>
      </c>
      <c r="BY120" s="9">
        <v>144.89699999999999</v>
      </c>
      <c r="BZ120" s="9">
        <v>14.669376387799998</v>
      </c>
      <c r="CA120" s="9">
        <v>6.609</v>
      </c>
      <c r="CB120" s="9">
        <v>5.4</v>
      </c>
      <c r="CC120" s="9">
        <v>5.6565656565656566</v>
      </c>
      <c r="CD120" s="9">
        <v>38.89673612</v>
      </c>
      <c r="CE120" s="9">
        <v>0</v>
      </c>
      <c r="CF120" s="9"/>
      <c r="CG120" s="9">
        <v>0.55689365000000002</v>
      </c>
      <c r="CH120" s="9">
        <v>0.62593873519999987</v>
      </c>
      <c r="CI120" s="9">
        <v>1.1971817392143616</v>
      </c>
      <c r="CJ120" s="9">
        <v>3.8119915848527355</v>
      </c>
      <c r="CK120" s="9">
        <v>11.886537477299997</v>
      </c>
      <c r="CL120" s="9">
        <v>0.13439375839999998</v>
      </c>
      <c r="CM120" s="9">
        <v>2379.5</v>
      </c>
      <c r="CN120" s="9">
        <v>59.221843026022242</v>
      </c>
      <c r="CO120" s="9">
        <v>28.994307400379508</v>
      </c>
      <c r="CR120">
        <f>+AW120-'Constant prices, 1913 borders'!AW120</f>
        <v>0</v>
      </c>
      <c r="CS120">
        <f>+AX120-'Constant prices, 1913 borders'!AX120</f>
        <v>0</v>
      </c>
      <c r="CT120">
        <f>+AY120-'Constant prices, 1913 borders'!AY120</f>
        <v>0</v>
      </c>
      <c r="CU120">
        <f>+AZ120-'Constant prices, 1913 borders'!AZ120</f>
        <v>0</v>
      </c>
      <c r="CV120">
        <f>+BA120-'Constant prices, 1913 borders'!BA120</f>
        <v>0</v>
      </c>
      <c r="CW120">
        <f>+BB120-'Constant prices, 1913 borders'!BB120</f>
        <v>0</v>
      </c>
      <c r="CX120">
        <f>+BC120-'Constant prices, 1913 borders'!BC120</f>
        <v>0</v>
      </c>
      <c r="CY120">
        <f>+BD120-'Constant prices, 1913 borders'!BD120</f>
        <v>0</v>
      </c>
      <c r="CZ120">
        <f>+BE120-'Constant prices, 1913 borders'!BE120</f>
        <v>0</v>
      </c>
      <c r="DA120">
        <f>+BF120-'Constant prices, 1913 borders'!BF120</f>
        <v>0</v>
      </c>
      <c r="DB120">
        <f>+BG120-'Constant prices, 1913 borders'!BG120</f>
        <v>0</v>
      </c>
      <c r="DC120">
        <f>+BH120-'Constant prices, 1913 borders'!BH120</f>
        <v>0</v>
      </c>
      <c r="DD120">
        <f>+BI120-'Constant prices, 1913 borders'!BI120</f>
        <v>0</v>
      </c>
      <c r="DE120">
        <f>+BJ120-'Constant prices, 1913 borders'!BJ120</f>
        <v>0</v>
      </c>
      <c r="DF120">
        <f>+BK120-'Constant prices, 1913 borders'!BK120</f>
        <v>0</v>
      </c>
      <c r="DG120">
        <f>+BL120-'Constant prices, 1913 borders'!BL120</f>
        <v>0</v>
      </c>
      <c r="DH120">
        <f>+BM120-'Constant prices, 1913 borders'!BM120</f>
        <v>0</v>
      </c>
      <c r="DI120">
        <f>+BN120-'Constant prices, 1913 borders'!BN120</f>
        <v>0</v>
      </c>
      <c r="DJ120">
        <f>+BO120-'Constant prices, 1913 borders'!BO120</f>
        <v>0</v>
      </c>
      <c r="DK120">
        <f>+BP120-'Constant prices, 1913 borders'!BP120</f>
        <v>0</v>
      </c>
      <c r="DL120">
        <f>+BQ120-'Constant prices, 1913 borders'!BQ120</f>
        <v>0</v>
      </c>
      <c r="DM120">
        <f>+BR120-'Constant prices, 1913 borders'!BR120</f>
        <v>0</v>
      </c>
      <c r="DN120">
        <f>+BS120-'Constant prices, 1913 borders'!BS120</f>
        <v>0</v>
      </c>
      <c r="DO120">
        <f>+BT120-'Constant prices, 1913 borders'!BT120</f>
        <v>0</v>
      </c>
      <c r="DP120">
        <f>+BU120-'Constant prices, 1913 borders'!BU120</f>
        <v>0</v>
      </c>
      <c r="DQ120">
        <f>+BV120-'Constant prices, 1913 borders'!BV120</f>
        <v>0</v>
      </c>
      <c r="DR120">
        <f>+BW120-'Constant prices, 1913 borders'!BW120</f>
        <v>0</v>
      </c>
      <c r="DS120">
        <f>+BX120-'Constant prices, 1913 borders'!BX120</f>
        <v>0</v>
      </c>
      <c r="DT120">
        <f>+BY120-'Constant prices, 1913 borders'!BY120</f>
        <v>0</v>
      </c>
      <c r="DU120">
        <f>+BZ120-'Constant prices, 1913 borders'!BZ120</f>
        <v>0</v>
      </c>
      <c r="DV120">
        <f>+CA120-'Constant prices, 1913 borders'!CA120</f>
        <v>0</v>
      </c>
      <c r="DW120">
        <f>+CB120-'Constant prices, 1913 borders'!CB120</f>
        <v>0</v>
      </c>
      <c r="DX120">
        <f>+CC120-'Constant prices, 1913 borders'!CC120</f>
        <v>0</v>
      </c>
      <c r="DY120">
        <f>+CD120-'Constant prices, 1913 borders'!CD120</f>
        <v>0</v>
      </c>
      <c r="DZ120">
        <f>+CE120-'Constant prices, 1913 borders'!CE120</f>
        <v>0</v>
      </c>
      <c r="EA120">
        <f>+CF120-'Constant prices, 1913 borders'!CF120</f>
        <v>0</v>
      </c>
      <c r="EB120">
        <f>+CG120-'Constant prices, 1913 borders'!CG120</f>
        <v>0</v>
      </c>
      <c r="EC120">
        <f>+CH120-'Constant prices, 1913 borders'!CH120</f>
        <v>0</v>
      </c>
      <c r="ED120">
        <f>+CI120-'Constant prices, 1913 borders'!CI120</f>
        <v>0</v>
      </c>
      <c r="EE120">
        <f>+CJ120-'Constant prices, 1913 borders'!CJ120</f>
        <v>0</v>
      </c>
      <c r="EF120">
        <f>+CK120-'Constant prices, 1913 borders'!CK120</f>
        <v>0</v>
      </c>
      <c r="EG120">
        <f>+CL120-'Constant prices, 1913 borders'!CL120</f>
        <v>0</v>
      </c>
      <c r="EH120">
        <f>+CM120-'Constant prices, 1913 borders'!CM120</f>
        <v>0</v>
      </c>
      <c r="EI120">
        <f>+CN120-'Constant prices, 1913 borders'!CN120</f>
        <v>0</v>
      </c>
      <c r="EJ120">
        <f>+CO120-'Constant prices, 1913 borders'!CO120</f>
        <v>0</v>
      </c>
      <c r="EL120">
        <f t="shared" si="1"/>
        <v>0</v>
      </c>
    </row>
    <row r="121" spans="1:142" x14ac:dyDescent="0.25">
      <c r="A121">
        <v>1914</v>
      </c>
      <c r="B121" s="9">
        <v>319.70342057511908</v>
      </c>
      <c r="C121" s="9">
        <v>1.9411761472662747</v>
      </c>
      <c r="D121" s="9">
        <v>6.1726352437718859</v>
      </c>
      <c r="E121" s="9">
        <v>2.8060755940265611</v>
      </c>
      <c r="F121" s="9">
        <v>13.501103542813075</v>
      </c>
      <c r="G121" s="9">
        <v>176.09417975886203</v>
      </c>
      <c r="H121" s="9">
        <v>7.7376160188341148</v>
      </c>
      <c r="I121" s="9">
        <v>1.4453162585319677</v>
      </c>
      <c r="J121" s="9">
        <v>589.62993821696136</v>
      </c>
      <c r="K121" s="20">
        <v>102.90995274174468</v>
      </c>
      <c r="L121" s="9">
        <v>24.181951424064039</v>
      </c>
      <c r="M121" s="9">
        <v>11.472118393542083</v>
      </c>
      <c r="N121" s="9">
        <v>120.85151191691872</v>
      </c>
      <c r="O121" s="9">
        <v>0.49545096257521054</v>
      </c>
      <c r="P121" s="9">
        <v>7.7133168513466561</v>
      </c>
      <c r="Q121" s="9">
        <v>1.3772077036642216</v>
      </c>
      <c r="R121" s="9">
        <v>9.0765201336457206</v>
      </c>
      <c r="S121" s="9">
        <v>4.8618109273891124</v>
      </c>
      <c r="T121" s="9">
        <v>1.1697711195409379</v>
      </c>
      <c r="U121" s="9">
        <v>2.0557669012396809</v>
      </c>
      <c r="V121" s="9">
        <v>1.2883504078426382</v>
      </c>
      <c r="W121" s="9">
        <v>3.4829899939782738</v>
      </c>
      <c r="X121" s="9">
        <v>9.6668757739003794</v>
      </c>
      <c r="Y121" s="9">
        <v>7.7357139382389315</v>
      </c>
      <c r="Z121" s="9">
        <v>6.5779707455039995</v>
      </c>
      <c r="AA121" s="9">
        <v>11.901382713022775</v>
      </c>
      <c r="AB121" s="9">
        <v>2.7254303723812532</v>
      </c>
      <c r="AC121" s="9">
        <v>4.2250846554590868</v>
      </c>
      <c r="AD121" s="9">
        <v>42.62731941834631</v>
      </c>
      <c r="AE121" s="9">
        <v>15.080954265509206</v>
      </c>
      <c r="AF121" s="9">
        <v>4.0258862751634057</v>
      </c>
      <c r="AG121" s="9">
        <v>10.283328530730483</v>
      </c>
      <c r="AH121" s="9">
        <v>5.1042328172972757</v>
      </c>
      <c r="AI121" s="9">
        <v>20.576133752284512</v>
      </c>
      <c r="AJ121" s="9">
        <v>0</v>
      </c>
      <c r="AK121" s="9"/>
      <c r="AL121" s="9">
        <v>0.4320331050717085</v>
      </c>
      <c r="AM121" s="9">
        <v>1.4445712019398715</v>
      </c>
      <c r="AN121" s="9">
        <v>0.82310239908015648</v>
      </c>
      <c r="AO121" s="9">
        <v>2.5210177386836827</v>
      </c>
      <c r="AP121" s="9">
        <v>11.033534579316866</v>
      </c>
      <c r="AQ121" s="9">
        <v>0.1479498640232115</v>
      </c>
      <c r="AR121" s="9">
        <v>1952.3317866985947</v>
      </c>
      <c r="AS121" s="9">
        <v>37.124552472040449</v>
      </c>
      <c r="AT121" s="9">
        <v>11.129196890946462</v>
      </c>
      <c r="AU121" s="9"/>
      <c r="AV121" s="9"/>
      <c r="AW121" s="9">
        <v>395.5770580088531</v>
      </c>
      <c r="AX121" s="9">
        <v>1.2099305868703678</v>
      </c>
      <c r="AY121" s="9">
        <v>2.7837250187455154</v>
      </c>
      <c r="AZ121" s="9">
        <v>0.45373849772344471</v>
      </c>
      <c r="BA121" s="9">
        <v>21.973319540988221</v>
      </c>
      <c r="BB121" s="9">
        <v>282.511340143182</v>
      </c>
      <c r="BC121" s="9">
        <v>8.1258182275609485</v>
      </c>
      <c r="BD121" s="9">
        <v>1.3825944666609884</v>
      </c>
      <c r="BE121" s="9">
        <v>411.73458041029181</v>
      </c>
      <c r="BF121" s="9">
        <v>109.83423588039867</v>
      </c>
      <c r="BG121" s="9">
        <v>35.714237634436749</v>
      </c>
      <c r="BH121" s="9">
        <v>9.5211674427688742</v>
      </c>
      <c r="BI121" s="9">
        <v>151.80035249877588</v>
      </c>
      <c r="BJ121" s="9">
        <v>0.25950947097573007</v>
      </c>
      <c r="BK121" s="9">
        <v>11.501667219552116</v>
      </c>
      <c r="BL121" s="9">
        <v>0.34330573919751112</v>
      </c>
      <c r="BM121" s="9">
        <v>14.643328122669441</v>
      </c>
      <c r="BN121" s="9">
        <v>11.363115903532716</v>
      </c>
      <c r="BO121" s="9">
        <v>6.781586349208637</v>
      </c>
      <c r="BP121" s="9">
        <v>2.2827331158898381</v>
      </c>
      <c r="BQ121" s="9">
        <v>1.7380769543638881</v>
      </c>
      <c r="BR121" s="9">
        <v>5.7565663749945815</v>
      </c>
      <c r="BS121" s="9">
        <v>15.722012518604075</v>
      </c>
      <c r="BT121" s="9">
        <v>12.067348834057963</v>
      </c>
      <c r="BU121" s="9">
        <v>3.5812217280865304</v>
      </c>
      <c r="BV121" s="9">
        <v>13.753206071131753</v>
      </c>
      <c r="BW121" s="9">
        <v>2.9602712811828229</v>
      </c>
      <c r="BX121" s="9">
        <v>4.5576223215933176</v>
      </c>
      <c r="BY121" s="9">
        <v>123.62816859507967</v>
      </c>
      <c r="BZ121" s="9">
        <v>13.244069037542452</v>
      </c>
      <c r="CA121" s="9">
        <v>4.7100486947085143</v>
      </c>
      <c r="CB121" s="9">
        <v>3.7519017305815026</v>
      </c>
      <c r="CC121" s="9">
        <v>6.0349563174584464</v>
      </c>
      <c r="CD121" s="9">
        <v>34.892433045120747</v>
      </c>
      <c r="CE121" s="9">
        <v>0</v>
      </c>
      <c r="CF121" s="9"/>
      <c r="CG121" s="9">
        <v>0.569581001597812</v>
      </c>
      <c r="CH121" s="9">
        <v>0.56268333689504346</v>
      </c>
      <c r="CI121" s="9">
        <v>1.0740697374901746</v>
      </c>
      <c r="CJ121" s="9">
        <v>3.0296510586077208</v>
      </c>
      <c r="CK121" s="9">
        <v>12.11885858269137</v>
      </c>
      <c r="CL121" s="9">
        <v>0.15249763443419803</v>
      </c>
      <c r="CM121" s="9">
        <v>2582.3950870010235</v>
      </c>
      <c r="CN121" s="9">
        <v>49.239115953445911</v>
      </c>
      <c r="CO121" s="9">
        <v>18.533115081627347</v>
      </c>
      <c r="CR121">
        <f>+AW121-'Constant prices, 1913 borders'!AW121</f>
        <v>0</v>
      </c>
      <c r="CS121">
        <f>+AX121-'Constant prices, 1913 borders'!AX121</f>
        <v>0</v>
      </c>
      <c r="CT121">
        <f>+AY121-'Constant prices, 1913 borders'!AY121</f>
        <v>0</v>
      </c>
      <c r="CU121">
        <f>+AZ121-'Constant prices, 1913 borders'!AZ121</f>
        <v>0</v>
      </c>
      <c r="CV121">
        <f>+BA121-'Constant prices, 1913 borders'!BA121</f>
        <v>0</v>
      </c>
      <c r="CW121">
        <f>+BB121-'Constant prices, 1913 borders'!BB121</f>
        <v>0</v>
      </c>
      <c r="CX121">
        <f>+BC121-'Constant prices, 1913 borders'!BC121</f>
        <v>0</v>
      </c>
      <c r="CY121">
        <f>+BD121-'Constant prices, 1913 borders'!BD121</f>
        <v>0</v>
      </c>
      <c r="CZ121">
        <f>+BE121-'Constant prices, 1913 borders'!BE121</f>
        <v>0</v>
      </c>
      <c r="DA121">
        <f>+BF121-'Constant prices, 1913 borders'!BF121</f>
        <v>0</v>
      </c>
      <c r="DB121">
        <f>+BG121-'Constant prices, 1913 borders'!BG121</f>
        <v>0</v>
      </c>
      <c r="DC121">
        <f>+BH121-'Constant prices, 1913 borders'!BH121</f>
        <v>0</v>
      </c>
      <c r="DD121">
        <f>+BI121-'Constant prices, 1913 borders'!BI121</f>
        <v>0</v>
      </c>
      <c r="DE121">
        <f>+BJ121-'Constant prices, 1913 borders'!BJ121</f>
        <v>0</v>
      </c>
      <c r="DF121">
        <f>+BK121-'Constant prices, 1913 borders'!BK121</f>
        <v>0</v>
      </c>
      <c r="DG121">
        <f>+BL121-'Constant prices, 1913 borders'!BL121</f>
        <v>0</v>
      </c>
      <c r="DH121">
        <f>+BM121-'Constant prices, 1913 borders'!BM121</f>
        <v>0</v>
      </c>
      <c r="DI121">
        <f>+BN121-'Constant prices, 1913 borders'!BN121</f>
        <v>0</v>
      </c>
      <c r="DJ121">
        <f>+BO121-'Constant prices, 1913 borders'!BO121</f>
        <v>0</v>
      </c>
      <c r="DK121">
        <f>+BP121-'Constant prices, 1913 borders'!BP121</f>
        <v>0</v>
      </c>
      <c r="DL121">
        <f>+BQ121-'Constant prices, 1913 borders'!BQ121</f>
        <v>0</v>
      </c>
      <c r="DM121">
        <f>+BR121-'Constant prices, 1913 borders'!BR121</f>
        <v>0</v>
      </c>
      <c r="DN121">
        <f>+BS121-'Constant prices, 1913 borders'!BS121</f>
        <v>0</v>
      </c>
      <c r="DO121">
        <f>+BT121-'Constant prices, 1913 borders'!BT121</f>
        <v>0</v>
      </c>
      <c r="DP121">
        <f>+BU121-'Constant prices, 1913 borders'!BU121</f>
        <v>0</v>
      </c>
      <c r="DQ121">
        <f>+BV121-'Constant prices, 1913 borders'!BV121</f>
        <v>0</v>
      </c>
      <c r="DR121">
        <f>+BW121-'Constant prices, 1913 borders'!BW121</f>
        <v>0</v>
      </c>
      <c r="DS121">
        <f>+BX121-'Constant prices, 1913 borders'!BX121</f>
        <v>0</v>
      </c>
      <c r="DT121">
        <f>+BY121-'Constant prices, 1913 borders'!BY121</f>
        <v>0</v>
      </c>
      <c r="DU121">
        <f>+BZ121-'Constant prices, 1913 borders'!BZ121</f>
        <v>0</v>
      </c>
      <c r="DV121">
        <f>+CA121-'Constant prices, 1913 borders'!CA121</f>
        <v>0</v>
      </c>
      <c r="DW121">
        <f>+CB121-'Constant prices, 1913 borders'!CB121</f>
        <v>0</v>
      </c>
      <c r="DX121">
        <f>+CC121-'Constant prices, 1913 borders'!CC121</f>
        <v>0</v>
      </c>
      <c r="DY121">
        <f>+CD121-'Constant prices, 1913 borders'!CD121</f>
        <v>0</v>
      </c>
      <c r="DZ121">
        <f>+CE121-'Constant prices, 1913 borders'!CE121</f>
        <v>0</v>
      </c>
      <c r="EA121">
        <f>+CF121-'Constant prices, 1913 borders'!CF121</f>
        <v>0</v>
      </c>
      <c r="EB121">
        <f>+CG121-'Constant prices, 1913 borders'!CG121</f>
        <v>0</v>
      </c>
      <c r="EC121">
        <f>+CH121-'Constant prices, 1913 borders'!CH121</f>
        <v>0</v>
      </c>
      <c r="ED121">
        <f>+CI121-'Constant prices, 1913 borders'!CI121</f>
        <v>0</v>
      </c>
      <c r="EE121">
        <f>+CJ121-'Constant prices, 1913 borders'!CJ121</f>
        <v>0</v>
      </c>
      <c r="EF121">
        <f>+CK121-'Constant prices, 1913 borders'!CK121</f>
        <v>0</v>
      </c>
      <c r="EG121">
        <f>+CL121-'Constant prices, 1913 borders'!CL121</f>
        <v>0</v>
      </c>
      <c r="EH121">
        <f>+CM121-'Constant prices, 1913 borders'!CM121</f>
        <v>0</v>
      </c>
      <c r="EI121">
        <f>+CN121-'Constant prices, 1913 borders'!CN121</f>
        <v>0</v>
      </c>
      <c r="EJ121">
        <f>+CO121-'Constant prices, 1913 borders'!CO121</f>
        <v>0</v>
      </c>
      <c r="EL121">
        <f t="shared" si="1"/>
        <v>0</v>
      </c>
    </row>
    <row r="122" spans="1:142" x14ac:dyDescent="0.25">
      <c r="A122">
        <v>1915</v>
      </c>
      <c r="B122" s="9">
        <v>208.18848215269429</v>
      </c>
      <c r="C122" s="9">
        <v>1.4932107035286095</v>
      </c>
      <c r="D122" s="9">
        <v>4.3243340524038123</v>
      </c>
      <c r="E122" s="9">
        <v>3.8217495676171414</v>
      </c>
      <c r="F122" s="9">
        <v>5.158815097508235</v>
      </c>
      <c r="G122" s="9">
        <v>144.79070334949066</v>
      </c>
      <c r="H122" s="9">
        <v>6.2524154395001217</v>
      </c>
      <c r="I122" s="9">
        <v>0.89910563836964241</v>
      </c>
      <c r="J122" s="9">
        <v>463.49610879950683</v>
      </c>
      <c r="K122" s="20">
        <v>39.745725088650552</v>
      </c>
      <c r="L122" s="9">
        <v>20.415278571428576</v>
      </c>
      <c r="M122" s="9">
        <v>7.727165486694715</v>
      </c>
      <c r="N122" s="9">
        <v>136.95812232080868</v>
      </c>
      <c r="O122" s="9">
        <v>0.35799102202022215</v>
      </c>
      <c r="P122" s="9">
        <v>7.7724042246393683</v>
      </c>
      <c r="Q122" s="9">
        <v>1.1500272259742963</v>
      </c>
      <c r="R122" s="9">
        <v>5.8011594647947371</v>
      </c>
      <c r="S122" s="9">
        <v>2.718693471431791</v>
      </c>
      <c r="T122" s="9">
        <v>1.2562793329047994</v>
      </c>
      <c r="U122" s="9">
        <v>1.3650346843522634</v>
      </c>
      <c r="V122" s="9">
        <v>0.84413705772232916</v>
      </c>
      <c r="W122" s="9">
        <v>2.4927046237452553</v>
      </c>
      <c r="X122" s="9">
        <v>3.7114502674471326</v>
      </c>
      <c r="Y122" s="9">
        <v>3.5216764603473143</v>
      </c>
      <c r="Z122" s="9">
        <v>4.0930380150071777</v>
      </c>
      <c r="AA122" s="9">
        <v>9.8930746540621879</v>
      </c>
      <c r="AB122" s="9">
        <v>1.7183862517457591</v>
      </c>
      <c r="AC122" s="9">
        <v>2.5337920595029582</v>
      </c>
      <c r="AD122" s="9">
        <v>56.722796539461804</v>
      </c>
      <c r="AE122" s="9">
        <v>8.4479272984684854</v>
      </c>
      <c r="AF122" s="9">
        <v>2.2533526895660128</v>
      </c>
      <c r="AG122" s="9">
        <v>6.5618027007681929</v>
      </c>
      <c r="AH122" s="9">
        <v>2.413266417371708</v>
      </c>
      <c r="AI122" s="9">
        <v>8.7256811040629128</v>
      </c>
      <c r="AJ122" s="9">
        <v>0</v>
      </c>
      <c r="AK122" s="9"/>
      <c r="AL122" s="9">
        <v>0.30091850851760388</v>
      </c>
      <c r="AM122" s="9">
        <v>0.85754698039205701</v>
      </c>
      <c r="AN122" s="9">
        <v>0.30793082844380082</v>
      </c>
      <c r="AO122" s="9">
        <v>1.718012048411788</v>
      </c>
      <c r="AP122" s="9">
        <v>8.4278701576014488</v>
      </c>
      <c r="AQ122" s="9">
        <v>0.1126936907341277</v>
      </c>
      <c r="AR122" s="9">
        <v>1885.8513613309105</v>
      </c>
      <c r="AS122" s="9">
        <v>23.948719385063061</v>
      </c>
      <c r="AT122" s="9">
        <v>20.278998453223437</v>
      </c>
      <c r="AU122" s="9"/>
      <c r="AV122" s="9"/>
      <c r="AW122" s="9">
        <v>482.07260553608279</v>
      </c>
      <c r="AX122" s="9">
        <v>1.018897348740887</v>
      </c>
      <c r="AY122" s="9">
        <v>3.0250343362768382</v>
      </c>
      <c r="AZ122" s="9">
        <v>0.46988865518584289</v>
      </c>
      <c r="BA122" s="9">
        <v>36.612311548845028</v>
      </c>
      <c r="BB122" s="9">
        <v>304.44814423458678</v>
      </c>
      <c r="BC122" s="9">
        <v>9.2264832167089015</v>
      </c>
      <c r="BD122" s="9">
        <v>1.1347906913175185</v>
      </c>
      <c r="BE122" s="9">
        <v>452.31476426002047</v>
      </c>
      <c r="BF122" s="9">
        <v>120.7181954887218</v>
      </c>
      <c r="BG122" s="9">
        <v>39.684785576375816</v>
      </c>
      <c r="BH122" s="9">
        <v>7.2813750088696008</v>
      </c>
      <c r="BI122" s="9">
        <v>199.28712972562326</v>
      </c>
      <c r="BJ122" s="9">
        <v>0.20835708219270843</v>
      </c>
      <c r="BK122" s="9">
        <v>16.989345379539262</v>
      </c>
      <c r="BL122" s="9">
        <v>0.31487535995011767</v>
      </c>
      <c r="BM122" s="9">
        <v>14.333274736704199</v>
      </c>
      <c r="BN122" s="9">
        <v>12.734223238963857</v>
      </c>
      <c r="BO122" s="9">
        <v>5.9104616393797853</v>
      </c>
      <c r="BP122" s="9">
        <v>2.3736893819449918</v>
      </c>
      <c r="BQ122" s="9">
        <v>2.1620331405030151</v>
      </c>
      <c r="BR122" s="9">
        <v>5.8861706296422467</v>
      </c>
      <c r="BS122" s="9">
        <v>17.634486414373164</v>
      </c>
      <c r="BT122" s="9">
        <v>5.697585494704354</v>
      </c>
      <c r="BU122" s="9">
        <v>4.3242698545061025</v>
      </c>
      <c r="BV122" s="9">
        <v>10.475969170173848</v>
      </c>
      <c r="BW122" s="9">
        <v>2.851278842687774</v>
      </c>
      <c r="BX122" s="9">
        <v>5.3033540965028356</v>
      </c>
      <c r="BY122" s="9">
        <v>162.68186729000001</v>
      </c>
      <c r="BZ122" s="9">
        <v>9.5986620577292605</v>
      </c>
      <c r="CA122" s="9">
        <v>5.110130818355195</v>
      </c>
      <c r="CB122" s="9">
        <v>3.1090300920757539</v>
      </c>
      <c r="CC122" s="9">
        <v>9.9443009814134289</v>
      </c>
      <c r="CD122" s="9">
        <v>47.653297075622774</v>
      </c>
      <c r="CE122" s="9">
        <v>0</v>
      </c>
      <c r="CF122" s="9"/>
      <c r="CG122" s="9">
        <v>0.45598488484017591</v>
      </c>
      <c r="CH122" s="9">
        <v>0.7492867070849939</v>
      </c>
      <c r="CI122" s="9">
        <v>1.1400404538756779</v>
      </c>
      <c r="CJ122" s="9">
        <v>3.3735184733587968</v>
      </c>
      <c r="CK122" s="9">
        <v>16.38540566360097</v>
      </c>
      <c r="CL122" s="9">
        <v>0.12679268121742432</v>
      </c>
      <c r="CM122" s="9">
        <v>3023.7868696479545</v>
      </c>
      <c r="CN122" s="9">
        <v>55.336341642016805</v>
      </c>
      <c r="CO122" s="9">
        <v>22.173002532590981</v>
      </c>
      <c r="CR122">
        <f>+AW122-'Constant prices, 1913 borders'!AW122</f>
        <v>0</v>
      </c>
      <c r="CS122">
        <f>+AX122-'Constant prices, 1913 borders'!AX122</f>
        <v>0</v>
      </c>
      <c r="CT122">
        <f>+AY122-'Constant prices, 1913 borders'!AY122</f>
        <v>0</v>
      </c>
      <c r="CU122">
        <f>+AZ122-'Constant prices, 1913 borders'!AZ122</f>
        <v>0</v>
      </c>
      <c r="CV122">
        <f>+BA122-'Constant prices, 1913 borders'!BA122</f>
        <v>0</v>
      </c>
      <c r="CW122">
        <f>+BB122-'Constant prices, 1913 borders'!BB122</f>
        <v>0</v>
      </c>
      <c r="CX122">
        <f>+BC122-'Constant prices, 1913 borders'!BC122</f>
        <v>0</v>
      </c>
      <c r="CY122">
        <f>+BD122-'Constant prices, 1913 borders'!BD122</f>
        <v>0</v>
      </c>
      <c r="CZ122">
        <f>+BE122-'Constant prices, 1913 borders'!BE122</f>
        <v>0</v>
      </c>
      <c r="DA122">
        <f>+BF122-'Constant prices, 1913 borders'!BF122</f>
        <v>0</v>
      </c>
      <c r="DB122">
        <f>+BG122-'Constant prices, 1913 borders'!BG122</f>
        <v>0</v>
      </c>
      <c r="DC122">
        <f>+BH122-'Constant prices, 1913 borders'!BH122</f>
        <v>0</v>
      </c>
      <c r="DD122">
        <f>+BI122-'Constant prices, 1913 borders'!BI122</f>
        <v>0</v>
      </c>
      <c r="DE122">
        <f>+BJ122-'Constant prices, 1913 borders'!BJ122</f>
        <v>0</v>
      </c>
      <c r="DF122">
        <f>+BK122-'Constant prices, 1913 borders'!BK122</f>
        <v>0</v>
      </c>
      <c r="DG122">
        <f>+BL122-'Constant prices, 1913 borders'!BL122</f>
        <v>0</v>
      </c>
      <c r="DH122">
        <f>+BM122-'Constant prices, 1913 borders'!BM122</f>
        <v>0</v>
      </c>
      <c r="DI122">
        <f>+BN122-'Constant prices, 1913 borders'!BN122</f>
        <v>0</v>
      </c>
      <c r="DJ122">
        <f>+BO122-'Constant prices, 1913 borders'!BO122</f>
        <v>0</v>
      </c>
      <c r="DK122">
        <f>+BP122-'Constant prices, 1913 borders'!BP122</f>
        <v>0</v>
      </c>
      <c r="DL122">
        <f>+BQ122-'Constant prices, 1913 borders'!BQ122</f>
        <v>0</v>
      </c>
      <c r="DM122">
        <f>+BR122-'Constant prices, 1913 borders'!BR122</f>
        <v>0</v>
      </c>
      <c r="DN122">
        <f>+BS122-'Constant prices, 1913 borders'!BS122</f>
        <v>0</v>
      </c>
      <c r="DO122">
        <f>+BT122-'Constant prices, 1913 borders'!BT122</f>
        <v>0</v>
      </c>
      <c r="DP122">
        <f>+BU122-'Constant prices, 1913 borders'!BU122</f>
        <v>0</v>
      </c>
      <c r="DQ122">
        <f>+BV122-'Constant prices, 1913 borders'!BV122</f>
        <v>0</v>
      </c>
      <c r="DR122">
        <f>+BW122-'Constant prices, 1913 borders'!BW122</f>
        <v>0</v>
      </c>
      <c r="DS122">
        <f>+BX122-'Constant prices, 1913 borders'!BX122</f>
        <v>0</v>
      </c>
      <c r="DT122">
        <f>+BY122-'Constant prices, 1913 borders'!BY122</f>
        <v>0</v>
      </c>
      <c r="DU122">
        <f>+BZ122-'Constant prices, 1913 borders'!BZ122</f>
        <v>0</v>
      </c>
      <c r="DV122">
        <f>+CA122-'Constant prices, 1913 borders'!CA122</f>
        <v>0</v>
      </c>
      <c r="DW122">
        <f>+CB122-'Constant prices, 1913 borders'!CB122</f>
        <v>0</v>
      </c>
      <c r="DX122">
        <f>+CC122-'Constant prices, 1913 borders'!CC122</f>
        <v>0</v>
      </c>
      <c r="DY122">
        <f>+CD122-'Constant prices, 1913 borders'!CD122</f>
        <v>0</v>
      </c>
      <c r="DZ122">
        <f>+CE122-'Constant prices, 1913 borders'!CE122</f>
        <v>0</v>
      </c>
      <c r="EA122">
        <f>+CF122-'Constant prices, 1913 borders'!CF122</f>
        <v>0</v>
      </c>
      <c r="EB122">
        <f>+CG122-'Constant prices, 1913 borders'!CG122</f>
        <v>0</v>
      </c>
      <c r="EC122">
        <f>+CH122-'Constant prices, 1913 borders'!CH122</f>
        <v>0</v>
      </c>
      <c r="ED122">
        <f>+CI122-'Constant prices, 1913 borders'!CI122</f>
        <v>0</v>
      </c>
      <c r="EE122">
        <f>+CJ122-'Constant prices, 1913 borders'!CJ122</f>
        <v>0</v>
      </c>
      <c r="EF122">
        <f>+CK122-'Constant prices, 1913 borders'!CK122</f>
        <v>0</v>
      </c>
      <c r="EG122">
        <f>+CL122-'Constant prices, 1913 borders'!CL122</f>
        <v>0</v>
      </c>
      <c r="EH122">
        <f>+CM122-'Constant prices, 1913 borders'!CM122</f>
        <v>0</v>
      </c>
      <c r="EI122">
        <f>+CN122-'Constant prices, 1913 borders'!CN122</f>
        <v>0</v>
      </c>
      <c r="EJ122">
        <f>+CO122-'Constant prices, 1913 borders'!CO122</f>
        <v>0</v>
      </c>
      <c r="EL122">
        <f t="shared" si="1"/>
        <v>0</v>
      </c>
    </row>
    <row r="123" spans="1:142" x14ac:dyDescent="0.25">
      <c r="A123">
        <v>1916</v>
      </c>
      <c r="B123" s="9">
        <v>176.66027855352201</v>
      </c>
      <c r="C123" s="9">
        <v>1.6018168096702965</v>
      </c>
      <c r="D123" s="9">
        <v>4.8446901719802202</v>
      </c>
      <c r="E123" s="9">
        <v>6.2602893823265466</v>
      </c>
      <c r="F123" s="9">
        <v>6.8523865579425394</v>
      </c>
      <c r="G123" s="9">
        <v>164.40897932832462</v>
      </c>
      <c r="H123" s="9">
        <v>5.8464980818711387</v>
      </c>
      <c r="I123" s="9">
        <v>0.77725164866141483</v>
      </c>
      <c r="J123" s="9">
        <v>495.1538696334801</v>
      </c>
      <c r="K123" s="20">
        <v>43.176732415413454</v>
      </c>
      <c r="L123" s="9">
        <v>27.640664102866786</v>
      </c>
      <c r="M123" s="9">
        <v>6.7482451699517707</v>
      </c>
      <c r="N123" s="9">
        <v>162.52419459267793</v>
      </c>
      <c r="O123" s="9">
        <v>0.43993086935385933</v>
      </c>
      <c r="P123" s="9">
        <v>6.7419116236623342</v>
      </c>
      <c r="Q123" s="9">
        <v>1.2078298033981754</v>
      </c>
      <c r="R123" s="9">
        <v>5.5170110764539322</v>
      </c>
      <c r="S123" s="9">
        <v>3.4993304222381005</v>
      </c>
      <c r="T123" s="9">
        <v>1.4124961480582692</v>
      </c>
      <c r="U123" s="9">
        <v>1.1560165874304822</v>
      </c>
      <c r="V123" s="9">
        <v>0.89538741890924234</v>
      </c>
      <c r="W123" s="9">
        <v>2.4099477736449537</v>
      </c>
      <c r="X123" s="9">
        <v>4.5603062531250815</v>
      </c>
      <c r="Y123" s="9">
        <v>5.8212766741562705</v>
      </c>
      <c r="Z123" s="9">
        <v>2.2397471129164574</v>
      </c>
      <c r="AA123" s="9">
        <v>10.838235335167845</v>
      </c>
      <c r="AB123" s="9">
        <v>1.5170440476208062</v>
      </c>
      <c r="AC123" s="9">
        <v>3.0418444797655027</v>
      </c>
      <c r="AD123" s="9">
        <v>120.87691552216964</v>
      </c>
      <c r="AE123" s="9">
        <v>9.2879410575553347</v>
      </c>
      <c r="AF123" s="9">
        <v>2.6159919159892713</v>
      </c>
      <c r="AG123" s="9">
        <v>4.7677167906384437</v>
      </c>
      <c r="AH123" s="9">
        <v>3.4199521696306681</v>
      </c>
      <c r="AI123" s="9">
        <v>19.585256543642526</v>
      </c>
      <c r="AJ123" s="9">
        <v>0</v>
      </c>
      <c r="AK123" s="9"/>
      <c r="AL123" s="9">
        <v>0.32282076855236286</v>
      </c>
      <c r="AM123" s="9">
        <v>0.95817212670240448</v>
      </c>
      <c r="AN123" s="9">
        <v>0.35842053893932085</v>
      </c>
      <c r="AO123" s="9">
        <v>1.41665997328501</v>
      </c>
      <c r="AP123" s="9">
        <v>8.4736687204370771</v>
      </c>
      <c r="AQ123" s="9">
        <v>9.7217845530802441E-2</v>
      </c>
      <c r="AR123" s="9">
        <v>1921.6469462059886</v>
      </c>
      <c r="AS123" s="9">
        <v>16.124120865272829</v>
      </c>
      <c r="AT123" s="9">
        <v>35.689109705105786</v>
      </c>
      <c r="AU123" s="9"/>
      <c r="AV123" s="9"/>
      <c r="AW123" s="9">
        <v>471.31485529877693</v>
      </c>
      <c r="AX123" s="9">
        <v>1.1874870844970318</v>
      </c>
      <c r="AY123" s="9">
        <v>6.0227195006507337</v>
      </c>
      <c r="AZ123" s="9">
        <v>0.88556270216570365</v>
      </c>
      <c r="BA123" s="9">
        <v>49.673374590164613</v>
      </c>
      <c r="BB123" s="9">
        <v>231.90372340805527</v>
      </c>
      <c r="BC123" s="9">
        <v>10.423972993536827</v>
      </c>
      <c r="BD123" s="9">
        <v>0.95554839356995003</v>
      </c>
      <c r="BE123" s="9">
        <v>686.47058553091324</v>
      </c>
      <c r="BF123" s="9">
        <v>155.8645460797799</v>
      </c>
      <c r="BG123" s="9">
        <v>43.008403605001099</v>
      </c>
      <c r="BH123" s="9">
        <v>10.552990358835372</v>
      </c>
      <c r="BI123" s="9">
        <v>267.15222737533361</v>
      </c>
      <c r="BJ123" s="9">
        <v>0.26260188626316761</v>
      </c>
      <c r="BK123" s="9">
        <v>24.813116823674843</v>
      </c>
      <c r="BL123" s="9">
        <v>0.2626320710309451</v>
      </c>
      <c r="BM123" s="9">
        <v>18.560569020497987</v>
      </c>
      <c r="BN123" s="9">
        <v>13.741269091875747</v>
      </c>
      <c r="BO123" s="9">
        <v>7.5927304121195496</v>
      </c>
      <c r="BP123" s="9">
        <v>2.2226151578457367</v>
      </c>
      <c r="BQ123" s="9">
        <v>2.5945966429553136</v>
      </c>
      <c r="BR123" s="9">
        <v>9.2006001415919361</v>
      </c>
      <c r="BS123" s="9">
        <v>17.145457615865713</v>
      </c>
      <c r="BT123" s="9">
        <v>8.2050956707011107</v>
      </c>
      <c r="BU123" s="9">
        <v>5.4323350265127024</v>
      </c>
      <c r="BV123" s="9">
        <v>11.065206434452802</v>
      </c>
      <c r="BW123" s="9">
        <v>5.0007003623527613</v>
      </c>
      <c r="BX123" s="9">
        <v>7.9915349225356271</v>
      </c>
      <c r="BY123" s="9">
        <v>211.04031319249478</v>
      </c>
      <c r="BZ123" s="9">
        <v>11.574529820035769</v>
      </c>
      <c r="CA123" s="9">
        <v>6.1896621983373068</v>
      </c>
      <c r="CB123" s="9">
        <v>4.7126793678220746</v>
      </c>
      <c r="CC123" s="9">
        <v>9.2607721942200776</v>
      </c>
      <c r="CD123" s="9">
        <v>55.879761735784371</v>
      </c>
      <c r="CE123" s="9">
        <v>0</v>
      </c>
      <c r="CF123" s="9"/>
      <c r="CG123" s="9">
        <v>0.44898705824806762</v>
      </c>
      <c r="CH123" s="9">
        <v>0.7461421427106637</v>
      </c>
      <c r="CI123" s="9">
        <v>0.31202570686308462</v>
      </c>
      <c r="CJ123" s="9">
        <v>3.6717173676423593</v>
      </c>
      <c r="CK123" s="9">
        <v>18.446566301108508</v>
      </c>
      <c r="CL123" s="9">
        <v>9.8627541633554944E-2</v>
      </c>
      <c r="CM123" s="9">
        <v>4046.4944649446493</v>
      </c>
      <c r="CN123" s="9">
        <v>46.556726326779909</v>
      </c>
      <c r="CO123" s="9">
        <v>21.60247889778039</v>
      </c>
      <c r="CR123">
        <f>+AW123-'Constant prices, 1913 borders'!AW123</f>
        <v>0</v>
      </c>
      <c r="CS123">
        <f>+AX123-'Constant prices, 1913 borders'!AX123</f>
        <v>0</v>
      </c>
      <c r="CT123">
        <f>+AY123-'Constant prices, 1913 borders'!AY123</f>
        <v>0</v>
      </c>
      <c r="CU123">
        <f>+AZ123-'Constant prices, 1913 borders'!AZ123</f>
        <v>0</v>
      </c>
      <c r="CV123">
        <f>+BA123-'Constant prices, 1913 borders'!BA123</f>
        <v>0</v>
      </c>
      <c r="CW123">
        <f>+BB123-'Constant prices, 1913 borders'!BB123</f>
        <v>0</v>
      </c>
      <c r="CX123">
        <f>+BC123-'Constant prices, 1913 borders'!BC123</f>
        <v>0</v>
      </c>
      <c r="CY123">
        <f>+BD123-'Constant prices, 1913 borders'!BD123</f>
        <v>0</v>
      </c>
      <c r="CZ123">
        <f>+BE123-'Constant prices, 1913 borders'!BE123</f>
        <v>0</v>
      </c>
      <c r="DA123">
        <f>+BF123-'Constant prices, 1913 borders'!BF123</f>
        <v>0</v>
      </c>
      <c r="DB123">
        <f>+BG123-'Constant prices, 1913 borders'!BG123</f>
        <v>0</v>
      </c>
      <c r="DC123">
        <f>+BH123-'Constant prices, 1913 borders'!BH123</f>
        <v>0</v>
      </c>
      <c r="DD123">
        <f>+BI123-'Constant prices, 1913 borders'!BI123</f>
        <v>0</v>
      </c>
      <c r="DE123">
        <f>+BJ123-'Constant prices, 1913 borders'!BJ123</f>
        <v>0</v>
      </c>
      <c r="DF123">
        <f>+BK123-'Constant prices, 1913 borders'!BK123</f>
        <v>0</v>
      </c>
      <c r="DG123">
        <f>+BL123-'Constant prices, 1913 borders'!BL123</f>
        <v>0</v>
      </c>
      <c r="DH123">
        <f>+BM123-'Constant prices, 1913 borders'!BM123</f>
        <v>0</v>
      </c>
      <c r="DI123">
        <f>+BN123-'Constant prices, 1913 borders'!BN123</f>
        <v>0</v>
      </c>
      <c r="DJ123">
        <f>+BO123-'Constant prices, 1913 borders'!BO123</f>
        <v>0</v>
      </c>
      <c r="DK123">
        <f>+BP123-'Constant prices, 1913 borders'!BP123</f>
        <v>0</v>
      </c>
      <c r="DL123">
        <f>+BQ123-'Constant prices, 1913 borders'!BQ123</f>
        <v>0</v>
      </c>
      <c r="DM123">
        <f>+BR123-'Constant prices, 1913 borders'!BR123</f>
        <v>0</v>
      </c>
      <c r="DN123">
        <f>+BS123-'Constant prices, 1913 borders'!BS123</f>
        <v>0</v>
      </c>
      <c r="DO123">
        <f>+BT123-'Constant prices, 1913 borders'!BT123</f>
        <v>0</v>
      </c>
      <c r="DP123">
        <f>+BU123-'Constant prices, 1913 borders'!BU123</f>
        <v>0</v>
      </c>
      <c r="DQ123">
        <f>+BV123-'Constant prices, 1913 borders'!BV123</f>
        <v>0</v>
      </c>
      <c r="DR123">
        <f>+BW123-'Constant prices, 1913 borders'!BW123</f>
        <v>0</v>
      </c>
      <c r="DS123">
        <f>+BX123-'Constant prices, 1913 borders'!BX123</f>
        <v>0</v>
      </c>
      <c r="DT123">
        <f>+BY123-'Constant prices, 1913 borders'!BY123</f>
        <v>0</v>
      </c>
      <c r="DU123">
        <f>+BZ123-'Constant prices, 1913 borders'!BZ123</f>
        <v>0</v>
      </c>
      <c r="DV123">
        <f>+CA123-'Constant prices, 1913 borders'!CA123</f>
        <v>0</v>
      </c>
      <c r="DW123">
        <f>+CB123-'Constant prices, 1913 borders'!CB123</f>
        <v>0</v>
      </c>
      <c r="DX123">
        <f>+CC123-'Constant prices, 1913 borders'!CC123</f>
        <v>0</v>
      </c>
      <c r="DY123">
        <f>+CD123-'Constant prices, 1913 borders'!CD123</f>
        <v>0</v>
      </c>
      <c r="DZ123">
        <f>+CE123-'Constant prices, 1913 borders'!CE123</f>
        <v>0</v>
      </c>
      <c r="EA123">
        <f>+CF123-'Constant prices, 1913 borders'!CF123</f>
        <v>0</v>
      </c>
      <c r="EB123">
        <f>+CG123-'Constant prices, 1913 borders'!CG123</f>
        <v>0</v>
      </c>
      <c r="EC123">
        <f>+CH123-'Constant prices, 1913 borders'!CH123</f>
        <v>0</v>
      </c>
      <c r="ED123">
        <f>+CI123-'Constant prices, 1913 borders'!CI123</f>
        <v>0</v>
      </c>
      <c r="EE123">
        <f>+CJ123-'Constant prices, 1913 borders'!CJ123</f>
        <v>0</v>
      </c>
      <c r="EF123">
        <f>+CK123-'Constant prices, 1913 borders'!CK123</f>
        <v>0</v>
      </c>
      <c r="EG123">
        <f>+CL123-'Constant prices, 1913 borders'!CL123</f>
        <v>0</v>
      </c>
      <c r="EH123">
        <f>+CM123-'Constant prices, 1913 borders'!CM123</f>
        <v>0</v>
      </c>
      <c r="EI123">
        <f>+CN123-'Constant prices, 1913 borders'!CN123</f>
        <v>0</v>
      </c>
      <c r="EJ123">
        <f>+CO123-'Constant prices, 1913 borders'!CO123</f>
        <v>0</v>
      </c>
      <c r="EL123">
        <f t="shared" si="1"/>
        <v>0</v>
      </c>
    </row>
    <row r="124" spans="1:142" x14ac:dyDescent="0.25">
      <c r="A124">
        <v>1917</v>
      </c>
      <c r="B124" s="9">
        <v>124.44022661286638</v>
      </c>
      <c r="C124" s="9">
        <v>1.1607140855322167</v>
      </c>
      <c r="D124" s="9">
        <v>4.2940729665402761</v>
      </c>
      <c r="E124" s="9">
        <v>7.9103926923080445</v>
      </c>
      <c r="F124" s="9">
        <v>5.1208292711063716</v>
      </c>
      <c r="G124" s="9">
        <v>135.04983824501284</v>
      </c>
      <c r="H124" s="9">
        <v>5.7212209033389696</v>
      </c>
      <c r="I124" s="9">
        <v>0.64833078958550583</v>
      </c>
      <c r="J124" s="9">
        <v>601.09236367261485</v>
      </c>
      <c r="K124" s="20">
        <v>43.785303355790845</v>
      </c>
      <c r="L124" s="9">
        <v>16.797710008103724</v>
      </c>
      <c r="M124" s="9">
        <v>4.7032738213174738</v>
      </c>
      <c r="N124" s="9">
        <v>147.8423147301794</v>
      </c>
      <c r="O124" s="9">
        <v>0.6793446557521543</v>
      </c>
      <c r="P124" s="9">
        <v>7.6766806556629836</v>
      </c>
      <c r="Q124" s="9">
        <v>1.0836867874199048</v>
      </c>
      <c r="R124" s="9">
        <v>3.8931829942570277</v>
      </c>
      <c r="S124" s="9">
        <v>3.0030838144465766</v>
      </c>
      <c r="T124" s="9">
        <v>1.9644613736218273</v>
      </c>
      <c r="U124" s="9">
        <v>0.93247601558774629</v>
      </c>
      <c r="V124" s="9">
        <v>0.64588491411229731</v>
      </c>
      <c r="W124" s="9">
        <v>2.6757759400940979</v>
      </c>
      <c r="X124" s="9">
        <v>3.1698951371665496</v>
      </c>
      <c r="Y124" s="9">
        <v>4.7684827259049962</v>
      </c>
      <c r="Z124" s="9">
        <v>2.1923571285792316</v>
      </c>
      <c r="AA124" s="9">
        <v>7.7464037009313467</v>
      </c>
      <c r="AB124" s="9">
        <v>1.5250652231812922</v>
      </c>
      <c r="AC124" s="9">
        <v>3.4375030568277465</v>
      </c>
      <c r="AD124" s="9">
        <v>228.27178604634994</v>
      </c>
      <c r="AE124" s="9">
        <v>8.7902031867131072</v>
      </c>
      <c r="AF124" s="9">
        <v>2.5137633228426011</v>
      </c>
      <c r="AG124" s="9">
        <v>3.219602357497557</v>
      </c>
      <c r="AH124" s="9">
        <v>3.206882695312955</v>
      </c>
      <c r="AI124" s="9">
        <v>19.155875502346472</v>
      </c>
      <c r="AJ124" s="9">
        <v>0</v>
      </c>
      <c r="AK124" s="9"/>
      <c r="AL124" s="9">
        <v>0.25637067260659196</v>
      </c>
      <c r="AM124" s="9">
        <v>0.77827162561193264</v>
      </c>
      <c r="AN124" s="9">
        <v>0.30061699366751626</v>
      </c>
      <c r="AO124" s="9">
        <v>1.4441935061823823</v>
      </c>
      <c r="AP124" s="9">
        <v>7.0655580068625898</v>
      </c>
      <c r="AQ124" s="9">
        <v>8.1513498038773016E-2</v>
      </c>
      <c r="AR124" s="9">
        <v>1976.9616595928974</v>
      </c>
      <c r="AS124" s="9">
        <v>11.267883750101422</v>
      </c>
      <c r="AT124" s="9">
        <v>29.837294302432912</v>
      </c>
      <c r="AU124" s="9"/>
      <c r="AV124" s="9"/>
      <c r="AW124" s="9">
        <v>773.35116053413924</v>
      </c>
      <c r="AX124" s="9">
        <v>2.4705428279357027</v>
      </c>
      <c r="AY124" s="9">
        <v>16.787571877714569</v>
      </c>
      <c r="AZ124" s="9">
        <v>0.12498145259976431</v>
      </c>
      <c r="BA124" s="9">
        <v>119.93994018806063</v>
      </c>
      <c r="BB124" s="9">
        <v>292.13518934869785</v>
      </c>
      <c r="BC124" s="9">
        <v>31.241950994551082</v>
      </c>
      <c r="BD124" s="9">
        <v>6.0601827851548187</v>
      </c>
      <c r="BE124" s="9">
        <v>716.13925764017006</v>
      </c>
      <c r="BF124" s="9">
        <v>166.65097030752918</v>
      </c>
      <c r="BG124" s="9">
        <v>37.225019487098024</v>
      </c>
      <c r="BH124" s="9">
        <v>27.850752173342823</v>
      </c>
      <c r="BI124" s="9">
        <v>765.52040520915273</v>
      </c>
      <c r="BJ124" s="9">
        <v>0.38364983217094384</v>
      </c>
      <c r="BK124" s="9">
        <v>54.754424648117933</v>
      </c>
      <c r="BL124" s="9">
        <v>0.27223618056644772</v>
      </c>
      <c r="BM124" s="9">
        <v>61.992745289277309</v>
      </c>
      <c r="BN124" s="9">
        <v>20.41116815633336</v>
      </c>
      <c r="BO124" s="9">
        <v>11.391509537697953</v>
      </c>
      <c r="BP124" s="9">
        <v>8.146334097939631</v>
      </c>
      <c r="BQ124" s="9">
        <v>5.6950842457762665</v>
      </c>
      <c r="BR124" s="9">
        <v>21.507922343087309</v>
      </c>
      <c r="BS124" s="9">
        <v>51.362936976509509</v>
      </c>
      <c r="BT124" s="9">
        <v>7.5928316540127465</v>
      </c>
      <c r="BU124" s="9">
        <v>12.680933863583297</v>
      </c>
      <c r="BV124" s="9">
        <v>8.9616441438309504</v>
      </c>
      <c r="BW124" s="9">
        <v>11.937093547011742</v>
      </c>
      <c r="BX124" s="9">
        <v>44.350459281781966</v>
      </c>
      <c r="BY124" s="9">
        <v>363.2367677135714</v>
      </c>
      <c r="BZ124" s="9">
        <v>14.751552222438994</v>
      </c>
      <c r="CA124" s="9">
        <v>26.975664253574671</v>
      </c>
      <c r="CB124" s="9">
        <v>20.818704589457401</v>
      </c>
      <c r="CC124" s="9">
        <v>27.361149125735949</v>
      </c>
      <c r="CD124" s="9">
        <v>49.903257676231306</v>
      </c>
      <c r="CE124" s="9">
        <v>0</v>
      </c>
      <c r="CF124" s="9"/>
      <c r="CG124" s="9">
        <v>1.1960619071541465</v>
      </c>
      <c r="CH124" s="9">
        <v>1.6299621110236067</v>
      </c>
      <c r="CI124" s="9">
        <v>0.31968921428331154</v>
      </c>
      <c r="CJ124" s="9">
        <v>9.5647448574504086</v>
      </c>
      <c r="CK124" s="9">
        <v>50.829384594350465</v>
      </c>
      <c r="CL124" s="9">
        <v>0.2566929355446384</v>
      </c>
      <c r="CM124" s="9">
        <v>3485.8757062146892</v>
      </c>
      <c r="CN124" s="9">
        <v>54.148282116056862</v>
      </c>
      <c r="CO124" s="9">
        <v>18.571354492187499</v>
      </c>
      <c r="CR124">
        <f>+AW124-'Constant prices, 1913 borders'!AW124</f>
        <v>0</v>
      </c>
      <c r="CS124">
        <f>+AX124-'Constant prices, 1913 borders'!AX124</f>
        <v>0</v>
      </c>
      <c r="CT124">
        <f>+AY124-'Constant prices, 1913 borders'!AY124</f>
        <v>0</v>
      </c>
      <c r="CU124">
        <f>+AZ124-'Constant prices, 1913 borders'!AZ124</f>
        <v>0</v>
      </c>
      <c r="CV124">
        <f>+BA124-'Constant prices, 1913 borders'!BA124</f>
        <v>0</v>
      </c>
      <c r="CW124">
        <f>+BB124-'Constant prices, 1913 borders'!BB124</f>
        <v>0</v>
      </c>
      <c r="CX124">
        <f>+BC124-'Constant prices, 1913 borders'!BC124</f>
        <v>0</v>
      </c>
      <c r="CY124">
        <f>+BD124-'Constant prices, 1913 borders'!BD124</f>
        <v>0</v>
      </c>
      <c r="CZ124">
        <f>+BE124-'Constant prices, 1913 borders'!BE124</f>
        <v>0</v>
      </c>
      <c r="DA124">
        <f>+BF124-'Constant prices, 1913 borders'!BF124</f>
        <v>0</v>
      </c>
      <c r="DB124">
        <f>+BG124-'Constant prices, 1913 borders'!BG124</f>
        <v>0</v>
      </c>
      <c r="DC124">
        <f>+BH124-'Constant prices, 1913 borders'!BH124</f>
        <v>0</v>
      </c>
      <c r="DD124">
        <f>+BI124-'Constant prices, 1913 borders'!BI124</f>
        <v>0</v>
      </c>
      <c r="DE124">
        <f>+BJ124-'Constant prices, 1913 borders'!BJ124</f>
        <v>0</v>
      </c>
      <c r="DF124">
        <f>+BK124-'Constant prices, 1913 borders'!BK124</f>
        <v>0</v>
      </c>
      <c r="DG124">
        <f>+BL124-'Constant prices, 1913 borders'!BL124</f>
        <v>0</v>
      </c>
      <c r="DH124">
        <f>+BM124-'Constant prices, 1913 borders'!BM124</f>
        <v>0</v>
      </c>
      <c r="DI124">
        <f>+BN124-'Constant prices, 1913 borders'!BN124</f>
        <v>0</v>
      </c>
      <c r="DJ124">
        <f>+BO124-'Constant prices, 1913 borders'!BO124</f>
        <v>0</v>
      </c>
      <c r="DK124">
        <f>+BP124-'Constant prices, 1913 borders'!BP124</f>
        <v>0</v>
      </c>
      <c r="DL124">
        <f>+BQ124-'Constant prices, 1913 borders'!BQ124</f>
        <v>0</v>
      </c>
      <c r="DM124">
        <f>+BR124-'Constant prices, 1913 borders'!BR124</f>
        <v>0</v>
      </c>
      <c r="DN124">
        <f>+BS124-'Constant prices, 1913 borders'!BS124</f>
        <v>0</v>
      </c>
      <c r="DO124">
        <f>+BT124-'Constant prices, 1913 borders'!BT124</f>
        <v>0</v>
      </c>
      <c r="DP124">
        <f>+BU124-'Constant prices, 1913 borders'!BU124</f>
        <v>0</v>
      </c>
      <c r="DQ124">
        <f>+BV124-'Constant prices, 1913 borders'!BV124</f>
        <v>0</v>
      </c>
      <c r="DR124">
        <f>+BW124-'Constant prices, 1913 borders'!BW124</f>
        <v>0</v>
      </c>
      <c r="DS124">
        <f>+BX124-'Constant prices, 1913 borders'!BX124</f>
        <v>0</v>
      </c>
      <c r="DT124">
        <f>+BY124-'Constant prices, 1913 borders'!BY124</f>
        <v>0</v>
      </c>
      <c r="DU124">
        <f>+BZ124-'Constant prices, 1913 borders'!BZ124</f>
        <v>0</v>
      </c>
      <c r="DV124">
        <f>+CA124-'Constant prices, 1913 borders'!CA124</f>
        <v>0</v>
      </c>
      <c r="DW124">
        <f>+CB124-'Constant prices, 1913 borders'!CB124</f>
        <v>0</v>
      </c>
      <c r="DX124">
        <f>+CC124-'Constant prices, 1913 borders'!CC124</f>
        <v>0</v>
      </c>
      <c r="DY124">
        <f>+CD124-'Constant prices, 1913 borders'!CD124</f>
        <v>0</v>
      </c>
      <c r="DZ124">
        <f>+CE124-'Constant prices, 1913 borders'!CE124</f>
        <v>0</v>
      </c>
      <c r="EA124">
        <f>+CF124-'Constant prices, 1913 borders'!CF124</f>
        <v>0</v>
      </c>
      <c r="EB124">
        <f>+CG124-'Constant prices, 1913 borders'!CG124</f>
        <v>0</v>
      </c>
      <c r="EC124">
        <f>+CH124-'Constant prices, 1913 borders'!CH124</f>
        <v>0</v>
      </c>
      <c r="ED124">
        <f>+CI124-'Constant prices, 1913 borders'!CI124</f>
        <v>0</v>
      </c>
      <c r="EE124">
        <f>+CJ124-'Constant prices, 1913 borders'!CJ124</f>
        <v>0</v>
      </c>
      <c r="EF124">
        <f>+CK124-'Constant prices, 1913 borders'!CK124</f>
        <v>0</v>
      </c>
      <c r="EG124">
        <f>+CL124-'Constant prices, 1913 borders'!CL124</f>
        <v>0</v>
      </c>
      <c r="EH124">
        <f>+CM124-'Constant prices, 1913 borders'!CM124</f>
        <v>0</v>
      </c>
      <c r="EI124">
        <f>+CN124-'Constant prices, 1913 borders'!CN124</f>
        <v>0</v>
      </c>
      <c r="EJ124">
        <f>+CO124-'Constant prices, 1913 borders'!CO124</f>
        <v>0</v>
      </c>
      <c r="EL124">
        <f t="shared" si="1"/>
        <v>0</v>
      </c>
    </row>
    <row r="125" spans="1:142" x14ac:dyDescent="0.25">
      <c r="A125">
        <v>1918</v>
      </c>
      <c r="B125" s="9">
        <v>208.08387942758947</v>
      </c>
      <c r="C125" s="9">
        <v>0.8725888100649758</v>
      </c>
      <c r="D125" s="9">
        <v>6.2824219720840961</v>
      </c>
      <c r="E125" s="9">
        <v>7.2167757428043302</v>
      </c>
      <c r="F125" s="9">
        <v>6.5386134032459431</v>
      </c>
      <c r="G125" s="9">
        <v>131.88227095930651</v>
      </c>
      <c r="H125" s="9">
        <v>7.8416629102995543</v>
      </c>
      <c r="I125" s="9">
        <v>0.82656176077674304</v>
      </c>
      <c r="J125" s="9">
        <v>556.17933336195051</v>
      </c>
      <c r="K125" s="20">
        <v>69.526947197578167</v>
      </c>
      <c r="L125" s="9">
        <v>13.240128679025148</v>
      </c>
      <c r="M125" s="9">
        <v>4.7288103517435367</v>
      </c>
      <c r="N125" s="9">
        <v>146.06629406315858</v>
      </c>
      <c r="O125" s="9">
        <v>0.73039683464564287</v>
      </c>
      <c r="P125" s="9">
        <v>9.1285114327538199</v>
      </c>
      <c r="Q125" s="9">
        <v>1.1867434731363566</v>
      </c>
      <c r="R125" s="9">
        <v>3.1275211963116241</v>
      </c>
      <c r="S125" s="9">
        <v>3.1276897799548169</v>
      </c>
      <c r="T125" s="9">
        <v>1.8329911637633789</v>
      </c>
      <c r="U125" s="9">
        <v>1.2834235556434026</v>
      </c>
      <c r="V125" s="9">
        <v>0.8368800059089746</v>
      </c>
      <c r="W125" s="9">
        <v>2.9659069039919608</v>
      </c>
      <c r="X125" s="9">
        <v>3.5870003928878327</v>
      </c>
      <c r="Y125" s="9">
        <v>4.8734040467443247</v>
      </c>
      <c r="Z125" s="9">
        <v>1.9936003569671421</v>
      </c>
      <c r="AA125" s="9">
        <v>6.6053939351340887</v>
      </c>
      <c r="AB125" s="9">
        <v>1.9094516061660041</v>
      </c>
      <c r="AC125" s="9">
        <v>4.8694972148395879</v>
      </c>
      <c r="AD125" s="9">
        <v>226.55807244971157</v>
      </c>
      <c r="AE125" s="9">
        <v>12.803759325897524</v>
      </c>
      <c r="AF125" s="9">
        <v>2.7666910101059532</v>
      </c>
      <c r="AG125" s="9">
        <v>3.1953917990248741</v>
      </c>
      <c r="AH125" s="9">
        <v>4.093078385900883</v>
      </c>
      <c r="AI125" s="9">
        <v>19.424397762534088</v>
      </c>
      <c r="AJ125" s="9">
        <v>0</v>
      </c>
      <c r="AK125" s="9"/>
      <c r="AL125" s="9">
        <v>0.42475488310527781</v>
      </c>
      <c r="AM125" s="9">
        <v>0.83413922790613171</v>
      </c>
      <c r="AN125" s="9">
        <v>0.46140698905340433</v>
      </c>
      <c r="AO125" s="9">
        <v>1.2024154693950986</v>
      </c>
      <c r="AP125" s="9">
        <v>9.3865046281042268</v>
      </c>
      <c r="AQ125" s="9">
        <v>9.293922735345464E-2</v>
      </c>
      <c r="AR125" s="9">
        <v>1946.7781445062133</v>
      </c>
      <c r="AS125" s="9">
        <v>13.986303831580143</v>
      </c>
      <c r="AT125" s="9">
        <v>45.547363433536361</v>
      </c>
      <c r="AU125" s="9"/>
      <c r="AV125" s="9"/>
      <c r="AW125" s="9">
        <v>665.59646795875835</v>
      </c>
      <c r="AX125" s="9">
        <v>0.79521537729344216</v>
      </c>
      <c r="AY125" s="9">
        <v>7.5516605265728929</v>
      </c>
      <c r="AZ125" s="9">
        <v>0.2281954504549738</v>
      </c>
      <c r="BA125" s="9">
        <v>70.134422022509497</v>
      </c>
      <c r="BB125" s="9">
        <v>255.15720293268049</v>
      </c>
      <c r="BC125" s="9">
        <v>10.205156142727295</v>
      </c>
      <c r="BD125" s="9">
        <v>1.7699444574695049</v>
      </c>
      <c r="BE125" s="9">
        <v>760.99303580543994</v>
      </c>
      <c r="BF125" s="9">
        <v>210.75661216481362</v>
      </c>
      <c r="BG125" s="9">
        <v>35.381413255193749</v>
      </c>
      <c r="BH125" s="9">
        <v>5.698835497105569</v>
      </c>
      <c r="BI125" s="9">
        <v>338.8634402565466</v>
      </c>
      <c r="BJ125" s="9">
        <v>0.30572749591309645</v>
      </c>
      <c r="BK125" s="9">
        <v>28.178181545718914</v>
      </c>
      <c r="BL125" s="9">
        <v>0.43577866079991784</v>
      </c>
      <c r="BM125" s="9">
        <v>13.103102834359046</v>
      </c>
      <c r="BN125" s="9">
        <v>11.014622997586283</v>
      </c>
      <c r="BO125" s="9">
        <v>7.266926374865764</v>
      </c>
      <c r="BP125" s="9">
        <v>3.114158802627403</v>
      </c>
      <c r="BQ125" s="9">
        <v>4.2449673358309168</v>
      </c>
      <c r="BR125" s="9">
        <v>11.243015201639061</v>
      </c>
      <c r="BS125" s="9">
        <v>17.648705353204313</v>
      </c>
      <c r="BT125" s="9">
        <v>6.7115310870221707</v>
      </c>
      <c r="BU125" s="9">
        <v>4.1890159316214213</v>
      </c>
      <c r="BV125" s="9">
        <v>9.0725922170929643</v>
      </c>
      <c r="BW125" s="9">
        <v>5.0660305414497611</v>
      </c>
      <c r="BX125" s="9">
        <v>9.0025938580815819</v>
      </c>
      <c r="BY125" s="9">
        <v>475.45740009642856</v>
      </c>
      <c r="BZ125" s="9">
        <v>9.9622061659720256</v>
      </c>
      <c r="CA125" s="9">
        <v>8.929559237887764</v>
      </c>
      <c r="CB125" s="9">
        <v>1.9282516044354252</v>
      </c>
      <c r="CC125" s="9">
        <v>11.041255637037633</v>
      </c>
      <c r="CD125" s="9">
        <v>45.680997727076033</v>
      </c>
      <c r="CE125" s="9">
        <v>0</v>
      </c>
      <c r="CF125" s="9"/>
      <c r="CG125" s="9">
        <v>1.1987129868778204</v>
      </c>
      <c r="CH125" s="9">
        <v>1.1774137851229327</v>
      </c>
      <c r="CI125" s="9">
        <v>0.41587942172536829</v>
      </c>
      <c r="CJ125" s="9">
        <v>5.0650445201379215</v>
      </c>
      <c r="CK125" s="9">
        <v>25.01693107987165</v>
      </c>
      <c r="CL125" s="9">
        <v>7.4807936828996155E-2</v>
      </c>
      <c r="CM125" s="9">
        <v>2934.4978165938865</v>
      </c>
      <c r="CN125" s="9">
        <v>54.276333663057059</v>
      </c>
      <c r="CO125" s="9">
        <v>54.075119263089832</v>
      </c>
      <c r="CR125">
        <f>+AW125-'Constant prices, 1913 borders'!AW125</f>
        <v>0</v>
      </c>
      <c r="CS125">
        <f>+AX125-'Constant prices, 1913 borders'!AX125</f>
        <v>0</v>
      </c>
      <c r="CT125">
        <f>+AY125-'Constant prices, 1913 borders'!AY125</f>
        <v>0</v>
      </c>
      <c r="CU125">
        <f>+AZ125-'Constant prices, 1913 borders'!AZ125</f>
        <v>0</v>
      </c>
      <c r="CV125">
        <f>+BA125-'Constant prices, 1913 borders'!BA125</f>
        <v>0</v>
      </c>
      <c r="CW125">
        <f>+BB125-'Constant prices, 1913 borders'!BB125</f>
        <v>0</v>
      </c>
      <c r="CX125">
        <f>+BC125-'Constant prices, 1913 borders'!BC125</f>
        <v>0</v>
      </c>
      <c r="CY125">
        <f>+BD125-'Constant prices, 1913 borders'!BD125</f>
        <v>0</v>
      </c>
      <c r="CZ125">
        <f>+BE125-'Constant prices, 1913 borders'!BE125</f>
        <v>0</v>
      </c>
      <c r="DA125">
        <f>+BF125-'Constant prices, 1913 borders'!BF125</f>
        <v>0</v>
      </c>
      <c r="DB125">
        <f>+BG125-'Constant prices, 1913 borders'!BG125</f>
        <v>0</v>
      </c>
      <c r="DC125">
        <f>+BH125-'Constant prices, 1913 borders'!BH125</f>
        <v>0</v>
      </c>
      <c r="DD125">
        <f>+BI125-'Constant prices, 1913 borders'!BI125</f>
        <v>0</v>
      </c>
      <c r="DE125">
        <f>+BJ125-'Constant prices, 1913 borders'!BJ125</f>
        <v>0</v>
      </c>
      <c r="DF125">
        <f>+BK125-'Constant prices, 1913 borders'!BK125</f>
        <v>0</v>
      </c>
      <c r="DG125">
        <f>+BL125-'Constant prices, 1913 borders'!BL125</f>
        <v>0</v>
      </c>
      <c r="DH125">
        <f>+BM125-'Constant prices, 1913 borders'!BM125</f>
        <v>0</v>
      </c>
      <c r="DI125">
        <f>+BN125-'Constant prices, 1913 borders'!BN125</f>
        <v>0</v>
      </c>
      <c r="DJ125">
        <f>+BO125-'Constant prices, 1913 borders'!BO125</f>
        <v>0</v>
      </c>
      <c r="DK125">
        <f>+BP125-'Constant prices, 1913 borders'!BP125</f>
        <v>0</v>
      </c>
      <c r="DL125">
        <f>+BQ125-'Constant prices, 1913 borders'!BQ125</f>
        <v>0</v>
      </c>
      <c r="DM125">
        <f>+BR125-'Constant prices, 1913 borders'!BR125</f>
        <v>0</v>
      </c>
      <c r="DN125">
        <f>+BS125-'Constant prices, 1913 borders'!BS125</f>
        <v>0</v>
      </c>
      <c r="DO125">
        <f>+BT125-'Constant prices, 1913 borders'!BT125</f>
        <v>0</v>
      </c>
      <c r="DP125">
        <f>+BU125-'Constant prices, 1913 borders'!BU125</f>
        <v>0</v>
      </c>
      <c r="DQ125">
        <f>+BV125-'Constant prices, 1913 borders'!BV125</f>
        <v>0</v>
      </c>
      <c r="DR125">
        <f>+BW125-'Constant prices, 1913 borders'!BW125</f>
        <v>0</v>
      </c>
      <c r="DS125">
        <f>+BX125-'Constant prices, 1913 borders'!BX125</f>
        <v>0</v>
      </c>
      <c r="DT125">
        <f>+BY125-'Constant prices, 1913 borders'!BY125</f>
        <v>0</v>
      </c>
      <c r="DU125">
        <f>+BZ125-'Constant prices, 1913 borders'!BZ125</f>
        <v>0</v>
      </c>
      <c r="DV125">
        <f>+CA125-'Constant prices, 1913 borders'!CA125</f>
        <v>0</v>
      </c>
      <c r="DW125">
        <f>+CB125-'Constant prices, 1913 borders'!CB125</f>
        <v>0</v>
      </c>
      <c r="DX125">
        <f>+CC125-'Constant prices, 1913 borders'!CC125</f>
        <v>0</v>
      </c>
      <c r="DY125">
        <f>+CD125-'Constant prices, 1913 borders'!CD125</f>
        <v>0</v>
      </c>
      <c r="DZ125">
        <f>+CE125-'Constant prices, 1913 borders'!CE125</f>
        <v>0</v>
      </c>
      <c r="EA125">
        <f>+CF125-'Constant prices, 1913 borders'!CF125</f>
        <v>0</v>
      </c>
      <c r="EB125">
        <f>+CG125-'Constant prices, 1913 borders'!CG125</f>
        <v>0</v>
      </c>
      <c r="EC125">
        <f>+CH125-'Constant prices, 1913 borders'!CH125</f>
        <v>0</v>
      </c>
      <c r="ED125">
        <f>+CI125-'Constant prices, 1913 borders'!CI125</f>
        <v>0</v>
      </c>
      <c r="EE125">
        <f>+CJ125-'Constant prices, 1913 borders'!CJ125</f>
        <v>0</v>
      </c>
      <c r="EF125">
        <f>+CK125-'Constant prices, 1913 borders'!CK125</f>
        <v>0</v>
      </c>
      <c r="EG125">
        <f>+CL125-'Constant prices, 1913 borders'!CL125</f>
        <v>0</v>
      </c>
      <c r="EH125">
        <f>+CM125-'Constant prices, 1913 borders'!CM125</f>
        <v>0</v>
      </c>
      <c r="EI125">
        <f>+CN125-'Constant prices, 1913 borders'!CN125</f>
        <v>0</v>
      </c>
      <c r="EJ125">
        <f>+CO125-'Constant prices, 1913 borders'!CO125</f>
        <v>0</v>
      </c>
      <c r="EL125">
        <f t="shared" si="1"/>
        <v>0</v>
      </c>
    </row>
    <row r="126" spans="1:142" x14ac:dyDescent="0.25">
      <c r="A126">
        <v>1919</v>
      </c>
      <c r="B126" s="9">
        <v>273.46942754574286</v>
      </c>
      <c r="C126" s="9">
        <v>1.3455694224710768</v>
      </c>
      <c r="D126" s="9">
        <v>7.6835337878128795</v>
      </c>
      <c r="E126" s="9">
        <v>8.7903302293722696</v>
      </c>
      <c r="F126" s="9">
        <v>9.7385924683236667</v>
      </c>
      <c r="G126" s="9">
        <v>180.97724564602851</v>
      </c>
      <c r="H126" s="9">
        <v>7.2248859181512115</v>
      </c>
      <c r="I126" s="9">
        <v>1.0121453574807755</v>
      </c>
      <c r="J126" s="9">
        <v>540.71150639244024</v>
      </c>
      <c r="K126" s="20">
        <v>59.798061802007922</v>
      </c>
      <c r="L126" s="9">
        <v>29.459712829177583</v>
      </c>
      <c r="M126" s="9">
        <v>8.3620202391860659</v>
      </c>
      <c r="N126" s="9">
        <v>181.531883034278</v>
      </c>
      <c r="O126" s="9">
        <v>0.90132523267490805</v>
      </c>
      <c r="P126" s="9">
        <v>9.708208943237624</v>
      </c>
      <c r="Q126" s="9">
        <v>1.3269769811297998</v>
      </c>
      <c r="R126" s="9">
        <v>5.3002870301539362</v>
      </c>
      <c r="S126" s="9">
        <v>7.9385933599079177</v>
      </c>
      <c r="T126" s="9">
        <v>1.8445088687669868</v>
      </c>
      <c r="U126" s="9">
        <v>0.79694297758243082</v>
      </c>
      <c r="V126" s="9">
        <v>0.90016190745963354</v>
      </c>
      <c r="W126" s="9">
        <v>2.4427169388708263</v>
      </c>
      <c r="X126" s="9">
        <v>6.2077867619969886</v>
      </c>
      <c r="Y126" s="9">
        <v>7.9036709865785655</v>
      </c>
      <c r="Z126" s="9">
        <v>2.8351042101943751</v>
      </c>
      <c r="AA126" s="9">
        <v>9.338538440129744</v>
      </c>
      <c r="AB126" s="9">
        <v>1.8995845725433784</v>
      </c>
      <c r="AC126" s="9">
        <v>3.5428093371151963</v>
      </c>
      <c r="AD126" s="9">
        <v>302.16463369444574</v>
      </c>
      <c r="AE126" s="9">
        <v>15.669970999575398</v>
      </c>
      <c r="AF126" s="9">
        <v>3.8031898090357577</v>
      </c>
      <c r="AG126" s="9">
        <v>4.1993048601818233</v>
      </c>
      <c r="AH126" s="9">
        <v>6.4033184867669766</v>
      </c>
      <c r="AI126" s="9">
        <v>22.485917245441239</v>
      </c>
      <c r="AJ126" s="9">
        <v>0</v>
      </c>
      <c r="AK126" s="9"/>
      <c r="AL126" s="9">
        <v>0.55836858291849756</v>
      </c>
      <c r="AM126" s="9">
        <v>0.68862986645773816</v>
      </c>
      <c r="AN126" s="9">
        <v>1.1934086355197759</v>
      </c>
      <c r="AO126" s="9">
        <v>1.6223310732069438</v>
      </c>
      <c r="AP126" s="9">
        <v>10.499702578279939</v>
      </c>
      <c r="AQ126" s="9">
        <v>9.5146407700217511E-2</v>
      </c>
      <c r="AR126" s="9">
        <v>2466.9162032393306</v>
      </c>
      <c r="AS126" s="9">
        <v>15.866156199351153</v>
      </c>
      <c r="AT126" s="9">
        <v>136.73872444638263</v>
      </c>
      <c r="AU126" s="9"/>
      <c r="AV126" s="9"/>
      <c r="AW126" s="9">
        <v>786.83291803256077</v>
      </c>
      <c r="AX126" s="9">
        <v>1.1039516853191198</v>
      </c>
      <c r="AY126" s="9">
        <v>7.3521747554927606</v>
      </c>
      <c r="AZ126" s="9">
        <v>1.2330678329441971</v>
      </c>
      <c r="BA126" s="9">
        <v>60.787418172412572</v>
      </c>
      <c r="BB126" s="9">
        <v>396.81794810356394</v>
      </c>
      <c r="BC126" s="9">
        <v>10.298024596736296</v>
      </c>
      <c r="BD126" s="9">
        <v>1.2084721218195027</v>
      </c>
      <c r="BE126" s="9">
        <v>661.63102731365962</v>
      </c>
      <c r="BF126" s="9">
        <v>77.618646441073508</v>
      </c>
      <c r="BG126" s="9">
        <v>52.041892172992483</v>
      </c>
      <c r="BH126" s="9">
        <v>5.8491400072112256</v>
      </c>
      <c r="BI126" s="9">
        <v>368.52918789392152</v>
      </c>
      <c r="BJ126" s="9">
        <v>0.49319071765058681</v>
      </c>
      <c r="BK126" s="9">
        <v>33.477280788624668</v>
      </c>
      <c r="BL126" s="9">
        <v>0.53821492311944763</v>
      </c>
      <c r="BM126" s="9">
        <v>17.753146677735209</v>
      </c>
      <c r="BN126" s="9">
        <v>14.289955164874918</v>
      </c>
      <c r="BO126" s="9">
        <v>6.7557863782919583</v>
      </c>
      <c r="BP126" s="9">
        <v>1.7857199744832013</v>
      </c>
      <c r="BQ126" s="9">
        <v>3.2494938780581744</v>
      </c>
      <c r="BR126" s="9">
        <v>6.538010657197642</v>
      </c>
      <c r="BS126" s="9">
        <v>16.681221593182578</v>
      </c>
      <c r="BT126" s="9">
        <v>15.167992499577389</v>
      </c>
      <c r="BU126" s="9">
        <v>4.2233043950959601</v>
      </c>
      <c r="BV126" s="9">
        <v>25.783487011030346</v>
      </c>
      <c r="BW126" s="9">
        <v>5.5070024835187237</v>
      </c>
      <c r="BX126" s="9">
        <v>12.704032372092508</v>
      </c>
      <c r="BY126" s="9">
        <v>498.20471385352147</v>
      </c>
      <c r="BZ126" s="9">
        <v>12.192347070622453</v>
      </c>
      <c r="CA126" s="9">
        <v>7.4333852947782972</v>
      </c>
      <c r="CB126" s="9">
        <v>1.9081661346747849</v>
      </c>
      <c r="CC126" s="9">
        <v>12.521707509240096</v>
      </c>
      <c r="CD126" s="9">
        <v>60.128766851307809</v>
      </c>
      <c r="CE126" s="9">
        <v>0</v>
      </c>
      <c r="CF126" s="9"/>
      <c r="CG126" s="9">
        <v>0.78675610125622131</v>
      </c>
      <c r="CH126" s="9">
        <v>1.1577707797464205</v>
      </c>
      <c r="CI126" s="9">
        <v>0.62287486814507276</v>
      </c>
      <c r="CJ126" s="9">
        <v>5.5763131902019927</v>
      </c>
      <c r="CK126" s="9">
        <v>30.15109924600721</v>
      </c>
      <c r="CL126" s="9">
        <v>9.6315639755777782E-2</v>
      </c>
      <c r="CM126" s="9">
        <v>3592.9531757070004</v>
      </c>
      <c r="CN126" s="9">
        <v>77.738789283632741</v>
      </c>
      <c r="CO126" s="9">
        <v>99.846985456876865</v>
      </c>
      <c r="CR126">
        <f>+AW126-'Constant prices, 1913 borders'!AW126</f>
        <v>0</v>
      </c>
      <c r="CS126">
        <f>+AX126-'Constant prices, 1913 borders'!AX126</f>
        <v>0</v>
      </c>
      <c r="CT126">
        <f>+AY126-'Constant prices, 1913 borders'!AY126</f>
        <v>0</v>
      </c>
      <c r="CU126">
        <f>+AZ126-'Constant prices, 1913 borders'!AZ126</f>
        <v>0</v>
      </c>
      <c r="CV126">
        <f>+BA126-'Constant prices, 1913 borders'!BA126</f>
        <v>0</v>
      </c>
      <c r="CW126">
        <f>+BB126-'Constant prices, 1913 borders'!BB126</f>
        <v>0</v>
      </c>
      <c r="CX126">
        <f>+BC126-'Constant prices, 1913 borders'!BC126</f>
        <v>0</v>
      </c>
      <c r="CY126">
        <f>+BD126-'Constant prices, 1913 borders'!BD126</f>
        <v>0</v>
      </c>
      <c r="CZ126">
        <f>+BE126-'Constant prices, 1913 borders'!BE126</f>
        <v>0</v>
      </c>
      <c r="DA126">
        <f>+BF126-'Constant prices, 1913 borders'!BF126</f>
        <v>0</v>
      </c>
      <c r="DB126">
        <f>+BG126-'Constant prices, 1913 borders'!BG126</f>
        <v>0</v>
      </c>
      <c r="DC126">
        <f>+BH126-'Constant prices, 1913 borders'!BH126</f>
        <v>0</v>
      </c>
      <c r="DD126">
        <f>+BI126-'Constant prices, 1913 borders'!BI126</f>
        <v>0</v>
      </c>
      <c r="DE126">
        <f>+BJ126-'Constant prices, 1913 borders'!BJ126</f>
        <v>0</v>
      </c>
      <c r="DF126">
        <f>+BK126-'Constant prices, 1913 borders'!BK126</f>
        <v>0</v>
      </c>
      <c r="DG126">
        <f>+BL126-'Constant prices, 1913 borders'!BL126</f>
        <v>0</v>
      </c>
      <c r="DH126">
        <f>+BM126-'Constant prices, 1913 borders'!BM126</f>
        <v>0</v>
      </c>
      <c r="DI126">
        <f>+BN126-'Constant prices, 1913 borders'!BN126</f>
        <v>0</v>
      </c>
      <c r="DJ126">
        <f>+BO126-'Constant prices, 1913 borders'!BO126</f>
        <v>0</v>
      </c>
      <c r="DK126">
        <f>+BP126-'Constant prices, 1913 borders'!BP126</f>
        <v>0</v>
      </c>
      <c r="DL126">
        <f>+BQ126-'Constant prices, 1913 borders'!BQ126</f>
        <v>0</v>
      </c>
      <c r="DM126">
        <f>+BR126-'Constant prices, 1913 borders'!BR126</f>
        <v>0</v>
      </c>
      <c r="DN126">
        <f>+BS126-'Constant prices, 1913 borders'!BS126</f>
        <v>0</v>
      </c>
      <c r="DO126">
        <f>+BT126-'Constant prices, 1913 borders'!BT126</f>
        <v>0</v>
      </c>
      <c r="DP126">
        <f>+BU126-'Constant prices, 1913 borders'!BU126</f>
        <v>0</v>
      </c>
      <c r="DQ126">
        <f>+BV126-'Constant prices, 1913 borders'!BV126</f>
        <v>0</v>
      </c>
      <c r="DR126">
        <f>+BW126-'Constant prices, 1913 borders'!BW126</f>
        <v>0</v>
      </c>
      <c r="DS126">
        <f>+BX126-'Constant prices, 1913 borders'!BX126</f>
        <v>0</v>
      </c>
      <c r="DT126">
        <f>+BY126-'Constant prices, 1913 borders'!BY126</f>
        <v>0</v>
      </c>
      <c r="DU126">
        <f>+BZ126-'Constant prices, 1913 borders'!BZ126</f>
        <v>0</v>
      </c>
      <c r="DV126">
        <f>+CA126-'Constant prices, 1913 borders'!CA126</f>
        <v>0</v>
      </c>
      <c r="DW126">
        <f>+CB126-'Constant prices, 1913 borders'!CB126</f>
        <v>0</v>
      </c>
      <c r="DX126">
        <f>+CC126-'Constant prices, 1913 borders'!CC126</f>
        <v>0</v>
      </c>
      <c r="DY126">
        <f>+CD126-'Constant prices, 1913 borders'!CD126</f>
        <v>0</v>
      </c>
      <c r="DZ126">
        <f>+CE126-'Constant prices, 1913 borders'!CE126</f>
        <v>0</v>
      </c>
      <c r="EA126">
        <f>+CF126-'Constant prices, 1913 borders'!CF126</f>
        <v>0</v>
      </c>
      <c r="EB126">
        <f>+CG126-'Constant prices, 1913 borders'!CG126</f>
        <v>0</v>
      </c>
      <c r="EC126">
        <f>+CH126-'Constant prices, 1913 borders'!CH126</f>
        <v>0</v>
      </c>
      <c r="ED126">
        <f>+CI126-'Constant prices, 1913 borders'!CI126</f>
        <v>0</v>
      </c>
      <c r="EE126">
        <f>+CJ126-'Constant prices, 1913 borders'!CJ126</f>
        <v>0</v>
      </c>
      <c r="EF126">
        <f>+CK126-'Constant prices, 1913 borders'!CK126</f>
        <v>0</v>
      </c>
      <c r="EG126">
        <f>+CL126-'Constant prices, 1913 borders'!CL126</f>
        <v>0</v>
      </c>
      <c r="EH126">
        <f>+CM126-'Constant prices, 1913 borders'!CM126</f>
        <v>0</v>
      </c>
      <c r="EI126">
        <f>+CN126-'Constant prices, 1913 borders'!CN126</f>
        <v>0</v>
      </c>
      <c r="EJ126">
        <f>+CO126-'Constant prices, 1913 borders'!CO126</f>
        <v>0</v>
      </c>
      <c r="EL126">
        <f t="shared" si="1"/>
        <v>0</v>
      </c>
    </row>
    <row r="127" spans="1:142" x14ac:dyDescent="0.25">
      <c r="A127">
        <v>1920</v>
      </c>
      <c r="B127" s="9">
        <v>422.69938247883778</v>
      </c>
      <c r="C127" s="9">
        <v>2.3861143094182342</v>
      </c>
      <c r="D127" s="9">
        <v>9.7355852998707295</v>
      </c>
      <c r="E127" s="9">
        <v>16.941442500251156</v>
      </c>
      <c r="F127" s="9">
        <v>12.502341946722394</v>
      </c>
      <c r="G127" s="9">
        <v>213.66601342306529</v>
      </c>
      <c r="H127" s="9">
        <v>10.005652674096488</v>
      </c>
      <c r="I127" s="9">
        <v>1.7329985736219375</v>
      </c>
      <c r="J127" s="9">
        <v>788.75834437644846</v>
      </c>
      <c r="K127" s="20">
        <v>80.129227929342832</v>
      </c>
      <c r="L127" s="9">
        <v>60.816144268698096</v>
      </c>
      <c r="M127" s="9">
        <v>7.6327777794577774</v>
      </c>
      <c r="N127" s="9">
        <v>317.04497548162647</v>
      </c>
      <c r="O127" s="9">
        <v>1.6103133793328499</v>
      </c>
      <c r="P127" s="9">
        <v>28.539411907932628</v>
      </c>
      <c r="Q127" s="9">
        <v>0.41932600763733657</v>
      </c>
      <c r="R127" s="9">
        <v>11.320928740658692</v>
      </c>
      <c r="S127" s="9">
        <v>7.5617939032976302</v>
      </c>
      <c r="T127" s="9">
        <v>1.6953430122814221</v>
      </c>
      <c r="U127" s="9">
        <v>1.4860610059499539</v>
      </c>
      <c r="V127" s="9">
        <v>1.2725070881582794</v>
      </c>
      <c r="W127" s="9">
        <v>4.0212830839208218</v>
      </c>
      <c r="X127" s="9">
        <v>9.933844187994838</v>
      </c>
      <c r="Y127" s="9">
        <v>11.99539131432069</v>
      </c>
      <c r="Z127" s="9">
        <v>6.5911368540211646</v>
      </c>
      <c r="AA127" s="9">
        <v>15.008462785617573</v>
      </c>
      <c r="AB127" s="9">
        <v>2.8147375204357186</v>
      </c>
      <c r="AC127" s="9">
        <v>6.7583194283035928</v>
      </c>
      <c r="AD127" s="9">
        <v>636.75913200747652</v>
      </c>
      <c r="AE127" s="9">
        <v>17.15786127155404</v>
      </c>
      <c r="AF127" s="9">
        <v>7.1372283062930784</v>
      </c>
      <c r="AG127" s="9">
        <v>7.1218399280676552</v>
      </c>
      <c r="AH127" s="9">
        <v>5.4640701561194351</v>
      </c>
      <c r="AI127" s="9">
        <v>40.314911401112447</v>
      </c>
      <c r="AJ127" s="9">
        <v>0</v>
      </c>
      <c r="AK127" s="9"/>
      <c r="AL127" s="9">
        <v>0.29991852088960747</v>
      </c>
      <c r="AM127" s="9">
        <v>1.0890673958354018</v>
      </c>
      <c r="AN127" s="9">
        <v>1.6092279170304196</v>
      </c>
      <c r="AO127" s="9">
        <v>2.4064511026907622</v>
      </c>
      <c r="AP127" s="9">
        <v>16.897553659171372</v>
      </c>
      <c r="AQ127" s="9">
        <v>0.13012765114046185</v>
      </c>
      <c r="AR127" s="9">
        <v>2519.8488053917195</v>
      </c>
      <c r="AS127" s="9">
        <v>25.650900470838145</v>
      </c>
      <c r="AT127" s="9">
        <v>136.55501529029075</v>
      </c>
      <c r="AU127" s="9"/>
      <c r="AV127" s="9"/>
      <c r="AW127" s="9">
        <v>583.27735201056623</v>
      </c>
      <c r="AX127" s="9">
        <v>0.67306024947243792</v>
      </c>
      <c r="AY127" s="9">
        <v>4.6786154378419402</v>
      </c>
      <c r="AZ127" s="9">
        <v>3.2285627964989221</v>
      </c>
      <c r="BA127" s="9">
        <v>50.494910297913577</v>
      </c>
      <c r="BB127" s="9">
        <v>531.16122517314534</v>
      </c>
      <c r="BC127" s="9">
        <v>6.1112847730572799</v>
      </c>
      <c r="BD127" s="9">
        <v>1.3432409731727455</v>
      </c>
      <c r="BE127" s="9">
        <v>733.57403693579897</v>
      </c>
      <c r="BF127" s="9">
        <v>156.36693357597815</v>
      </c>
      <c r="BG127" s="9">
        <v>69.352695450101706</v>
      </c>
      <c r="BH127" s="9">
        <v>13.300886121161072</v>
      </c>
      <c r="BI127" s="9">
        <v>337.17830835375383</v>
      </c>
      <c r="BJ127" s="9">
        <v>0.68861930179243391</v>
      </c>
      <c r="BK127" s="9">
        <v>43.03209164862902</v>
      </c>
      <c r="BL127" s="9">
        <v>1.2491121332553383</v>
      </c>
      <c r="BM127" s="9">
        <v>16.874602804383866</v>
      </c>
      <c r="BN127" s="9">
        <v>11.907577194581259</v>
      </c>
      <c r="BO127" s="9">
        <v>6.5000006464216229</v>
      </c>
      <c r="BP127" s="9">
        <v>2.1439674283507895</v>
      </c>
      <c r="BQ127" s="9">
        <v>1.8171282097873256</v>
      </c>
      <c r="BR127" s="9">
        <v>6.8134144679101087</v>
      </c>
      <c r="BS127" s="9">
        <v>13.767027974626368</v>
      </c>
      <c r="BT127" s="9">
        <v>12.013818552130726</v>
      </c>
      <c r="BU127" s="9">
        <v>3.7906828472671226</v>
      </c>
      <c r="BV127" s="9">
        <v>11.111068489322442</v>
      </c>
      <c r="BW127" s="9">
        <v>5.1815799112373444</v>
      </c>
      <c r="BX127" s="9">
        <v>3.5880544353160113</v>
      </c>
      <c r="BY127" s="9">
        <v>805.2979741760654</v>
      </c>
      <c r="BZ127" s="9">
        <v>12.083270918232213</v>
      </c>
      <c r="CA127" s="9">
        <v>6.553568089700792</v>
      </c>
      <c r="CB127" s="9">
        <v>1.4982076944777676</v>
      </c>
      <c r="CC127" s="9">
        <v>10.274204121137249</v>
      </c>
      <c r="CD127" s="9">
        <v>60.219650357284237</v>
      </c>
      <c r="CE127" s="9">
        <v>0</v>
      </c>
      <c r="CF127" s="9"/>
      <c r="CG127" s="9">
        <v>0.89070009750744561</v>
      </c>
      <c r="CH127" s="9">
        <v>0.7788018297417868</v>
      </c>
      <c r="CI127" s="9">
        <v>0.90464257898964562</v>
      </c>
      <c r="CJ127" s="9">
        <v>3.2637938598024192</v>
      </c>
      <c r="CK127" s="9">
        <v>22.811486256456924</v>
      </c>
      <c r="CL127" s="9">
        <v>0.10433420904571404</v>
      </c>
      <c r="CM127" s="9">
        <v>3475.2688172043008</v>
      </c>
      <c r="CN127" s="9">
        <v>71.08613621532821</v>
      </c>
      <c r="CO127" s="9">
        <v>40.996740880009426</v>
      </c>
      <c r="CR127">
        <f>+AW127-'Constant prices, 1913 borders'!AW127</f>
        <v>0</v>
      </c>
      <c r="CS127">
        <f>+AX127-'Constant prices, 1913 borders'!AX127</f>
        <v>0</v>
      </c>
      <c r="CT127">
        <f>+AY127-'Constant prices, 1913 borders'!AY127</f>
        <v>0</v>
      </c>
      <c r="CU127">
        <f>+AZ127-'Constant prices, 1913 borders'!AZ127</f>
        <v>0</v>
      </c>
      <c r="CV127">
        <f>+BA127-'Constant prices, 1913 borders'!BA127</f>
        <v>0</v>
      </c>
      <c r="CW127">
        <f>+BB127-'Constant prices, 1913 borders'!BB127</f>
        <v>0</v>
      </c>
      <c r="CX127">
        <f>+BC127-'Constant prices, 1913 borders'!BC127</f>
        <v>0</v>
      </c>
      <c r="CY127">
        <f>+BD127-'Constant prices, 1913 borders'!BD127</f>
        <v>0</v>
      </c>
      <c r="CZ127">
        <f>+BE127-'Constant prices, 1913 borders'!BE127</f>
        <v>0</v>
      </c>
      <c r="DA127">
        <f>+BF127-'Constant prices, 1913 borders'!BF127</f>
        <v>0</v>
      </c>
      <c r="DB127">
        <f>+BG127-'Constant prices, 1913 borders'!BG127</f>
        <v>0</v>
      </c>
      <c r="DC127">
        <f>+BH127-'Constant prices, 1913 borders'!BH127</f>
        <v>0</v>
      </c>
      <c r="DD127">
        <f>+BI127-'Constant prices, 1913 borders'!BI127</f>
        <v>0</v>
      </c>
      <c r="DE127">
        <f>+BJ127-'Constant prices, 1913 borders'!BJ127</f>
        <v>0</v>
      </c>
      <c r="DF127">
        <f>+BK127-'Constant prices, 1913 borders'!BK127</f>
        <v>0</v>
      </c>
      <c r="DG127">
        <f>+BL127-'Constant prices, 1913 borders'!BL127</f>
        <v>0</v>
      </c>
      <c r="DH127">
        <f>+BM127-'Constant prices, 1913 borders'!BM127</f>
        <v>0</v>
      </c>
      <c r="DI127">
        <f>+BN127-'Constant prices, 1913 borders'!BN127</f>
        <v>0</v>
      </c>
      <c r="DJ127">
        <f>+BO127-'Constant prices, 1913 borders'!BO127</f>
        <v>0</v>
      </c>
      <c r="DK127">
        <f>+BP127-'Constant prices, 1913 borders'!BP127</f>
        <v>0</v>
      </c>
      <c r="DL127">
        <f>+BQ127-'Constant prices, 1913 borders'!BQ127</f>
        <v>0</v>
      </c>
      <c r="DM127">
        <f>+BR127-'Constant prices, 1913 borders'!BR127</f>
        <v>0</v>
      </c>
      <c r="DN127">
        <f>+BS127-'Constant prices, 1913 borders'!BS127</f>
        <v>0</v>
      </c>
      <c r="DO127">
        <f>+BT127-'Constant prices, 1913 borders'!BT127</f>
        <v>0</v>
      </c>
      <c r="DP127">
        <f>+BU127-'Constant prices, 1913 borders'!BU127</f>
        <v>0</v>
      </c>
      <c r="DQ127">
        <f>+BV127-'Constant prices, 1913 borders'!BV127</f>
        <v>0</v>
      </c>
      <c r="DR127">
        <f>+BW127-'Constant prices, 1913 borders'!BW127</f>
        <v>0</v>
      </c>
      <c r="DS127">
        <f>+BX127-'Constant prices, 1913 borders'!BX127</f>
        <v>0</v>
      </c>
      <c r="DT127">
        <f>+BY127-'Constant prices, 1913 borders'!BY127</f>
        <v>0</v>
      </c>
      <c r="DU127">
        <f>+BZ127-'Constant prices, 1913 borders'!BZ127</f>
        <v>0</v>
      </c>
      <c r="DV127">
        <f>+CA127-'Constant prices, 1913 borders'!CA127</f>
        <v>0</v>
      </c>
      <c r="DW127">
        <f>+CB127-'Constant prices, 1913 borders'!CB127</f>
        <v>0</v>
      </c>
      <c r="DX127">
        <f>+CC127-'Constant prices, 1913 borders'!CC127</f>
        <v>0</v>
      </c>
      <c r="DY127">
        <f>+CD127-'Constant prices, 1913 borders'!CD127</f>
        <v>0</v>
      </c>
      <c r="DZ127">
        <f>+CE127-'Constant prices, 1913 borders'!CE127</f>
        <v>0</v>
      </c>
      <c r="EA127">
        <f>+CF127-'Constant prices, 1913 borders'!CF127</f>
        <v>0</v>
      </c>
      <c r="EB127">
        <f>+CG127-'Constant prices, 1913 borders'!CG127</f>
        <v>0</v>
      </c>
      <c r="EC127">
        <f>+CH127-'Constant prices, 1913 borders'!CH127</f>
        <v>0</v>
      </c>
      <c r="ED127">
        <f>+CI127-'Constant prices, 1913 borders'!CI127</f>
        <v>0</v>
      </c>
      <c r="EE127">
        <f>+CJ127-'Constant prices, 1913 borders'!CJ127</f>
        <v>0</v>
      </c>
      <c r="EF127">
        <f>+CK127-'Constant prices, 1913 borders'!CK127</f>
        <v>0</v>
      </c>
      <c r="EG127">
        <f>+CL127-'Constant prices, 1913 borders'!CL127</f>
        <v>0</v>
      </c>
      <c r="EH127">
        <f>+CM127-'Constant prices, 1913 borders'!CM127</f>
        <v>0</v>
      </c>
      <c r="EI127">
        <f>+CN127-'Constant prices, 1913 borders'!CN127</f>
        <v>0</v>
      </c>
      <c r="EJ127">
        <f>+CO127-'Constant prices, 1913 borders'!CO127</f>
        <v>0</v>
      </c>
      <c r="EL127">
        <f t="shared" si="1"/>
        <v>0</v>
      </c>
    </row>
    <row r="128" spans="1:142" x14ac:dyDescent="0.25">
      <c r="A128">
        <v>1921</v>
      </c>
      <c r="B128" s="9">
        <v>382.10616292000242</v>
      </c>
      <c r="C128" s="9">
        <v>3.405376569160139</v>
      </c>
      <c r="D128" s="9">
        <v>6.8655752235020158</v>
      </c>
      <c r="E128" s="9">
        <v>13.236192754169325</v>
      </c>
      <c r="F128" s="9">
        <v>12.999660019484287</v>
      </c>
      <c r="G128" s="9">
        <v>143.42387902818359</v>
      </c>
      <c r="H128" s="9">
        <v>8.6737153183889522</v>
      </c>
      <c r="I128" s="9">
        <v>1.5253516972653713</v>
      </c>
      <c r="J128" s="9">
        <v>617.49033656256574</v>
      </c>
      <c r="K128" s="20">
        <v>90.145485626639029</v>
      </c>
      <c r="L128" s="9">
        <v>33.385592484367479</v>
      </c>
      <c r="M128" s="9">
        <v>9.2122846197719657</v>
      </c>
      <c r="N128" s="9">
        <v>294.25483115189303</v>
      </c>
      <c r="O128" s="9">
        <v>1.7984803029105179</v>
      </c>
      <c r="P128" s="9">
        <v>21.150566570898263</v>
      </c>
      <c r="Q128" s="9">
        <v>2.4536814842842145</v>
      </c>
      <c r="R128" s="9">
        <v>4.4166415048515573</v>
      </c>
      <c r="S128" s="9">
        <v>5.992422854385218</v>
      </c>
      <c r="T128" s="9">
        <v>1.1873865725695951</v>
      </c>
      <c r="U128" s="9">
        <v>2.310626975230631</v>
      </c>
      <c r="V128" s="9">
        <v>0.6541952654480091</v>
      </c>
      <c r="W128" s="9">
        <v>3.7014523378158324</v>
      </c>
      <c r="X128" s="9">
        <v>8.9126353924579167</v>
      </c>
      <c r="Y128" s="9">
        <v>7.7526908175657114</v>
      </c>
      <c r="Z128" s="9">
        <v>11.235588301687965</v>
      </c>
      <c r="AA128" s="9">
        <v>11.897827618778949</v>
      </c>
      <c r="AB128" s="9">
        <v>2.5168167947751128</v>
      </c>
      <c r="AC128" s="9">
        <v>4.7024131628253292</v>
      </c>
      <c r="AD128" s="9">
        <v>431.15087878002691</v>
      </c>
      <c r="AE128" s="9">
        <v>14.527612840223362</v>
      </c>
      <c r="AF128" s="9">
        <v>3.3178479604841766</v>
      </c>
      <c r="AG128" s="9">
        <v>6.7286686973345233</v>
      </c>
      <c r="AH128" s="9">
        <v>4.369941349939773</v>
      </c>
      <c r="AI128" s="9">
        <v>41.03156222917827</v>
      </c>
      <c r="AJ128" s="9">
        <v>0</v>
      </c>
      <c r="AK128" s="9"/>
      <c r="AL128" s="9">
        <v>0.33809782083586282</v>
      </c>
      <c r="AM128" s="9">
        <v>0.55643429895348751</v>
      </c>
      <c r="AN128" s="9">
        <v>1.0375449138607795</v>
      </c>
      <c r="AO128" s="9">
        <v>2.6368025503623453</v>
      </c>
      <c r="AP128" s="9">
        <v>17.298710394056624</v>
      </c>
      <c r="AQ128" s="9">
        <v>0.17309610677826243</v>
      </c>
      <c r="AR128" s="9">
        <v>2018.5655642856007</v>
      </c>
      <c r="AS128" s="9">
        <v>28.245823374666035</v>
      </c>
      <c r="AT128" s="9">
        <v>40.130511036871077</v>
      </c>
      <c r="AU128" s="9"/>
      <c r="AV128" s="9"/>
      <c r="AW128" s="9">
        <v>355.46551151325542</v>
      </c>
      <c r="AX128" s="9">
        <v>1.1604841035743014</v>
      </c>
      <c r="AY128" s="9">
        <v>2.8091945954398034</v>
      </c>
      <c r="AZ128" s="9">
        <v>2.8248941923440634</v>
      </c>
      <c r="BA128" s="9">
        <v>21.390340705506368</v>
      </c>
      <c r="BB128" s="9">
        <v>382.59960452245008</v>
      </c>
      <c r="BC128" s="9">
        <v>6.7286838107853093</v>
      </c>
      <c r="BD128" s="9">
        <v>1.3970421907894179</v>
      </c>
      <c r="BE128" s="9">
        <v>613.2517967469422</v>
      </c>
      <c r="BF128" s="9">
        <v>99.530312012480493</v>
      </c>
      <c r="BG128" s="9">
        <v>102.53086271131497</v>
      </c>
      <c r="BH128" s="9">
        <v>9.6196199840061904</v>
      </c>
      <c r="BI128" s="9">
        <v>180.11665914910824</v>
      </c>
      <c r="BJ128" s="9">
        <v>0.28736057419785455</v>
      </c>
      <c r="BK128" s="9">
        <v>24.392301111863855</v>
      </c>
      <c r="BL128" s="9">
        <v>2.2210610812002618</v>
      </c>
      <c r="BM128" s="9">
        <v>9.8546329532598147</v>
      </c>
      <c r="BN128" s="9">
        <v>9.5571864155916888</v>
      </c>
      <c r="BO128" s="9">
        <v>4.4361961535486545</v>
      </c>
      <c r="BP128" s="9">
        <v>1.5367201495158804</v>
      </c>
      <c r="BQ128" s="9">
        <v>1.3413153115602892</v>
      </c>
      <c r="BR128" s="9">
        <v>5.4373717235492753</v>
      </c>
      <c r="BS128" s="9">
        <v>13.277375203273479</v>
      </c>
      <c r="BT128" s="9">
        <v>8.0029992063661126</v>
      </c>
      <c r="BU128" s="9">
        <v>4.56223594466619</v>
      </c>
      <c r="BV128" s="9">
        <v>9.1272512675259776</v>
      </c>
      <c r="BW128" s="9">
        <v>4.5322010334073219</v>
      </c>
      <c r="BX128" s="9">
        <v>4.1276503326085088</v>
      </c>
      <c r="BY128" s="9">
        <v>383.38912644140254</v>
      </c>
      <c r="BZ128" s="9">
        <v>10.392645253100127</v>
      </c>
      <c r="CA128" s="9">
        <v>7.0014789746041677</v>
      </c>
      <c r="CB128" s="9">
        <v>1.4129988530934083</v>
      </c>
      <c r="CC128" s="9">
        <v>9.1625352004008782</v>
      </c>
      <c r="CD128" s="9">
        <v>64.716336290647746</v>
      </c>
      <c r="CE128" s="9">
        <v>0</v>
      </c>
      <c r="CF128" s="9"/>
      <c r="CG128" s="9">
        <v>0.67774859266083509</v>
      </c>
      <c r="CH128" s="9">
        <v>0.77939825055874579</v>
      </c>
      <c r="CI128" s="9">
        <v>0.81904680225597948</v>
      </c>
      <c r="CJ128" s="9">
        <v>4.7973073693719579</v>
      </c>
      <c r="CK128" s="9">
        <v>20.527792043849995</v>
      </c>
      <c r="CL128" s="9">
        <v>0.10872006147504965</v>
      </c>
      <c r="CM128" s="9">
        <v>2776.7913760304377</v>
      </c>
      <c r="CN128" s="9">
        <v>81.260712943091889</v>
      </c>
      <c r="CO128" s="9">
        <v>21.070832392639112</v>
      </c>
      <c r="CR128">
        <f>+AW128-'Constant prices, 1913 borders'!AW128</f>
        <v>0</v>
      </c>
      <c r="CS128">
        <f>+AX128-'Constant prices, 1913 borders'!AX128</f>
        <v>0</v>
      </c>
      <c r="CT128">
        <f>+AY128-'Constant prices, 1913 borders'!AY128</f>
        <v>0</v>
      </c>
      <c r="CU128">
        <f>+AZ128-'Constant prices, 1913 borders'!AZ128</f>
        <v>0</v>
      </c>
      <c r="CV128">
        <f>+BA128-'Constant prices, 1913 borders'!BA128</f>
        <v>0</v>
      </c>
      <c r="CW128">
        <f>+BB128-'Constant prices, 1913 borders'!BB128</f>
        <v>0</v>
      </c>
      <c r="CX128">
        <f>+BC128-'Constant prices, 1913 borders'!BC128</f>
        <v>0</v>
      </c>
      <c r="CY128">
        <f>+BD128-'Constant prices, 1913 borders'!BD128</f>
        <v>0</v>
      </c>
      <c r="CZ128">
        <f>+BE128-'Constant prices, 1913 borders'!BE128</f>
        <v>0</v>
      </c>
      <c r="DA128">
        <f>+BF128-'Constant prices, 1913 borders'!BF128</f>
        <v>0</v>
      </c>
      <c r="DB128">
        <f>+BG128-'Constant prices, 1913 borders'!BG128</f>
        <v>0</v>
      </c>
      <c r="DC128">
        <f>+BH128-'Constant prices, 1913 borders'!BH128</f>
        <v>0</v>
      </c>
      <c r="DD128">
        <f>+BI128-'Constant prices, 1913 borders'!BI128</f>
        <v>0</v>
      </c>
      <c r="DE128">
        <f>+BJ128-'Constant prices, 1913 borders'!BJ128</f>
        <v>0</v>
      </c>
      <c r="DF128">
        <f>+BK128-'Constant prices, 1913 borders'!BK128</f>
        <v>0</v>
      </c>
      <c r="DG128">
        <f>+BL128-'Constant prices, 1913 borders'!BL128</f>
        <v>0</v>
      </c>
      <c r="DH128">
        <f>+BM128-'Constant prices, 1913 borders'!BM128</f>
        <v>0</v>
      </c>
      <c r="DI128">
        <f>+BN128-'Constant prices, 1913 borders'!BN128</f>
        <v>0</v>
      </c>
      <c r="DJ128">
        <f>+BO128-'Constant prices, 1913 borders'!BO128</f>
        <v>0</v>
      </c>
      <c r="DK128">
        <f>+BP128-'Constant prices, 1913 borders'!BP128</f>
        <v>0</v>
      </c>
      <c r="DL128">
        <f>+BQ128-'Constant prices, 1913 borders'!BQ128</f>
        <v>0</v>
      </c>
      <c r="DM128">
        <f>+BR128-'Constant prices, 1913 borders'!BR128</f>
        <v>0</v>
      </c>
      <c r="DN128">
        <f>+BS128-'Constant prices, 1913 borders'!BS128</f>
        <v>0</v>
      </c>
      <c r="DO128">
        <f>+BT128-'Constant prices, 1913 borders'!BT128</f>
        <v>0</v>
      </c>
      <c r="DP128">
        <f>+BU128-'Constant prices, 1913 borders'!BU128</f>
        <v>0</v>
      </c>
      <c r="DQ128">
        <f>+BV128-'Constant prices, 1913 borders'!BV128</f>
        <v>0</v>
      </c>
      <c r="DR128">
        <f>+BW128-'Constant prices, 1913 borders'!BW128</f>
        <v>0</v>
      </c>
      <c r="DS128">
        <f>+BX128-'Constant prices, 1913 borders'!BX128</f>
        <v>0</v>
      </c>
      <c r="DT128">
        <f>+BY128-'Constant prices, 1913 borders'!BY128</f>
        <v>0</v>
      </c>
      <c r="DU128">
        <f>+BZ128-'Constant prices, 1913 borders'!BZ128</f>
        <v>0</v>
      </c>
      <c r="DV128">
        <f>+CA128-'Constant prices, 1913 borders'!CA128</f>
        <v>0</v>
      </c>
      <c r="DW128">
        <f>+CB128-'Constant prices, 1913 borders'!CB128</f>
        <v>0</v>
      </c>
      <c r="DX128">
        <f>+CC128-'Constant prices, 1913 borders'!CC128</f>
        <v>0</v>
      </c>
      <c r="DY128">
        <f>+CD128-'Constant prices, 1913 borders'!CD128</f>
        <v>0</v>
      </c>
      <c r="DZ128">
        <f>+CE128-'Constant prices, 1913 borders'!CE128</f>
        <v>0</v>
      </c>
      <c r="EA128">
        <f>+CF128-'Constant prices, 1913 borders'!CF128</f>
        <v>0</v>
      </c>
      <c r="EB128">
        <f>+CG128-'Constant prices, 1913 borders'!CG128</f>
        <v>0</v>
      </c>
      <c r="EC128">
        <f>+CH128-'Constant prices, 1913 borders'!CH128</f>
        <v>0</v>
      </c>
      <c r="ED128">
        <f>+CI128-'Constant prices, 1913 borders'!CI128</f>
        <v>0</v>
      </c>
      <c r="EE128">
        <f>+CJ128-'Constant prices, 1913 borders'!CJ128</f>
        <v>0</v>
      </c>
      <c r="EF128">
        <f>+CK128-'Constant prices, 1913 borders'!CK128</f>
        <v>0</v>
      </c>
      <c r="EG128">
        <f>+CL128-'Constant prices, 1913 borders'!CL128</f>
        <v>0</v>
      </c>
      <c r="EH128">
        <f>+CM128-'Constant prices, 1913 borders'!CM128</f>
        <v>0</v>
      </c>
      <c r="EI128">
        <f>+CN128-'Constant prices, 1913 borders'!CN128</f>
        <v>0</v>
      </c>
      <c r="EJ128">
        <f>+CO128-'Constant prices, 1913 borders'!CO128</f>
        <v>0</v>
      </c>
      <c r="EL128">
        <f t="shared" si="1"/>
        <v>0</v>
      </c>
    </row>
    <row r="129" spans="1:142" x14ac:dyDescent="0.25">
      <c r="A129">
        <v>1922</v>
      </c>
      <c r="B129" s="9">
        <v>481.16493485034135</v>
      </c>
      <c r="C129" s="9">
        <v>1.2621679141950994</v>
      </c>
      <c r="D129" s="9">
        <v>7.7125196025361236</v>
      </c>
      <c r="E129" s="9">
        <v>9.1379040614401195</v>
      </c>
      <c r="F129" s="9">
        <v>13.087753972921604</v>
      </c>
      <c r="G129" s="9">
        <v>147.81397254350213</v>
      </c>
      <c r="H129" s="9">
        <v>7.5907180177801195</v>
      </c>
      <c r="I129" s="9">
        <v>1.7124233595083584</v>
      </c>
      <c r="J129" s="9">
        <v>606.07358416699299</v>
      </c>
      <c r="K129" s="20">
        <v>69.820632619822518</v>
      </c>
      <c r="L129" s="9">
        <v>37.320138260289099</v>
      </c>
      <c r="M129" s="9">
        <v>11.940259539645208</v>
      </c>
      <c r="N129" s="9">
        <v>140.18813512995143</v>
      </c>
      <c r="O129" s="9">
        <v>1.2572000894871145</v>
      </c>
      <c r="P129" s="9">
        <v>14.692553141267537</v>
      </c>
      <c r="Q129" s="9">
        <v>2.6191737325806463</v>
      </c>
      <c r="R129" s="9">
        <v>6.2274712987370044</v>
      </c>
      <c r="S129" s="9">
        <v>6.0265375282425566</v>
      </c>
      <c r="T129" s="9">
        <v>1.8894169674924557</v>
      </c>
      <c r="U129" s="9">
        <v>2.0246856064476213</v>
      </c>
      <c r="V129" s="9">
        <v>0.84607489790126189</v>
      </c>
      <c r="W129" s="9">
        <v>4.2499862848295065</v>
      </c>
      <c r="X129" s="9">
        <v>8.2323631917300606</v>
      </c>
      <c r="Y129" s="9">
        <v>8.6338230026242613</v>
      </c>
      <c r="Z129" s="9">
        <v>10.324431558979768</v>
      </c>
      <c r="AA129" s="9">
        <v>14.293691570232683</v>
      </c>
      <c r="AB129" s="9">
        <v>2.4958662418110413</v>
      </c>
      <c r="AC129" s="9">
        <v>4.3343992855205915</v>
      </c>
      <c r="AD129" s="9">
        <v>212.87986014969798</v>
      </c>
      <c r="AE129" s="9">
        <v>11.688545946881527</v>
      </c>
      <c r="AF129" s="9">
        <v>3.9344848142576008</v>
      </c>
      <c r="AG129" s="9">
        <v>8.4799094703425801</v>
      </c>
      <c r="AH129" s="9">
        <v>4.5046533497217345</v>
      </c>
      <c r="AI129" s="9">
        <v>37.552914780451893</v>
      </c>
      <c r="AJ129" s="9">
        <v>0</v>
      </c>
      <c r="AK129" s="9"/>
      <c r="AL129" s="9">
        <v>0.48303775144358341</v>
      </c>
      <c r="AM129" s="9">
        <v>0.63470157303645625</v>
      </c>
      <c r="AN129" s="9">
        <v>2.9808709224334513</v>
      </c>
      <c r="AO129" s="9">
        <v>2.8461844478991445</v>
      </c>
      <c r="AP129" s="9">
        <v>14.907165946526545</v>
      </c>
      <c r="AQ129" s="9">
        <v>0.16069800267266399</v>
      </c>
      <c r="AR129" s="9">
        <v>1524.0975759805808</v>
      </c>
      <c r="AS129" s="9">
        <v>37.843606948984302</v>
      </c>
      <c r="AT129" s="9">
        <v>37.152059584833125</v>
      </c>
      <c r="AU129" s="9"/>
      <c r="AV129" s="9"/>
      <c r="AW129" s="9">
        <v>440.82507927509744</v>
      </c>
      <c r="AX129" s="9">
        <v>7.6279984287844442</v>
      </c>
      <c r="AY129" s="9">
        <v>3.8186283816400732</v>
      </c>
      <c r="AZ129" s="9">
        <v>1.9108497262594262</v>
      </c>
      <c r="BA129" s="9">
        <v>33.564948432212617</v>
      </c>
      <c r="BB129" s="9">
        <v>235.05270033969535</v>
      </c>
      <c r="BC129" s="9">
        <v>8.9079853309831378</v>
      </c>
      <c r="BD129" s="9">
        <v>1.523746932503119</v>
      </c>
      <c r="BE129" s="9">
        <v>701.12670242147647</v>
      </c>
      <c r="BF129" s="9">
        <v>112.29874904067536</v>
      </c>
      <c r="BG129" s="9">
        <v>72.738070032846267</v>
      </c>
      <c r="BH129" s="9">
        <v>6.2936569833665104</v>
      </c>
      <c r="BI129" s="9">
        <v>213.30759945327785</v>
      </c>
      <c r="BJ129" s="9">
        <v>0.31592986583348653</v>
      </c>
      <c r="BK129" s="9">
        <v>14.832213511987757</v>
      </c>
      <c r="BL129" s="9">
        <v>1.8877854173662625</v>
      </c>
      <c r="BM129" s="9">
        <v>9.8930112120138105</v>
      </c>
      <c r="BN129" s="9">
        <v>12.856524533265981</v>
      </c>
      <c r="BO129" s="9">
        <v>8.3390147756564854</v>
      </c>
      <c r="BP129" s="9">
        <v>2.25041444832326</v>
      </c>
      <c r="BQ129" s="9">
        <v>1.4928644181843869</v>
      </c>
      <c r="BR129" s="9">
        <v>5.5097352572789493</v>
      </c>
      <c r="BS129" s="9">
        <v>9.2268488037285881</v>
      </c>
      <c r="BT129" s="9">
        <v>10.310725675582729</v>
      </c>
      <c r="BU129" s="9">
        <v>3.5308723728629836</v>
      </c>
      <c r="BV129" s="9">
        <v>14.122695949070794</v>
      </c>
      <c r="BW129" s="9">
        <v>3.9641185506390078</v>
      </c>
      <c r="BX129" s="9">
        <v>6.298316046468762</v>
      </c>
      <c r="BY129" s="9">
        <v>375.2700203945372</v>
      </c>
      <c r="BZ129" s="9">
        <v>10.078767520123687</v>
      </c>
      <c r="CA129" s="9">
        <v>5.1682072609995382</v>
      </c>
      <c r="CB129" s="9">
        <v>1.9050282695525251</v>
      </c>
      <c r="CC129" s="9">
        <v>9.0767233723840981</v>
      </c>
      <c r="CD129" s="9">
        <v>75.383079952746399</v>
      </c>
      <c r="CE129" s="9">
        <v>0</v>
      </c>
      <c r="CF129" s="9"/>
      <c r="CG129" s="9">
        <v>0.61840997232985762</v>
      </c>
      <c r="CH129" s="9">
        <v>0.79922281471855627</v>
      </c>
      <c r="CI129" s="9">
        <v>2.1001592759824326</v>
      </c>
      <c r="CJ129" s="9">
        <v>4.7755124432399976</v>
      </c>
      <c r="CK129" s="9">
        <v>21.337119750283758</v>
      </c>
      <c r="CL129" s="9">
        <v>0.18141242341061597</v>
      </c>
      <c r="CM129" s="9">
        <v>2618.2197496522945</v>
      </c>
      <c r="CN129" s="9">
        <v>96.355679409017938</v>
      </c>
      <c r="CO129" s="9">
        <v>19.87501447214483</v>
      </c>
      <c r="CP129" s="3"/>
      <c r="CR129">
        <f>+AW129-'Constant prices, 1913 borders'!AW129</f>
        <v>0</v>
      </c>
      <c r="CS129">
        <f>+AX129-'Constant prices, 1913 borders'!AX129</f>
        <v>0</v>
      </c>
      <c r="CT129">
        <f>+AY129-'Constant prices, 1913 borders'!AY129</f>
        <v>0</v>
      </c>
      <c r="CU129">
        <f>+AZ129-'Constant prices, 1913 borders'!AZ129</f>
        <v>0</v>
      </c>
      <c r="CV129">
        <f>+BA129-'Constant prices, 1913 borders'!BA129</f>
        <v>0</v>
      </c>
      <c r="CW129">
        <f>+BB129-'Constant prices, 1913 borders'!BB129</f>
        <v>0</v>
      </c>
      <c r="CX129">
        <f>+BC129-'Constant prices, 1913 borders'!BC129</f>
        <v>0</v>
      </c>
      <c r="CY129">
        <f>+BD129-'Constant prices, 1913 borders'!BD129</f>
        <v>0</v>
      </c>
      <c r="CZ129">
        <f>+BE129-'Constant prices, 1913 borders'!BE129</f>
        <v>0</v>
      </c>
      <c r="DA129">
        <f>+BF129-'Constant prices, 1913 borders'!BF129</f>
        <v>0</v>
      </c>
      <c r="DB129">
        <f>+BG129-'Constant prices, 1913 borders'!BG129</f>
        <v>0</v>
      </c>
      <c r="DC129">
        <f>+BH129-'Constant prices, 1913 borders'!BH129</f>
        <v>0</v>
      </c>
      <c r="DD129">
        <f>+BI129-'Constant prices, 1913 borders'!BI129</f>
        <v>0</v>
      </c>
      <c r="DE129">
        <f>+BJ129-'Constant prices, 1913 borders'!BJ129</f>
        <v>0</v>
      </c>
      <c r="DF129">
        <f>+BK129-'Constant prices, 1913 borders'!BK129</f>
        <v>0</v>
      </c>
      <c r="DG129">
        <f>+BL129-'Constant prices, 1913 borders'!BL129</f>
        <v>0</v>
      </c>
      <c r="DH129">
        <f>+BM129-'Constant prices, 1913 borders'!BM129</f>
        <v>0</v>
      </c>
      <c r="DI129">
        <f>+BN129-'Constant prices, 1913 borders'!BN129</f>
        <v>0</v>
      </c>
      <c r="DJ129">
        <f>+BO129-'Constant prices, 1913 borders'!BO129</f>
        <v>0</v>
      </c>
      <c r="DK129">
        <f>+BP129-'Constant prices, 1913 borders'!BP129</f>
        <v>0</v>
      </c>
      <c r="DL129">
        <f>+BQ129-'Constant prices, 1913 borders'!BQ129</f>
        <v>0</v>
      </c>
      <c r="DM129">
        <f>+BR129-'Constant prices, 1913 borders'!BR129</f>
        <v>0</v>
      </c>
      <c r="DN129">
        <f>+BS129-'Constant prices, 1913 borders'!BS129</f>
        <v>0</v>
      </c>
      <c r="DO129">
        <f>+BT129-'Constant prices, 1913 borders'!BT129</f>
        <v>0</v>
      </c>
      <c r="DP129">
        <f>+BU129-'Constant prices, 1913 borders'!BU129</f>
        <v>0</v>
      </c>
      <c r="DQ129">
        <f>+BV129-'Constant prices, 1913 borders'!BV129</f>
        <v>0</v>
      </c>
      <c r="DR129">
        <f>+BW129-'Constant prices, 1913 borders'!BW129</f>
        <v>0</v>
      </c>
      <c r="DS129">
        <f>+BX129-'Constant prices, 1913 borders'!BX129</f>
        <v>0</v>
      </c>
      <c r="DT129">
        <f>+BY129-'Constant prices, 1913 borders'!BY129</f>
        <v>0</v>
      </c>
      <c r="DU129">
        <f>+BZ129-'Constant prices, 1913 borders'!BZ129</f>
        <v>0</v>
      </c>
      <c r="DV129">
        <f>+CA129-'Constant prices, 1913 borders'!CA129</f>
        <v>0</v>
      </c>
      <c r="DW129">
        <f>+CB129-'Constant prices, 1913 borders'!CB129</f>
        <v>0</v>
      </c>
      <c r="DX129">
        <f>+CC129-'Constant prices, 1913 borders'!CC129</f>
        <v>0</v>
      </c>
      <c r="DY129">
        <f>+CD129-'Constant prices, 1913 borders'!CD129</f>
        <v>0</v>
      </c>
      <c r="DZ129">
        <f>+CE129-'Constant prices, 1913 borders'!CE129</f>
        <v>0</v>
      </c>
      <c r="EA129">
        <f>+CF129-'Constant prices, 1913 borders'!CF129</f>
        <v>0</v>
      </c>
      <c r="EB129">
        <f>+CG129-'Constant prices, 1913 borders'!CG129</f>
        <v>0</v>
      </c>
      <c r="EC129">
        <f>+CH129-'Constant prices, 1913 borders'!CH129</f>
        <v>0</v>
      </c>
      <c r="ED129">
        <f>+CI129-'Constant prices, 1913 borders'!CI129</f>
        <v>0</v>
      </c>
      <c r="EE129">
        <f>+CJ129-'Constant prices, 1913 borders'!CJ129</f>
        <v>0</v>
      </c>
      <c r="EF129">
        <f>+CK129-'Constant prices, 1913 borders'!CK129</f>
        <v>0</v>
      </c>
      <c r="EG129">
        <f>+CL129-'Constant prices, 1913 borders'!CL129</f>
        <v>0</v>
      </c>
      <c r="EH129">
        <f>+CM129-'Constant prices, 1913 borders'!CM129</f>
        <v>0</v>
      </c>
      <c r="EI129">
        <f>+CN129-'Constant prices, 1913 borders'!CN129</f>
        <v>0</v>
      </c>
      <c r="EJ129">
        <f>+CO129-'Constant prices, 1913 borders'!CO129</f>
        <v>0</v>
      </c>
      <c r="EL129">
        <f t="shared" si="1"/>
        <v>0</v>
      </c>
    </row>
    <row r="130" spans="1:142" x14ac:dyDescent="0.25">
      <c r="A130">
        <v>1923</v>
      </c>
      <c r="B130" s="9">
        <v>553.54694378064187</v>
      </c>
      <c r="C130" s="9">
        <v>1.9556069221045174</v>
      </c>
      <c r="D130" s="9">
        <v>8.2335049420566033</v>
      </c>
      <c r="E130" s="9">
        <v>10.455943734393887</v>
      </c>
      <c r="F130" s="9">
        <v>18.493182009949798</v>
      </c>
      <c r="G130" s="9">
        <v>213.10052548351203</v>
      </c>
      <c r="H130" s="9">
        <v>9.3890870183528197</v>
      </c>
      <c r="I130" s="9">
        <v>1.9062254528933529</v>
      </c>
      <c r="J130" s="9">
        <v>639.61214956036019</v>
      </c>
      <c r="K130" s="20">
        <v>96.739558950795342</v>
      </c>
      <c r="L130" s="9">
        <v>49.525875684798677</v>
      </c>
      <c r="M130" s="9">
        <v>11.309839105105837</v>
      </c>
      <c r="N130" s="9">
        <v>177.13622588054602</v>
      </c>
      <c r="O130" s="9">
        <v>1.0574470182456153</v>
      </c>
      <c r="P130" s="9">
        <v>18.275241953110545</v>
      </c>
      <c r="Q130" s="9">
        <v>3.5738097757976219</v>
      </c>
      <c r="R130" s="9">
        <v>8.2266242209412592</v>
      </c>
      <c r="S130" s="9">
        <v>7.6077410789127971</v>
      </c>
      <c r="T130" s="9">
        <v>1.5820816872247536</v>
      </c>
      <c r="U130" s="9">
        <v>1.9388967383227091</v>
      </c>
      <c r="V130" s="9">
        <v>1.0404110969813525</v>
      </c>
      <c r="W130" s="9">
        <v>3.8798820397662928</v>
      </c>
      <c r="X130" s="9">
        <v>10.607646952135509</v>
      </c>
      <c r="Y130" s="9">
        <v>8.8824646877643314</v>
      </c>
      <c r="Z130" s="9">
        <v>11.656578670102734</v>
      </c>
      <c r="AA130" s="9">
        <v>1.5196199139353643</v>
      </c>
      <c r="AB130" s="9">
        <v>2.7452086705621377</v>
      </c>
      <c r="AC130" s="9">
        <v>4.6621935362669902</v>
      </c>
      <c r="AD130" s="9">
        <v>220.28912316757038</v>
      </c>
      <c r="AE130" s="9">
        <v>13.348059958922732</v>
      </c>
      <c r="AF130" s="9">
        <v>5.50353254590582</v>
      </c>
      <c r="AG130" s="9">
        <v>10.020952970994925</v>
      </c>
      <c r="AH130" s="9">
        <v>6.3461092044309293</v>
      </c>
      <c r="AI130" s="9">
        <v>48.3179817827845</v>
      </c>
      <c r="AJ130" s="9">
        <v>0</v>
      </c>
      <c r="AK130" s="9"/>
      <c r="AL130" s="9">
        <v>0.37268737943036062</v>
      </c>
      <c r="AM130" s="9">
        <v>0.89803800362447095</v>
      </c>
      <c r="AN130" s="9">
        <v>7.0255287393378074</v>
      </c>
      <c r="AO130" s="9">
        <v>2.2170999011494574</v>
      </c>
      <c r="AP130" s="9">
        <v>14.664414128639683</v>
      </c>
      <c r="AQ130" s="9">
        <v>0.16810894354958336</v>
      </c>
      <c r="AR130" s="9">
        <v>2654.4728820958635</v>
      </c>
      <c r="AS130" s="9">
        <v>45.979708396386933</v>
      </c>
      <c r="AT130" s="9">
        <v>55.620933760359321</v>
      </c>
      <c r="AU130" s="9"/>
      <c r="AV130" s="9"/>
      <c r="AW130" s="9">
        <v>482.49012357137053</v>
      </c>
      <c r="AX130" s="9">
        <v>7.5915534856065952</v>
      </c>
      <c r="AY130" s="9">
        <v>4.0129352146462125</v>
      </c>
      <c r="AZ130" s="9">
        <v>3.1490740273578681</v>
      </c>
      <c r="BA130" s="9">
        <v>31.560823986491052</v>
      </c>
      <c r="BB130" s="9">
        <v>329.07848692088231</v>
      </c>
      <c r="BC130" s="9">
        <v>7.0691177822310989</v>
      </c>
      <c r="BD130" s="9">
        <v>1.2473437892199202</v>
      </c>
      <c r="BE130" s="9">
        <v>777.82684057304823</v>
      </c>
      <c r="BF130" s="9">
        <v>160.60205284552845</v>
      </c>
      <c r="BG130" s="9">
        <v>71.259593465298238</v>
      </c>
      <c r="BH130" s="9">
        <v>10.130586244769969</v>
      </c>
      <c r="BI130" s="9">
        <v>226.54674072892314</v>
      </c>
      <c r="BJ130" s="9">
        <v>0.11337970767757478</v>
      </c>
      <c r="BK130" s="9">
        <v>27.476727210910827</v>
      </c>
      <c r="BL130" s="9">
        <v>1.6176790659398581</v>
      </c>
      <c r="BM130" s="9">
        <v>10.181620387955972</v>
      </c>
      <c r="BN130" s="9">
        <v>17.703256323052724</v>
      </c>
      <c r="BO130" s="9">
        <v>10.245023950234906</v>
      </c>
      <c r="BP130" s="9">
        <v>2.0715963285244179</v>
      </c>
      <c r="BQ130" s="9">
        <v>1.4134083810142575</v>
      </c>
      <c r="BR130" s="9">
        <v>6.0254936986378667</v>
      </c>
      <c r="BS130" s="9">
        <v>15.098188218059928</v>
      </c>
      <c r="BT130" s="9">
        <v>11.317132181045103</v>
      </c>
      <c r="BU130" s="9">
        <v>7.1966026318933256</v>
      </c>
      <c r="BV130" s="9">
        <v>11.328048386347449</v>
      </c>
      <c r="BW130" s="9">
        <v>4.8647960702555118</v>
      </c>
      <c r="BX130" s="9">
        <v>3.7973590172815399</v>
      </c>
      <c r="BY130" s="9">
        <v>359.44830780393016</v>
      </c>
      <c r="BZ130" s="9">
        <v>14.239887984702326</v>
      </c>
      <c r="CA130" s="9">
        <v>9.7455001904711409</v>
      </c>
      <c r="CB130" s="9">
        <v>1.8422379923020331</v>
      </c>
      <c r="CC130" s="9">
        <v>12.492636502477543</v>
      </c>
      <c r="CD130" s="9">
        <v>73.356457703877282</v>
      </c>
      <c r="CE130" s="9">
        <v>0</v>
      </c>
      <c r="CF130" s="9"/>
      <c r="CG130" s="9">
        <v>0.73538796411527019</v>
      </c>
      <c r="CH130" s="9">
        <v>0.80285938461817885</v>
      </c>
      <c r="CI130" s="9">
        <v>6.1863541129890587</v>
      </c>
      <c r="CJ130" s="9">
        <v>5.3602250953702431</v>
      </c>
      <c r="CK130" s="9">
        <v>23.820706422870757</v>
      </c>
      <c r="CL130" s="9">
        <v>0.15146259572133847</v>
      </c>
      <c r="CM130" s="9">
        <v>2653.0479896238653</v>
      </c>
      <c r="CN130" s="9">
        <v>103.52495839654426</v>
      </c>
      <c r="CO130" s="9">
        <v>21.751211276560166</v>
      </c>
      <c r="CR130">
        <f>+AW130-'Constant prices, 1913 borders'!AW130</f>
        <v>0</v>
      </c>
      <c r="CS130">
        <f>+AX130-'Constant prices, 1913 borders'!AX130</f>
        <v>0</v>
      </c>
      <c r="CT130">
        <f>+AY130-'Constant prices, 1913 borders'!AY130</f>
        <v>0</v>
      </c>
      <c r="CU130">
        <f>+AZ130-'Constant prices, 1913 borders'!AZ130</f>
        <v>0</v>
      </c>
      <c r="CV130">
        <f>+BA130-'Constant prices, 1913 borders'!BA130</f>
        <v>0</v>
      </c>
      <c r="CW130">
        <f>+BB130-'Constant prices, 1913 borders'!BB130</f>
        <v>0</v>
      </c>
      <c r="CX130">
        <f>+BC130-'Constant prices, 1913 borders'!BC130</f>
        <v>0</v>
      </c>
      <c r="CY130">
        <f>+BD130-'Constant prices, 1913 borders'!BD130</f>
        <v>0</v>
      </c>
      <c r="CZ130">
        <f>+BE130-'Constant prices, 1913 borders'!BE130</f>
        <v>0</v>
      </c>
      <c r="DA130">
        <f>+BF130-'Constant prices, 1913 borders'!BF130</f>
        <v>0</v>
      </c>
      <c r="DB130">
        <f>+BG130-'Constant prices, 1913 borders'!BG130</f>
        <v>0</v>
      </c>
      <c r="DC130">
        <f>+BH130-'Constant prices, 1913 borders'!BH130</f>
        <v>0</v>
      </c>
      <c r="DD130">
        <f>+BI130-'Constant prices, 1913 borders'!BI130</f>
        <v>0</v>
      </c>
      <c r="DE130">
        <f>+BJ130-'Constant prices, 1913 borders'!BJ130</f>
        <v>0</v>
      </c>
      <c r="DF130">
        <f>+BK130-'Constant prices, 1913 borders'!BK130</f>
        <v>0</v>
      </c>
      <c r="DG130">
        <f>+BL130-'Constant prices, 1913 borders'!BL130</f>
        <v>0</v>
      </c>
      <c r="DH130">
        <f>+BM130-'Constant prices, 1913 borders'!BM130</f>
        <v>0</v>
      </c>
      <c r="DI130">
        <f>+BN130-'Constant prices, 1913 borders'!BN130</f>
        <v>0</v>
      </c>
      <c r="DJ130">
        <f>+BO130-'Constant prices, 1913 borders'!BO130</f>
        <v>0</v>
      </c>
      <c r="DK130">
        <f>+BP130-'Constant prices, 1913 borders'!BP130</f>
        <v>0</v>
      </c>
      <c r="DL130">
        <f>+BQ130-'Constant prices, 1913 borders'!BQ130</f>
        <v>0</v>
      </c>
      <c r="DM130">
        <f>+BR130-'Constant prices, 1913 borders'!BR130</f>
        <v>0</v>
      </c>
      <c r="DN130">
        <f>+BS130-'Constant prices, 1913 borders'!BS130</f>
        <v>0</v>
      </c>
      <c r="DO130">
        <f>+BT130-'Constant prices, 1913 borders'!BT130</f>
        <v>0</v>
      </c>
      <c r="DP130">
        <f>+BU130-'Constant prices, 1913 borders'!BU130</f>
        <v>0</v>
      </c>
      <c r="DQ130">
        <f>+BV130-'Constant prices, 1913 borders'!BV130</f>
        <v>0</v>
      </c>
      <c r="DR130">
        <f>+BW130-'Constant prices, 1913 borders'!BW130</f>
        <v>0</v>
      </c>
      <c r="DS130">
        <f>+BX130-'Constant prices, 1913 borders'!BX130</f>
        <v>0</v>
      </c>
      <c r="DT130">
        <f>+BY130-'Constant prices, 1913 borders'!BY130</f>
        <v>0</v>
      </c>
      <c r="DU130">
        <f>+BZ130-'Constant prices, 1913 borders'!BZ130</f>
        <v>0</v>
      </c>
      <c r="DV130">
        <f>+CA130-'Constant prices, 1913 borders'!CA130</f>
        <v>0</v>
      </c>
      <c r="DW130">
        <f>+CB130-'Constant prices, 1913 borders'!CB130</f>
        <v>0</v>
      </c>
      <c r="DX130">
        <f>+CC130-'Constant prices, 1913 borders'!CC130</f>
        <v>0</v>
      </c>
      <c r="DY130">
        <f>+CD130-'Constant prices, 1913 borders'!CD130</f>
        <v>0</v>
      </c>
      <c r="DZ130">
        <f>+CE130-'Constant prices, 1913 borders'!CE130</f>
        <v>0</v>
      </c>
      <c r="EA130">
        <f>+CF130-'Constant prices, 1913 borders'!CF130</f>
        <v>0</v>
      </c>
      <c r="EB130">
        <f>+CG130-'Constant prices, 1913 borders'!CG130</f>
        <v>0</v>
      </c>
      <c r="EC130">
        <f>+CH130-'Constant prices, 1913 borders'!CH130</f>
        <v>0</v>
      </c>
      <c r="ED130">
        <f>+CI130-'Constant prices, 1913 borders'!CI130</f>
        <v>0</v>
      </c>
      <c r="EE130">
        <f>+CJ130-'Constant prices, 1913 borders'!CJ130</f>
        <v>0</v>
      </c>
      <c r="EF130">
        <f>+CK130-'Constant prices, 1913 borders'!CK130</f>
        <v>0</v>
      </c>
      <c r="EG130">
        <f>+CL130-'Constant prices, 1913 borders'!CL130</f>
        <v>0</v>
      </c>
      <c r="EH130">
        <f>+CM130-'Constant prices, 1913 borders'!CM130</f>
        <v>0</v>
      </c>
      <c r="EI130">
        <f>+CN130-'Constant prices, 1913 borders'!CN130</f>
        <v>0</v>
      </c>
      <c r="EJ130">
        <f>+CO130-'Constant prices, 1913 borders'!CO130</f>
        <v>0</v>
      </c>
      <c r="EL130">
        <f t="shared" si="1"/>
        <v>0</v>
      </c>
    </row>
    <row r="131" spans="1:142" x14ac:dyDescent="0.25">
      <c r="A131">
        <v>1924</v>
      </c>
      <c r="B131" s="9">
        <v>553.22534995389003</v>
      </c>
      <c r="C131" s="9">
        <v>4.2135549985075951</v>
      </c>
      <c r="D131" s="9">
        <v>7.991093428600065</v>
      </c>
      <c r="E131" s="9">
        <v>11.711923717724698</v>
      </c>
      <c r="F131" s="9">
        <v>18.82631771611177</v>
      </c>
      <c r="G131" s="9">
        <v>271.84165899890809</v>
      </c>
      <c r="H131" s="9">
        <v>9.4085704316389105</v>
      </c>
      <c r="I131" s="9">
        <v>2.0215789249982987</v>
      </c>
      <c r="J131" s="9">
        <v>617.36469247054993</v>
      </c>
      <c r="K131" s="20">
        <v>112.60540930691485</v>
      </c>
      <c r="L131" s="9">
        <v>48.859463234742833</v>
      </c>
      <c r="M131" s="9">
        <v>15.496369095396403</v>
      </c>
      <c r="N131" s="9">
        <v>214.75889148245449</v>
      </c>
      <c r="O131" s="9">
        <v>1.2704729525196847</v>
      </c>
      <c r="P131" s="9">
        <v>22.778401056422243</v>
      </c>
      <c r="Q131" s="9">
        <v>5.9897192946563367</v>
      </c>
      <c r="R131" s="9">
        <v>11.569209007136262</v>
      </c>
      <c r="S131" s="9">
        <v>11.807149592680362</v>
      </c>
      <c r="T131" s="9">
        <v>1.8020347816935389</v>
      </c>
      <c r="U131" s="9">
        <v>1.7399506372646993</v>
      </c>
      <c r="V131" s="9">
        <v>0.97434306574263863</v>
      </c>
      <c r="W131" s="9">
        <v>4.3269333072523457</v>
      </c>
      <c r="X131" s="9">
        <v>14.946410520148795</v>
      </c>
      <c r="Y131" s="9">
        <v>9.8731343384791561</v>
      </c>
      <c r="Z131" s="9">
        <v>7.9870417832911249</v>
      </c>
      <c r="AA131" s="9">
        <v>13.691302073580834</v>
      </c>
      <c r="AB131" s="9">
        <v>2.6703976156035294</v>
      </c>
      <c r="AC131" s="9">
        <v>6.5949300421182526</v>
      </c>
      <c r="AD131" s="9">
        <v>297.22734071013866</v>
      </c>
      <c r="AE131" s="9">
        <v>19.899136024827101</v>
      </c>
      <c r="AF131" s="9">
        <v>6.9805885755792794</v>
      </c>
      <c r="AG131" s="9">
        <v>11.416111322888584</v>
      </c>
      <c r="AH131" s="9">
        <v>11.424080234272321</v>
      </c>
      <c r="AI131" s="9">
        <v>64.62984645111429</v>
      </c>
      <c r="AJ131" s="9">
        <v>0</v>
      </c>
      <c r="AK131" s="9"/>
      <c r="AL131" s="9">
        <v>0.36814646304612014</v>
      </c>
      <c r="AM131" s="9">
        <v>0.80626421039565366</v>
      </c>
      <c r="AN131" s="9">
        <v>6.1650518912260708</v>
      </c>
      <c r="AO131" s="9">
        <v>2.0477193135404437</v>
      </c>
      <c r="AP131" s="9">
        <v>14.632548746860667</v>
      </c>
      <c r="AQ131" s="9">
        <v>0.14548073631882052</v>
      </c>
      <c r="AR131" s="9">
        <v>2570.4731260803096</v>
      </c>
      <c r="AS131" s="9">
        <v>55.083239612921759</v>
      </c>
      <c r="AT131" s="9">
        <v>77.123109101087053</v>
      </c>
      <c r="AU131" s="9"/>
      <c r="AV131" s="9"/>
      <c r="AW131" s="9">
        <v>606.73143899347747</v>
      </c>
      <c r="AX131" s="9">
        <v>0.99995293253706463</v>
      </c>
      <c r="AY131" s="9">
        <v>1.1825782599121741</v>
      </c>
      <c r="AZ131" s="9">
        <v>2.3638168688873824</v>
      </c>
      <c r="BA131" s="9">
        <v>28.053813838556895</v>
      </c>
      <c r="BB131" s="9">
        <v>306.13590822955246</v>
      </c>
      <c r="BC131" s="9">
        <v>6.4221975116450176</v>
      </c>
      <c r="BD131" s="9">
        <v>1.5717931155437739</v>
      </c>
      <c r="BE131" s="9">
        <v>811.88836235397844</v>
      </c>
      <c r="BF131" s="9">
        <v>185.07648535564854</v>
      </c>
      <c r="BG131" s="9">
        <v>77.249753246390242</v>
      </c>
      <c r="BH131" s="9">
        <v>8.2361086011374756</v>
      </c>
      <c r="BI131" s="9">
        <v>218.9736947709707</v>
      </c>
      <c r="BJ131" s="9">
        <v>0.137157387864073</v>
      </c>
      <c r="BK131" s="9">
        <v>25.584638691195533</v>
      </c>
      <c r="BL131" s="9">
        <v>2.4320746131931132</v>
      </c>
      <c r="BM131" s="9">
        <v>12.583372678822759</v>
      </c>
      <c r="BN131" s="9">
        <v>16.60815127990357</v>
      </c>
      <c r="BO131" s="9">
        <v>7.9982552017746968</v>
      </c>
      <c r="BP131" s="9">
        <v>2.6537225921375049</v>
      </c>
      <c r="BQ131" s="9">
        <v>2.031144024937912</v>
      </c>
      <c r="BR131" s="9">
        <v>6.5180511501322584</v>
      </c>
      <c r="BS131" s="9">
        <v>16.822923777287219</v>
      </c>
      <c r="BT131" s="9">
        <v>9.4218181473302103</v>
      </c>
      <c r="BU131" s="9">
        <v>5.0142276043707357</v>
      </c>
      <c r="BV131" s="9">
        <v>10.760195100360079</v>
      </c>
      <c r="BW131" s="9">
        <v>3.6774006629368552</v>
      </c>
      <c r="BX131" s="9">
        <v>5.4802116069849136</v>
      </c>
      <c r="BY131" s="9">
        <v>499.74272994538461</v>
      </c>
      <c r="BZ131" s="9">
        <v>11.246027324774943</v>
      </c>
      <c r="CA131" s="9">
        <v>8.5230385817390513</v>
      </c>
      <c r="CB131" s="9">
        <v>2.3125668843938971</v>
      </c>
      <c r="CC131" s="9">
        <v>10.069354180216216</v>
      </c>
      <c r="CD131" s="9">
        <v>85.691221277770197</v>
      </c>
      <c r="CE131" s="9">
        <v>0</v>
      </c>
      <c r="CF131" s="9"/>
      <c r="CG131" s="9">
        <v>0.90341780901024205</v>
      </c>
      <c r="CH131" s="9">
        <v>0.88463156046124292</v>
      </c>
      <c r="CI131" s="9">
        <v>4.7208994432399853</v>
      </c>
      <c r="CJ131" s="9">
        <v>5.141577575603125</v>
      </c>
      <c r="CK131" s="9">
        <v>24.567888822137277</v>
      </c>
      <c r="CL131" s="9">
        <v>0.10153732785255146</v>
      </c>
      <c r="CM131" s="9">
        <v>2976.8365320979487</v>
      </c>
      <c r="CN131" s="9">
        <v>96.381349612371963</v>
      </c>
      <c r="CO131" s="9">
        <v>35.135326442579547</v>
      </c>
      <c r="CR131">
        <f>+AW131-'Constant prices, 1913 borders'!AW131</f>
        <v>0</v>
      </c>
      <c r="CS131">
        <f>+AX131-'Constant prices, 1913 borders'!AX131</f>
        <v>0</v>
      </c>
      <c r="CT131">
        <f>+AY131-'Constant prices, 1913 borders'!AY131</f>
        <v>0</v>
      </c>
      <c r="CU131">
        <f>+AZ131-'Constant prices, 1913 borders'!AZ131</f>
        <v>0</v>
      </c>
      <c r="CV131">
        <f>+BA131-'Constant prices, 1913 borders'!BA131</f>
        <v>0</v>
      </c>
      <c r="CW131">
        <f>+BB131-'Constant prices, 1913 borders'!BB131</f>
        <v>0</v>
      </c>
      <c r="CX131">
        <f>+BC131-'Constant prices, 1913 borders'!BC131</f>
        <v>0</v>
      </c>
      <c r="CY131">
        <f>+BD131-'Constant prices, 1913 borders'!BD131</f>
        <v>0</v>
      </c>
      <c r="CZ131">
        <f>+BE131-'Constant prices, 1913 borders'!BE131</f>
        <v>0</v>
      </c>
      <c r="DA131">
        <f>+BF131-'Constant prices, 1913 borders'!BF131</f>
        <v>0</v>
      </c>
      <c r="DB131">
        <f>+BG131-'Constant prices, 1913 borders'!BG131</f>
        <v>0</v>
      </c>
      <c r="DC131">
        <f>+BH131-'Constant prices, 1913 borders'!BH131</f>
        <v>0</v>
      </c>
      <c r="DD131">
        <f>+BI131-'Constant prices, 1913 borders'!BI131</f>
        <v>0</v>
      </c>
      <c r="DE131">
        <f>+BJ131-'Constant prices, 1913 borders'!BJ131</f>
        <v>0</v>
      </c>
      <c r="DF131">
        <f>+BK131-'Constant prices, 1913 borders'!BK131</f>
        <v>0</v>
      </c>
      <c r="DG131">
        <f>+BL131-'Constant prices, 1913 borders'!BL131</f>
        <v>0</v>
      </c>
      <c r="DH131">
        <f>+BM131-'Constant prices, 1913 borders'!BM131</f>
        <v>0</v>
      </c>
      <c r="DI131">
        <f>+BN131-'Constant prices, 1913 borders'!BN131</f>
        <v>0</v>
      </c>
      <c r="DJ131">
        <f>+BO131-'Constant prices, 1913 borders'!BO131</f>
        <v>0</v>
      </c>
      <c r="DK131">
        <f>+BP131-'Constant prices, 1913 borders'!BP131</f>
        <v>0</v>
      </c>
      <c r="DL131">
        <f>+BQ131-'Constant prices, 1913 borders'!BQ131</f>
        <v>0</v>
      </c>
      <c r="DM131">
        <f>+BR131-'Constant prices, 1913 borders'!BR131</f>
        <v>0</v>
      </c>
      <c r="DN131">
        <f>+BS131-'Constant prices, 1913 borders'!BS131</f>
        <v>0</v>
      </c>
      <c r="DO131">
        <f>+BT131-'Constant prices, 1913 borders'!BT131</f>
        <v>0</v>
      </c>
      <c r="DP131">
        <f>+BU131-'Constant prices, 1913 borders'!BU131</f>
        <v>0</v>
      </c>
      <c r="DQ131">
        <f>+BV131-'Constant prices, 1913 borders'!BV131</f>
        <v>0</v>
      </c>
      <c r="DR131">
        <f>+BW131-'Constant prices, 1913 borders'!BW131</f>
        <v>0</v>
      </c>
      <c r="DS131">
        <f>+BX131-'Constant prices, 1913 borders'!BX131</f>
        <v>0</v>
      </c>
      <c r="DT131">
        <f>+BY131-'Constant prices, 1913 borders'!BY131</f>
        <v>0</v>
      </c>
      <c r="DU131">
        <f>+BZ131-'Constant prices, 1913 borders'!BZ131</f>
        <v>0</v>
      </c>
      <c r="DV131">
        <f>+CA131-'Constant prices, 1913 borders'!CA131</f>
        <v>0</v>
      </c>
      <c r="DW131">
        <f>+CB131-'Constant prices, 1913 borders'!CB131</f>
        <v>0</v>
      </c>
      <c r="DX131">
        <f>+CC131-'Constant prices, 1913 borders'!CC131</f>
        <v>0</v>
      </c>
      <c r="DY131">
        <f>+CD131-'Constant prices, 1913 borders'!CD131</f>
        <v>0</v>
      </c>
      <c r="DZ131">
        <f>+CE131-'Constant prices, 1913 borders'!CE131</f>
        <v>0</v>
      </c>
      <c r="EA131">
        <f>+CF131-'Constant prices, 1913 borders'!CF131</f>
        <v>0</v>
      </c>
      <c r="EB131">
        <f>+CG131-'Constant prices, 1913 borders'!CG131</f>
        <v>0</v>
      </c>
      <c r="EC131">
        <f>+CH131-'Constant prices, 1913 borders'!CH131</f>
        <v>0</v>
      </c>
      <c r="ED131">
        <f>+CI131-'Constant prices, 1913 borders'!CI131</f>
        <v>0</v>
      </c>
      <c r="EE131">
        <f>+CJ131-'Constant prices, 1913 borders'!CJ131</f>
        <v>0</v>
      </c>
      <c r="EF131">
        <f>+CK131-'Constant prices, 1913 borders'!CK131</f>
        <v>0</v>
      </c>
      <c r="EG131">
        <f>+CL131-'Constant prices, 1913 borders'!CL131</f>
        <v>0</v>
      </c>
      <c r="EH131">
        <f>+CM131-'Constant prices, 1913 borders'!CM131</f>
        <v>0</v>
      </c>
      <c r="EI131">
        <f>+CN131-'Constant prices, 1913 borders'!CN131</f>
        <v>0</v>
      </c>
      <c r="EJ131">
        <f>+CO131-'Constant prices, 1913 borders'!CO131</f>
        <v>0</v>
      </c>
      <c r="EL131">
        <f t="shared" si="1"/>
        <v>0</v>
      </c>
    </row>
    <row r="132" spans="1:142" x14ac:dyDescent="0.25">
      <c r="A132">
        <v>1925</v>
      </c>
      <c r="B132" s="9">
        <v>658.24581092880544</v>
      </c>
      <c r="C132" s="9">
        <v>5.4307917054474428</v>
      </c>
      <c r="D132" s="9">
        <v>7.1312807580274642</v>
      </c>
      <c r="E132" s="9">
        <v>9.409132212056301</v>
      </c>
      <c r="F132" s="9">
        <v>21.367479381903728</v>
      </c>
      <c r="G132" s="9">
        <v>331.43964397363732</v>
      </c>
      <c r="H132" s="9">
        <v>9.5893373597199876</v>
      </c>
      <c r="I132" s="9">
        <v>2.1107624138634522</v>
      </c>
      <c r="J132" s="9">
        <v>635.14799148045029</v>
      </c>
      <c r="K132" s="20">
        <v>126.10349078249955</v>
      </c>
      <c r="L132" s="9">
        <v>66.120479415193472</v>
      </c>
      <c r="M132" s="9">
        <v>12.825249244279085</v>
      </c>
      <c r="N132" s="9">
        <v>199.00197570114028</v>
      </c>
      <c r="O132" s="9">
        <v>1.1751547201929693</v>
      </c>
      <c r="P132" s="9">
        <v>26.456562741221134</v>
      </c>
      <c r="Q132" s="9">
        <v>4.7808001309863251</v>
      </c>
      <c r="R132" s="9">
        <v>9.9515746366734525</v>
      </c>
      <c r="S132" s="9">
        <v>17.535732097820095</v>
      </c>
      <c r="T132" s="9">
        <v>2.1205883260652203</v>
      </c>
      <c r="U132" s="9">
        <v>1.5970040859597978</v>
      </c>
      <c r="V132" s="9">
        <v>1.4846448398183856</v>
      </c>
      <c r="W132" s="9">
        <v>4.4158613429117164</v>
      </c>
      <c r="X132" s="9">
        <v>18.034103308932274</v>
      </c>
      <c r="Y132" s="9">
        <v>13.446153546790464</v>
      </c>
      <c r="Z132" s="9">
        <v>9.1603250501176028</v>
      </c>
      <c r="AA132" s="9">
        <v>15.412647736093289</v>
      </c>
      <c r="AB132" s="9">
        <v>2.7111616333524977</v>
      </c>
      <c r="AC132" s="9">
        <v>5.8262691789663794</v>
      </c>
      <c r="AD132" s="9">
        <v>345.89585872980786</v>
      </c>
      <c r="AE132" s="9">
        <v>24.537498427982943</v>
      </c>
      <c r="AF132" s="9">
        <v>7.8412367234347986</v>
      </c>
      <c r="AG132" s="9">
        <v>13.711483136760886</v>
      </c>
      <c r="AH132" s="9">
        <v>13.215256476169325</v>
      </c>
      <c r="AI132" s="9">
        <v>54.877626811032187</v>
      </c>
      <c r="AJ132" s="9">
        <v>0</v>
      </c>
      <c r="AK132" s="9"/>
      <c r="AL132" s="9">
        <v>0.75737504377215137</v>
      </c>
      <c r="AM132" s="9">
        <v>0.94228380308716697</v>
      </c>
      <c r="AN132" s="9">
        <v>4.1370022951285668</v>
      </c>
      <c r="AO132" s="9">
        <v>2.4080567884241528</v>
      </c>
      <c r="AP132" s="9">
        <v>14.210977559123112</v>
      </c>
      <c r="AQ132" s="9">
        <v>0.13843383153601266</v>
      </c>
      <c r="AR132" s="9">
        <v>2763.631522590922</v>
      </c>
      <c r="AS132" s="9">
        <v>61.158955596058682</v>
      </c>
      <c r="AT132" s="9">
        <v>107.60919809638014</v>
      </c>
      <c r="AU132" s="9"/>
      <c r="AV132" s="9"/>
      <c r="AW132" s="9">
        <v>542.48654447469562</v>
      </c>
      <c r="AX132" s="9">
        <v>1.1243400024175412</v>
      </c>
      <c r="AY132" s="9">
        <v>3.8567190883418241</v>
      </c>
      <c r="AZ132" s="9">
        <v>1.3548859867466427</v>
      </c>
      <c r="BA132" s="9">
        <v>26.347630164923409</v>
      </c>
      <c r="BB132" s="9">
        <v>413.81705294904521</v>
      </c>
      <c r="BC132" s="9">
        <v>9.7989571395273956</v>
      </c>
      <c r="BD132" s="9">
        <v>1.3449934394054013</v>
      </c>
      <c r="BE132" s="9">
        <v>823.10597220459363</v>
      </c>
      <c r="BF132" s="9">
        <v>172.77073538654935</v>
      </c>
      <c r="BG132" s="9">
        <v>62.570073923946353</v>
      </c>
      <c r="BH132" s="9">
        <v>7.5136129179604509</v>
      </c>
      <c r="BI132" s="9">
        <v>191.47266701422137</v>
      </c>
      <c r="BJ132" s="9">
        <v>0.49394265759970601</v>
      </c>
      <c r="BK132" s="9">
        <v>18.668982383407791</v>
      </c>
      <c r="BL132" s="9">
        <v>4.2999929843410509</v>
      </c>
      <c r="BM132" s="9">
        <v>11.077440172020822</v>
      </c>
      <c r="BN132" s="9">
        <v>9.0135466478839064</v>
      </c>
      <c r="BO132" s="9">
        <v>11.757993286059317</v>
      </c>
      <c r="BP132" s="9">
        <v>2.0152143888669038</v>
      </c>
      <c r="BQ132" s="9">
        <v>2.4202528865893567</v>
      </c>
      <c r="BR132" s="9">
        <v>4.0925160156704123</v>
      </c>
      <c r="BS132" s="9">
        <v>15.566132535912883</v>
      </c>
      <c r="BT132" s="9">
        <v>10.051510803287925</v>
      </c>
      <c r="BU132" s="9">
        <v>5.7746030559388508</v>
      </c>
      <c r="BV132" s="9">
        <v>13.855334695721067</v>
      </c>
      <c r="BW132" s="9">
        <v>3.9516051442152751</v>
      </c>
      <c r="BX132" s="9">
        <v>6.7538697735863664</v>
      </c>
      <c r="BY132" s="9">
        <v>715.07787975217389</v>
      </c>
      <c r="BZ132" s="9">
        <v>13.476229719137882</v>
      </c>
      <c r="CA132" s="9">
        <v>6.5656797323980793</v>
      </c>
      <c r="CB132" s="9">
        <v>2.6364799676707737</v>
      </c>
      <c r="CC132" s="9">
        <v>10.455603838382611</v>
      </c>
      <c r="CD132" s="9">
        <v>80.846879689866256</v>
      </c>
      <c r="CE132" s="9">
        <v>0</v>
      </c>
      <c r="CF132" s="9"/>
      <c r="CG132" s="9">
        <v>0.91497712269152398</v>
      </c>
      <c r="CH132" s="9">
        <v>0.78036666130409338</v>
      </c>
      <c r="CI132" s="9">
        <v>3.1579592475762697</v>
      </c>
      <c r="CJ132" s="9">
        <v>3.9502271259522357</v>
      </c>
      <c r="CK132" s="9">
        <v>24.022502328569914</v>
      </c>
      <c r="CL132" s="9">
        <v>0.13255106610386577</v>
      </c>
      <c r="CM132" s="9">
        <v>3145.5613577023501</v>
      </c>
      <c r="CN132" s="9">
        <v>76.049669057139823</v>
      </c>
      <c r="CO132" s="9">
        <v>56.313715438048192</v>
      </c>
      <c r="CR132">
        <f>+AW132-'Constant prices, 1913 borders'!AW132</f>
        <v>0</v>
      </c>
      <c r="CS132">
        <f>+AX132-'Constant prices, 1913 borders'!AX132</f>
        <v>0</v>
      </c>
      <c r="CT132">
        <f>+AY132-'Constant prices, 1913 borders'!AY132</f>
        <v>0</v>
      </c>
      <c r="CU132">
        <f>+AZ132-'Constant prices, 1913 borders'!AZ132</f>
        <v>0</v>
      </c>
      <c r="CV132">
        <f>+BA132-'Constant prices, 1913 borders'!BA132</f>
        <v>0</v>
      </c>
      <c r="CW132">
        <f>+BB132-'Constant prices, 1913 borders'!BB132</f>
        <v>0</v>
      </c>
      <c r="CX132">
        <f>+BC132-'Constant prices, 1913 borders'!BC132</f>
        <v>0</v>
      </c>
      <c r="CY132">
        <f>+BD132-'Constant prices, 1913 borders'!BD132</f>
        <v>0</v>
      </c>
      <c r="CZ132">
        <f>+BE132-'Constant prices, 1913 borders'!BE132</f>
        <v>0</v>
      </c>
      <c r="DA132">
        <f>+BF132-'Constant prices, 1913 borders'!BF132</f>
        <v>0</v>
      </c>
      <c r="DB132">
        <f>+BG132-'Constant prices, 1913 borders'!BG132</f>
        <v>0</v>
      </c>
      <c r="DC132">
        <f>+BH132-'Constant prices, 1913 borders'!BH132</f>
        <v>0</v>
      </c>
      <c r="DD132">
        <f>+BI132-'Constant prices, 1913 borders'!BI132</f>
        <v>0</v>
      </c>
      <c r="DE132">
        <f>+BJ132-'Constant prices, 1913 borders'!BJ132</f>
        <v>0</v>
      </c>
      <c r="DF132">
        <f>+BK132-'Constant prices, 1913 borders'!BK132</f>
        <v>0</v>
      </c>
      <c r="DG132">
        <f>+BL132-'Constant prices, 1913 borders'!BL132</f>
        <v>0</v>
      </c>
      <c r="DH132">
        <f>+BM132-'Constant prices, 1913 borders'!BM132</f>
        <v>0</v>
      </c>
      <c r="DI132">
        <f>+BN132-'Constant prices, 1913 borders'!BN132</f>
        <v>0</v>
      </c>
      <c r="DJ132">
        <f>+BO132-'Constant prices, 1913 borders'!BO132</f>
        <v>0</v>
      </c>
      <c r="DK132">
        <f>+BP132-'Constant prices, 1913 borders'!BP132</f>
        <v>0</v>
      </c>
      <c r="DL132">
        <f>+BQ132-'Constant prices, 1913 borders'!BQ132</f>
        <v>0</v>
      </c>
      <c r="DM132">
        <f>+BR132-'Constant prices, 1913 borders'!BR132</f>
        <v>0</v>
      </c>
      <c r="DN132">
        <f>+BS132-'Constant prices, 1913 borders'!BS132</f>
        <v>0</v>
      </c>
      <c r="DO132">
        <f>+BT132-'Constant prices, 1913 borders'!BT132</f>
        <v>0</v>
      </c>
      <c r="DP132">
        <f>+BU132-'Constant prices, 1913 borders'!BU132</f>
        <v>0</v>
      </c>
      <c r="DQ132">
        <f>+BV132-'Constant prices, 1913 borders'!BV132</f>
        <v>0</v>
      </c>
      <c r="DR132">
        <f>+BW132-'Constant prices, 1913 borders'!BW132</f>
        <v>0</v>
      </c>
      <c r="DS132">
        <f>+BX132-'Constant prices, 1913 borders'!BX132</f>
        <v>0</v>
      </c>
      <c r="DT132">
        <f>+BY132-'Constant prices, 1913 borders'!BY132</f>
        <v>0</v>
      </c>
      <c r="DU132">
        <f>+BZ132-'Constant prices, 1913 borders'!BZ132</f>
        <v>0</v>
      </c>
      <c r="DV132">
        <f>+CA132-'Constant prices, 1913 borders'!CA132</f>
        <v>0</v>
      </c>
      <c r="DW132">
        <f>+CB132-'Constant prices, 1913 borders'!CB132</f>
        <v>0</v>
      </c>
      <c r="DX132">
        <f>+CC132-'Constant prices, 1913 borders'!CC132</f>
        <v>0</v>
      </c>
      <c r="DY132">
        <f>+CD132-'Constant prices, 1913 borders'!CD132</f>
        <v>0</v>
      </c>
      <c r="DZ132">
        <f>+CE132-'Constant prices, 1913 borders'!CE132</f>
        <v>0</v>
      </c>
      <c r="EA132">
        <f>+CF132-'Constant prices, 1913 borders'!CF132</f>
        <v>0</v>
      </c>
      <c r="EB132">
        <f>+CG132-'Constant prices, 1913 borders'!CG132</f>
        <v>0</v>
      </c>
      <c r="EC132">
        <f>+CH132-'Constant prices, 1913 borders'!CH132</f>
        <v>0</v>
      </c>
      <c r="ED132">
        <f>+CI132-'Constant prices, 1913 borders'!CI132</f>
        <v>0</v>
      </c>
      <c r="EE132">
        <f>+CJ132-'Constant prices, 1913 borders'!CJ132</f>
        <v>0</v>
      </c>
      <c r="EF132">
        <f>+CK132-'Constant prices, 1913 borders'!CK132</f>
        <v>0</v>
      </c>
      <c r="EG132">
        <f>+CL132-'Constant prices, 1913 borders'!CL132</f>
        <v>0</v>
      </c>
      <c r="EH132">
        <f>+CM132-'Constant prices, 1913 borders'!CM132</f>
        <v>0</v>
      </c>
      <c r="EI132">
        <f>+CN132-'Constant prices, 1913 borders'!CN132</f>
        <v>0</v>
      </c>
      <c r="EJ132">
        <f>+CO132-'Constant prices, 1913 borders'!CO132</f>
        <v>0</v>
      </c>
      <c r="EL132">
        <f t="shared" si="1"/>
        <v>0</v>
      </c>
    </row>
    <row r="133" spans="1:142" x14ac:dyDescent="0.25">
      <c r="A133">
        <v>1926</v>
      </c>
      <c r="B133" s="9">
        <v>619.66742792352682</v>
      </c>
      <c r="C133" s="9">
        <v>6.9912403764840381</v>
      </c>
      <c r="D133" s="9">
        <v>7.0818354336418086</v>
      </c>
      <c r="E133" s="9">
        <v>9.0832347570216623</v>
      </c>
      <c r="F133" s="9">
        <v>22.363988192610929</v>
      </c>
      <c r="G133" s="9">
        <v>324.77121080641399</v>
      </c>
      <c r="H133" s="9">
        <v>8.6782416508578386</v>
      </c>
      <c r="I133" s="9">
        <v>2.4953302862556881</v>
      </c>
      <c r="J133" s="9">
        <v>752.09653844223612</v>
      </c>
      <c r="K133" s="20">
        <v>131.18073593239691</v>
      </c>
      <c r="L133" s="9">
        <v>86.677278371948333</v>
      </c>
      <c r="M133" s="9">
        <v>15.580636317660762</v>
      </c>
      <c r="N133" s="9">
        <v>189.42136140252578</v>
      </c>
      <c r="O133" s="9">
        <v>1.1465721748901179</v>
      </c>
      <c r="P133" s="9">
        <v>25.653872303250409</v>
      </c>
      <c r="Q133" s="9">
        <v>6.4337369344551476</v>
      </c>
      <c r="R133" s="9">
        <v>8.2988405372667096</v>
      </c>
      <c r="S133" s="9">
        <v>23.570142987148248</v>
      </c>
      <c r="T133" s="9">
        <v>2.8223116669749895</v>
      </c>
      <c r="U133" s="9">
        <v>1.4137849405288037</v>
      </c>
      <c r="V133" s="9">
        <v>1.3428662191068992</v>
      </c>
      <c r="W133" s="9">
        <v>3.3622415825917655</v>
      </c>
      <c r="X133" s="9">
        <v>20.66663306642462</v>
      </c>
      <c r="Y133" s="9">
        <v>13.770537113926979</v>
      </c>
      <c r="Z133" s="9">
        <v>7.2372024261540737</v>
      </c>
      <c r="AA133" s="9">
        <v>16.054233642050036</v>
      </c>
      <c r="AB133" s="9">
        <v>2.9576773792993447</v>
      </c>
      <c r="AC133" s="9">
        <v>5.2621717703934712</v>
      </c>
      <c r="AD133" s="9">
        <v>309.52771218459156</v>
      </c>
      <c r="AE133" s="9">
        <v>18.585541466060224</v>
      </c>
      <c r="AF133" s="9">
        <v>7.8372853925426309</v>
      </c>
      <c r="AG133" s="9">
        <v>13.201648311650571</v>
      </c>
      <c r="AH133" s="9">
        <v>8.8989146945745006</v>
      </c>
      <c r="AI133" s="9">
        <v>55.56954745465962</v>
      </c>
      <c r="AJ133" s="9">
        <v>0</v>
      </c>
      <c r="AK133" s="9"/>
      <c r="AL133" s="9">
        <v>0.73776108333135881</v>
      </c>
      <c r="AM133" s="9">
        <v>0.88584946515959606</v>
      </c>
      <c r="AN133" s="9">
        <v>3.1617842469953059</v>
      </c>
      <c r="AO133" s="9">
        <v>2.6891451378903515</v>
      </c>
      <c r="AP133" s="9">
        <v>14.24619895784735</v>
      </c>
      <c r="AQ133" s="9">
        <v>0.17377872583007223</v>
      </c>
      <c r="AR133" s="9">
        <v>3033.0438699626466</v>
      </c>
      <c r="AS133" s="9">
        <v>59.081059415865951</v>
      </c>
      <c r="AT133" s="9">
        <v>143.00067965804919</v>
      </c>
      <c r="AU133" s="9"/>
      <c r="AV133" s="9"/>
      <c r="AW133" s="9">
        <v>576.86820953776032</v>
      </c>
      <c r="AX133" s="9">
        <v>1.0497751811862988</v>
      </c>
      <c r="AY133" s="9">
        <v>3.6554213691949755</v>
      </c>
      <c r="AZ133" s="9">
        <v>1.5138588583359112</v>
      </c>
      <c r="BA133" s="9">
        <v>26.55348368688767</v>
      </c>
      <c r="BB133" s="9">
        <v>490.66825781798309</v>
      </c>
      <c r="BC133" s="9">
        <v>9.227754698831971</v>
      </c>
      <c r="BD133" s="9">
        <v>1.6990990195323266</v>
      </c>
      <c r="BE133" s="9">
        <v>853.71067439321394</v>
      </c>
      <c r="BF133" s="9">
        <v>165.55075510204082</v>
      </c>
      <c r="BG133" s="9">
        <v>81.836035343919676</v>
      </c>
      <c r="BH133" s="9">
        <v>8.4768239990883476</v>
      </c>
      <c r="BI133" s="9">
        <v>173.41697386551294</v>
      </c>
      <c r="BJ133" s="9">
        <v>0.31250270170924471</v>
      </c>
      <c r="BK133" s="9">
        <v>18.983764885736509</v>
      </c>
      <c r="BL133" s="9">
        <v>5.5521379942918125</v>
      </c>
      <c r="BM133" s="9">
        <v>10.321782121291914</v>
      </c>
      <c r="BN133" s="9">
        <v>14.419015743829354</v>
      </c>
      <c r="BO133" s="9">
        <v>15.33315095822746</v>
      </c>
      <c r="BP133" s="9">
        <v>1.8023116514834898</v>
      </c>
      <c r="BQ133" s="9">
        <v>2.5369144560075418</v>
      </c>
      <c r="BR133" s="9">
        <v>3.3768930366767251</v>
      </c>
      <c r="BS133" s="9">
        <v>17.623894256559449</v>
      </c>
      <c r="BT133" s="9">
        <v>11.619965158051077</v>
      </c>
      <c r="BU133" s="9">
        <v>7.3355107823111148</v>
      </c>
      <c r="BV133" s="9">
        <v>15.111182690619751</v>
      </c>
      <c r="BW133" s="9">
        <v>3.7533887395077383</v>
      </c>
      <c r="BX133" s="9">
        <v>6.1073741939683623</v>
      </c>
      <c r="BY133" s="9">
        <v>526.08464742993817</v>
      </c>
      <c r="BZ133" s="9">
        <v>16.452538915992125</v>
      </c>
      <c r="CA133" s="9">
        <v>7.6784201357614172</v>
      </c>
      <c r="CB133" s="9">
        <v>2.7094351341326126</v>
      </c>
      <c r="CC133" s="9">
        <v>11.389995309507233</v>
      </c>
      <c r="CD133" s="9">
        <v>98.514517982885096</v>
      </c>
      <c r="CE133" s="9">
        <v>0</v>
      </c>
      <c r="CF133" s="9"/>
      <c r="CG133" s="9">
        <v>0.99427441814549444</v>
      </c>
      <c r="CH133" s="9">
        <v>0.89672946433715928</v>
      </c>
      <c r="CI133" s="9">
        <v>2.370255969556184</v>
      </c>
      <c r="CJ133" s="9">
        <v>3.9660937656412889</v>
      </c>
      <c r="CK133" s="9">
        <v>26.216601483891541</v>
      </c>
      <c r="CL133" s="9">
        <v>0.13035588230965217</v>
      </c>
      <c r="CM133" s="9">
        <v>3346.5909090909086</v>
      </c>
      <c r="CN133" s="9">
        <v>75.983808876965284</v>
      </c>
      <c r="CO133" s="9">
        <v>72.767352246521625</v>
      </c>
      <c r="CR133">
        <f>+AW133-'Constant prices, 1913 borders'!AW133</f>
        <v>0</v>
      </c>
      <c r="CS133">
        <f>+AX133-'Constant prices, 1913 borders'!AX133</f>
        <v>0</v>
      </c>
      <c r="CT133">
        <f>+AY133-'Constant prices, 1913 borders'!AY133</f>
        <v>0</v>
      </c>
      <c r="CU133">
        <f>+AZ133-'Constant prices, 1913 borders'!AZ133</f>
        <v>0</v>
      </c>
      <c r="CV133">
        <f>+BA133-'Constant prices, 1913 borders'!BA133</f>
        <v>0</v>
      </c>
      <c r="CW133">
        <f>+BB133-'Constant prices, 1913 borders'!BB133</f>
        <v>0</v>
      </c>
      <c r="CX133">
        <f>+BC133-'Constant prices, 1913 borders'!BC133</f>
        <v>0</v>
      </c>
      <c r="CY133">
        <f>+BD133-'Constant prices, 1913 borders'!BD133</f>
        <v>0</v>
      </c>
      <c r="CZ133">
        <f>+BE133-'Constant prices, 1913 borders'!BE133</f>
        <v>0</v>
      </c>
      <c r="DA133">
        <f>+BF133-'Constant prices, 1913 borders'!BF133</f>
        <v>0</v>
      </c>
      <c r="DB133">
        <f>+BG133-'Constant prices, 1913 borders'!BG133</f>
        <v>0</v>
      </c>
      <c r="DC133">
        <f>+BH133-'Constant prices, 1913 borders'!BH133</f>
        <v>0</v>
      </c>
      <c r="DD133">
        <f>+BI133-'Constant prices, 1913 borders'!BI133</f>
        <v>0</v>
      </c>
      <c r="DE133">
        <f>+BJ133-'Constant prices, 1913 borders'!BJ133</f>
        <v>0</v>
      </c>
      <c r="DF133">
        <f>+BK133-'Constant prices, 1913 borders'!BK133</f>
        <v>0</v>
      </c>
      <c r="DG133">
        <f>+BL133-'Constant prices, 1913 borders'!BL133</f>
        <v>0</v>
      </c>
      <c r="DH133">
        <f>+BM133-'Constant prices, 1913 borders'!BM133</f>
        <v>0</v>
      </c>
      <c r="DI133">
        <f>+BN133-'Constant prices, 1913 borders'!BN133</f>
        <v>0</v>
      </c>
      <c r="DJ133">
        <f>+BO133-'Constant prices, 1913 borders'!BO133</f>
        <v>0</v>
      </c>
      <c r="DK133">
        <f>+BP133-'Constant prices, 1913 borders'!BP133</f>
        <v>0</v>
      </c>
      <c r="DL133">
        <f>+BQ133-'Constant prices, 1913 borders'!BQ133</f>
        <v>0</v>
      </c>
      <c r="DM133">
        <f>+BR133-'Constant prices, 1913 borders'!BR133</f>
        <v>0</v>
      </c>
      <c r="DN133">
        <f>+BS133-'Constant prices, 1913 borders'!BS133</f>
        <v>0</v>
      </c>
      <c r="DO133">
        <f>+BT133-'Constant prices, 1913 borders'!BT133</f>
        <v>0</v>
      </c>
      <c r="DP133">
        <f>+BU133-'Constant prices, 1913 borders'!BU133</f>
        <v>0</v>
      </c>
      <c r="DQ133">
        <f>+BV133-'Constant prices, 1913 borders'!BV133</f>
        <v>0</v>
      </c>
      <c r="DR133">
        <f>+BW133-'Constant prices, 1913 borders'!BW133</f>
        <v>0</v>
      </c>
      <c r="DS133">
        <f>+BX133-'Constant prices, 1913 borders'!BX133</f>
        <v>0</v>
      </c>
      <c r="DT133">
        <f>+BY133-'Constant prices, 1913 borders'!BY133</f>
        <v>0</v>
      </c>
      <c r="DU133">
        <f>+BZ133-'Constant prices, 1913 borders'!BZ133</f>
        <v>0</v>
      </c>
      <c r="DV133">
        <f>+CA133-'Constant prices, 1913 borders'!CA133</f>
        <v>0</v>
      </c>
      <c r="DW133">
        <f>+CB133-'Constant prices, 1913 borders'!CB133</f>
        <v>0</v>
      </c>
      <c r="DX133">
        <f>+CC133-'Constant prices, 1913 borders'!CC133</f>
        <v>0</v>
      </c>
      <c r="DY133">
        <f>+CD133-'Constant prices, 1913 borders'!CD133</f>
        <v>0</v>
      </c>
      <c r="DZ133">
        <f>+CE133-'Constant prices, 1913 borders'!CE133</f>
        <v>0</v>
      </c>
      <c r="EA133">
        <f>+CF133-'Constant prices, 1913 borders'!CF133</f>
        <v>0</v>
      </c>
      <c r="EB133">
        <f>+CG133-'Constant prices, 1913 borders'!CG133</f>
        <v>0</v>
      </c>
      <c r="EC133">
        <f>+CH133-'Constant prices, 1913 borders'!CH133</f>
        <v>0</v>
      </c>
      <c r="ED133">
        <f>+CI133-'Constant prices, 1913 borders'!CI133</f>
        <v>0</v>
      </c>
      <c r="EE133">
        <f>+CJ133-'Constant prices, 1913 borders'!CJ133</f>
        <v>0</v>
      </c>
      <c r="EF133">
        <f>+CK133-'Constant prices, 1913 borders'!CK133</f>
        <v>0</v>
      </c>
      <c r="EG133">
        <f>+CL133-'Constant prices, 1913 borders'!CL133</f>
        <v>0</v>
      </c>
      <c r="EH133">
        <f>+CM133-'Constant prices, 1913 borders'!CM133</f>
        <v>0</v>
      </c>
      <c r="EI133">
        <f>+CN133-'Constant prices, 1913 borders'!CN133</f>
        <v>0</v>
      </c>
      <c r="EJ133">
        <f>+CO133-'Constant prices, 1913 borders'!CO133</f>
        <v>0</v>
      </c>
      <c r="EL133">
        <f t="shared" si="1"/>
        <v>0</v>
      </c>
    </row>
    <row r="134" spans="1:142" x14ac:dyDescent="0.25">
      <c r="A134">
        <v>1927</v>
      </c>
      <c r="B134" s="9">
        <v>711.37104000697582</v>
      </c>
      <c r="C134" s="9">
        <v>6.2812069390077845</v>
      </c>
      <c r="D134" s="9">
        <v>7.8012475313226153</v>
      </c>
      <c r="E134" s="9">
        <v>9.7789078216648626</v>
      </c>
      <c r="F134" s="9">
        <v>20.884245598794763</v>
      </c>
      <c r="G134" s="9">
        <v>324.11105896199979</v>
      </c>
      <c r="H134" s="9">
        <v>9.1931333873124554</v>
      </c>
      <c r="I134" s="9">
        <v>2.2931675124847057</v>
      </c>
      <c r="J134" s="9">
        <v>846.32310004589272</v>
      </c>
      <c r="K134" s="20">
        <v>115.63175749571492</v>
      </c>
      <c r="L134" s="9">
        <v>102.19931605815091</v>
      </c>
      <c r="M134" s="9">
        <v>15.783373110263074</v>
      </c>
      <c r="N134" s="9">
        <v>198.89391015483884</v>
      </c>
      <c r="O134" s="9">
        <v>1.3959312015663614</v>
      </c>
      <c r="P134" s="9">
        <v>29.015979321808583</v>
      </c>
      <c r="Q134" s="9">
        <v>6.4978409804514765</v>
      </c>
      <c r="R134" s="9">
        <v>10.292543817931016</v>
      </c>
      <c r="S134" s="9">
        <v>13.971259347829202</v>
      </c>
      <c r="T134" s="9">
        <v>3.2233976972467921</v>
      </c>
      <c r="U134" s="9">
        <v>1.7967747710014765</v>
      </c>
      <c r="V134" s="9">
        <v>1.4873370201657181</v>
      </c>
      <c r="W134" s="9">
        <v>4.702153503063581</v>
      </c>
      <c r="X134" s="9">
        <v>20.841729494786932</v>
      </c>
      <c r="Y134" s="9">
        <v>12.139458808607671</v>
      </c>
      <c r="Z134" s="9">
        <v>8.3588287824944807</v>
      </c>
      <c r="AA134" s="9">
        <v>18.821394446913146</v>
      </c>
      <c r="AB134" s="9">
        <v>3.1184263015695648</v>
      </c>
      <c r="AC134" s="9">
        <v>6.9004204445742516</v>
      </c>
      <c r="AD134" s="9">
        <v>243.72858325237357</v>
      </c>
      <c r="AE134" s="9">
        <v>19.303945121758549</v>
      </c>
      <c r="AF134" s="9">
        <v>8.0473708810046691</v>
      </c>
      <c r="AG134" s="9">
        <v>12.692456103292052</v>
      </c>
      <c r="AH134" s="9">
        <v>9.3167478817791896</v>
      </c>
      <c r="AI134" s="9">
        <v>64.11519808050609</v>
      </c>
      <c r="AJ134" s="9">
        <v>0</v>
      </c>
      <c r="AK134" s="9"/>
      <c r="AL134" s="9">
        <v>0.66539922637033155</v>
      </c>
      <c r="AM134" s="9">
        <v>0.84953629315463131</v>
      </c>
      <c r="AN134" s="9">
        <v>4.8883636059643294</v>
      </c>
      <c r="AO134" s="9">
        <v>2.6580379679514383</v>
      </c>
      <c r="AP134" s="9">
        <v>18.301525103387135</v>
      </c>
      <c r="AQ134" s="9">
        <v>0.17955558223234244</v>
      </c>
      <c r="AR134" s="9">
        <v>3078.7672277072884</v>
      </c>
      <c r="AS134" s="9">
        <v>69.843875328259401</v>
      </c>
      <c r="AT134" s="9">
        <v>121.230234955011</v>
      </c>
      <c r="AU134" s="9"/>
      <c r="AV134" s="9"/>
      <c r="AW134" s="9">
        <v>785.92195501263984</v>
      </c>
      <c r="AX134" s="9">
        <v>1.0147467297249153</v>
      </c>
      <c r="AY134" s="9">
        <v>4.1727287067432997</v>
      </c>
      <c r="AZ134" s="9">
        <v>1.9157708321666145</v>
      </c>
      <c r="BA134" s="9">
        <v>27.454692171547688</v>
      </c>
      <c r="BB134" s="9">
        <v>508.69770190069949</v>
      </c>
      <c r="BC134" s="9">
        <v>10.203338103839387</v>
      </c>
      <c r="BD134" s="9">
        <v>2.4805778252905704</v>
      </c>
      <c r="BE134" s="9">
        <v>851.90396243967666</v>
      </c>
      <c r="BF134" s="9">
        <v>183.27584070796459</v>
      </c>
      <c r="BG134" s="9">
        <v>87.121116068378612</v>
      </c>
      <c r="BH134" s="9">
        <v>11.903002638069003</v>
      </c>
      <c r="BI134" s="9">
        <v>190.51989854370876</v>
      </c>
      <c r="BJ134" s="9">
        <v>0.34189696940384423</v>
      </c>
      <c r="BK134" s="9">
        <v>25.179234940662052</v>
      </c>
      <c r="BL134" s="9">
        <v>8.1393081853489839</v>
      </c>
      <c r="BM134" s="9">
        <v>13.253514690983744</v>
      </c>
      <c r="BN134" s="9">
        <v>10.321904976942486</v>
      </c>
      <c r="BO134" s="9">
        <v>14.719206134227701</v>
      </c>
      <c r="BP134" s="9">
        <v>1.6112325017145124</v>
      </c>
      <c r="BQ134" s="9">
        <v>2.1464358031747035</v>
      </c>
      <c r="BR134" s="9">
        <v>5.35893422868876</v>
      </c>
      <c r="BS134" s="9">
        <v>25.522007595698671</v>
      </c>
      <c r="BT134" s="9">
        <v>10.03591561094974</v>
      </c>
      <c r="BU134" s="9">
        <v>11.167434192473289</v>
      </c>
      <c r="BV134" s="9">
        <v>16.614978550337597</v>
      </c>
      <c r="BW134" s="9">
        <v>4.0135268468935452</v>
      </c>
      <c r="BX134" s="9">
        <v>6.3557463451835554</v>
      </c>
      <c r="BY134" s="9">
        <v>420.76403106543205</v>
      </c>
      <c r="BZ134" s="9">
        <v>18.353466230111213</v>
      </c>
      <c r="CA134" s="9">
        <v>6.4258884707914001</v>
      </c>
      <c r="CB134" s="9">
        <v>2.952463433077309</v>
      </c>
      <c r="CC134" s="9">
        <v>11.874588565932362</v>
      </c>
      <c r="CD134" s="9">
        <v>97.696384739604596</v>
      </c>
      <c r="CE134" s="9">
        <v>0</v>
      </c>
      <c r="CF134" s="9"/>
      <c r="CG134" s="9">
        <v>0.6364527152228483</v>
      </c>
      <c r="CH134" s="9">
        <v>0.67843824180825574</v>
      </c>
      <c r="CI134" s="9">
        <v>3.0578811821107506</v>
      </c>
      <c r="CJ134" s="9">
        <v>6.2445783219812299</v>
      </c>
      <c r="CK134" s="9">
        <v>21.620377181256803</v>
      </c>
      <c r="CL134" s="9">
        <v>8.0869585038268549E-2</v>
      </c>
      <c r="CM134" s="9">
        <v>3616.2613981762925</v>
      </c>
      <c r="CN134" s="9">
        <v>79.732371210959499</v>
      </c>
      <c r="CO134" s="9">
        <v>82.517615073041569</v>
      </c>
      <c r="CR134">
        <f>+AW134-'Constant prices, 1913 borders'!AW134</f>
        <v>0</v>
      </c>
      <c r="CS134">
        <f>+AX134-'Constant prices, 1913 borders'!AX134</f>
        <v>0</v>
      </c>
      <c r="CT134">
        <f>+AY134-'Constant prices, 1913 borders'!AY134</f>
        <v>0</v>
      </c>
      <c r="CU134">
        <f>+AZ134-'Constant prices, 1913 borders'!AZ134</f>
        <v>0</v>
      </c>
      <c r="CV134">
        <f>+BA134-'Constant prices, 1913 borders'!BA134</f>
        <v>0</v>
      </c>
      <c r="CW134">
        <f>+BB134-'Constant prices, 1913 borders'!BB134</f>
        <v>0</v>
      </c>
      <c r="CX134">
        <f>+BC134-'Constant prices, 1913 borders'!BC134</f>
        <v>0</v>
      </c>
      <c r="CY134">
        <f>+BD134-'Constant prices, 1913 borders'!BD134</f>
        <v>0</v>
      </c>
      <c r="CZ134">
        <f>+BE134-'Constant prices, 1913 borders'!BE134</f>
        <v>0</v>
      </c>
      <c r="DA134">
        <f>+BF134-'Constant prices, 1913 borders'!BF134</f>
        <v>0</v>
      </c>
      <c r="DB134">
        <f>+BG134-'Constant prices, 1913 borders'!BG134</f>
        <v>0</v>
      </c>
      <c r="DC134">
        <f>+BH134-'Constant prices, 1913 borders'!BH134</f>
        <v>0</v>
      </c>
      <c r="DD134">
        <f>+BI134-'Constant prices, 1913 borders'!BI134</f>
        <v>0</v>
      </c>
      <c r="DE134">
        <f>+BJ134-'Constant prices, 1913 borders'!BJ134</f>
        <v>0</v>
      </c>
      <c r="DF134">
        <f>+BK134-'Constant prices, 1913 borders'!BK134</f>
        <v>0</v>
      </c>
      <c r="DG134">
        <f>+BL134-'Constant prices, 1913 borders'!BL134</f>
        <v>0</v>
      </c>
      <c r="DH134">
        <f>+BM134-'Constant prices, 1913 borders'!BM134</f>
        <v>0</v>
      </c>
      <c r="DI134">
        <f>+BN134-'Constant prices, 1913 borders'!BN134</f>
        <v>0</v>
      </c>
      <c r="DJ134">
        <f>+BO134-'Constant prices, 1913 borders'!BO134</f>
        <v>0</v>
      </c>
      <c r="DK134">
        <f>+BP134-'Constant prices, 1913 borders'!BP134</f>
        <v>0</v>
      </c>
      <c r="DL134">
        <f>+BQ134-'Constant prices, 1913 borders'!BQ134</f>
        <v>0</v>
      </c>
      <c r="DM134">
        <f>+BR134-'Constant prices, 1913 borders'!BR134</f>
        <v>0</v>
      </c>
      <c r="DN134">
        <f>+BS134-'Constant prices, 1913 borders'!BS134</f>
        <v>0</v>
      </c>
      <c r="DO134">
        <f>+BT134-'Constant prices, 1913 borders'!BT134</f>
        <v>0</v>
      </c>
      <c r="DP134">
        <f>+BU134-'Constant prices, 1913 borders'!BU134</f>
        <v>0</v>
      </c>
      <c r="DQ134">
        <f>+BV134-'Constant prices, 1913 borders'!BV134</f>
        <v>0</v>
      </c>
      <c r="DR134">
        <f>+BW134-'Constant prices, 1913 borders'!BW134</f>
        <v>0</v>
      </c>
      <c r="DS134">
        <f>+BX134-'Constant prices, 1913 borders'!BX134</f>
        <v>0</v>
      </c>
      <c r="DT134">
        <f>+BY134-'Constant prices, 1913 borders'!BY134</f>
        <v>0</v>
      </c>
      <c r="DU134">
        <f>+BZ134-'Constant prices, 1913 borders'!BZ134</f>
        <v>0</v>
      </c>
      <c r="DV134">
        <f>+CA134-'Constant prices, 1913 borders'!CA134</f>
        <v>0</v>
      </c>
      <c r="DW134">
        <f>+CB134-'Constant prices, 1913 borders'!CB134</f>
        <v>0</v>
      </c>
      <c r="DX134">
        <f>+CC134-'Constant prices, 1913 borders'!CC134</f>
        <v>0</v>
      </c>
      <c r="DY134">
        <f>+CD134-'Constant prices, 1913 borders'!CD134</f>
        <v>0</v>
      </c>
      <c r="DZ134">
        <f>+CE134-'Constant prices, 1913 borders'!CE134</f>
        <v>0</v>
      </c>
      <c r="EA134">
        <f>+CF134-'Constant prices, 1913 borders'!CF134</f>
        <v>0</v>
      </c>
      <c r="EB134">
        <f>+CG134-'Constant prices, 1913 borders'!CG134</f>
        <v>0</v>
      </c>
      <c r="EC134">
        <f>+CH134-'Constant prices, 1913 borders'!CH134</f>
        <v>0</v>
      </c>
      <c r="ED134">
        <f>+CI134-'Constant prices, 1913 borders'!CI134</f>
        <v>0</v>
      </c>
      <c r="EE134">
        <f>+CJ134-'Constant prices, 1913 borders'!CJ134</f>
        <v>0</v>
      </c>
      <c r="EF134">
        <f>+CK134-'Constant prices, 1913 borders'!CK134</f>
        <v>0</v>
      </c>
      <c r="EG134">
        <f>+CL134-'Constant prices, 1913 borders'!CL134</f>
        <v>0</v>
      </c>
      <c r="EH134">
        <f>+CM134-'Constant prices, 1913 borders'!CM134</f>
        <v>0</v>
      </c>
      <c r="EI134">
        <f>+CN134-'Constant prices, 1913 borders'!CN134</f>
        <v>0</v>
      </c>
      <c r="EJ134">
        <f>+CO134-'Constant prices, 1913 borders'!CO134</f>
        <v>0</v>
      </c>
      <c r="EL134">
        <f t="shared" si="1"/>
        <v>0</v>
      </c>
    </row>
    <row r="135" spans="1:142" x14ac:dyDescent="0.25">
      <c r="A135">
        <v>1928</v>
      </c>
      <c r="B135" s="9">
        <v>739.31320187244285</v>
      </c>
      <c r="C135" s="9">
        <v>7.0037345311425536</v>
      </c>
      <c r="D135" s="9">
        <v>8.0291827872134736</v>
      </c>
      <c r="E135" s="9">
        <v>10.319817984317936</v>
      </c>
      <c r="F135" s="9">
        <v>22.589827864334744</v>
      </c>
      <c r="G135" s="9">
        <v>370.0986518237309</v>
      </c>
      <c r="H135" s="9">
        <v>9.5814571991589013</v>
      </c>
      <c r="I135" s="9">
        <v>2.1398964259569921</v>
      </c>
      <c r="J135" s="9">
        <v>962.20950597755996</v>
      </c>
      <c r="K135" s="20">
        <v>135.25183304459478</v>
      </c>
      <c r="L135" s="9">
        <v>117.31271909671219</v>
      </c>
      <c r="M135" s="9">
        <v>18.797340930934684</v>
      </c>
      <c r="N135" s="9">
        <v>161.35898397530244</v>
      </c>
      <c r="O135" s="9">
        <v>1.607865924248822</v>
      </c>
      <c r="P135" s="9">
        <v>30.425737664821085</v>
      </c>
      <c r="Q135" s="9">
        <v>10.32859960536733</v>
      </c>
      <c r="R135" s="9">
        <v>15.767771194297817</v>
      </c>
      <c r="S135" s="9">
        <v>18.932122583055442</v>
      </c>
      <c r="T135" s="9">
        <v>2.596941820174286</v>
      </c>
      <c r="U135" s="9">
        <v>1.6609821805510347</v>
      </c>
      <c r="V135" s="9">
        <v>1.6906886900306848</v>
      </c>
      <c r="W135" s="9">
        <v>4.6114753208359032</v>
      </c>
      <c r="X135" s="9">
        <v>26.21238117912625</v>
      </c>
      <c r="Y135" s="9">
        <v>15.464878576737576</v>
      </c>
      <c r="Z135" s="9">
        <v>10.607334964360922</v>
      </c>
      <c r="AA135" s="9">
        <v>20.465667181932528</v>
      </c>
      <c r="AB135" s="9">
        <v>3.1871413663032082</v>
      </c>
      <c r="AC135" s="9">
        <v>8.4920965473596812</v>
      </c>
      <c r="AD135" s="9">
        <v>231.57939498460695</v>
      </c>
      <c r="AE135" s="9">
        <v>21.802115495090003</v>
      </c>
      <c r="AF135" s="9">
        <v>10.940507392950245</v>
      </c>
      <c r="AG135" s="9">
        <v>14.230215624197427</v>
      </c>
      <c r="AH135" s="9">
        <v>11.976645456037248</v>
      </c>
      <c r="AI135" s="9">
        <v>64.057879632590087</v>
      </c>
      <c r="AJ135" s="9">
        <v>0</v>
      </c>
      <c r="AK135" s="9"/>
      <c r="AL135" s="9">
        <v>0.77065089483016225</v>
      </c>
      <c r="AM135" s="9">
        <v>0.95157179357060928</v>
      </c>
      <c r="AN135" s="9">
        <v>5.2282957949189743</v>
      </c>
      <c r="AO135" s="9">
        <v>2.6654586807545115</v>
      </c>
      <c r="AP135" s="9">
        <v>19.513760400332405</v>
      </c>
      <c r="AQ135" s="9">
        <v>0.17181195855015599</v>
      </c>
      <c r="AR135" s="9">
        <v>3126.5724595377192</v>
      </c>
      <c r="AS135" s="9">
        <v>84.785129702289694</v>
      </c>
      <c r="AT135" s="9">
        <v>138.72106132458205</v>
      </c>
      <c r="AU135" s="9"/>
      <c r="AV135" s="9"/>
      <c r="AW135" s="9">
        <v>804.69720709415867</v>
      </c>
      <c r="AX135" s="9">
        <v>0.97685984181321783</v>
      </c>
      <c r="AY135" s="9">
        <v>4.4272432631876102</v>
      </c>
      <c r="AZ135" s="9">
        <v>1.2561169371007224</v>
      </c>
      <c r="BA135" s="9">
        <v>28.018437628793773</v>
      </c>
      <c r="BB135" s="9">
        <v>418.61087789751167</v>
      </c>
      <c r="BC135" s="9">
        <v>10.730908823296144</v>
      </c>
      <c r="BD135" s="9">
        <v>1.7525845249303604</v>
      </c>
      <c r="BE135" s="9">
        <v>972.09788098499564</v>
      </c>
      <c r="BF135" s="9">
        <v>217.33455445544553</v>
      </c>
      <c r="BG135" s="9">
        <v>100.61285438257133</v>
      </c>
      <c r="BH135" s="9">
        <v>11.625322180812466</v>
      </c>
      <c r="BI135" s="9">
        <v>162.52864873122522</v>
      </c>
      <c r="BJ135" s="9">
        <v>0.54250724421787799</v>
      </c>
      <c r="BK135" s="9">
        <v>21.32634962437843</v>
      </c>
      <c r="BL135" s="9">
        <v>18.21829010546006</v>
      </c>
      <c r="BM135" s="9">
        <v>13.73811933740094</v>
      </c>
      <c r="BN135" s="9">
        <v>15.643820725594757</v>
      </c>
      <c r="BO135" s="9">
        <v>14.80395367994776</v>
      </c>
      <c r="BP135" s="9">
        <v>1.6484817239376304</v>
      </c>
      <c r="BQ135" s="9">
        <v>2.0646835384423969</v>
      </c>
      <c r="BR135" s="9">
        <v>4.6175278708766339</v>
      </c>
      <c r="BS135" s="9">
        <v>18.199050191757213</v>
      </c>
      <c r="BT135" s="9">
        <v>13.445787530887692</v>
      </c>
      <c r="BU135" s="9">
        <v>13.766880521892332</v>
      </c>
      <c r="BV135" s="9">
        <v>14.51388934777852</v>
      </c>
      <c r="BW135" s="9">
        <v>3.910082455209186</v>
      </c>
      <c r="BX135" s="9">
        <v>7.7606790603317659</v>
      </c>
      <c r="BY135" s="9">
        <v>338.42331684106779</v>
      </c>
      <c r="BZ135" s="9">
        <v>18.888639156722359</v>
      </c>
      <c r="CA135" s="9">
        <v>7.5275408519127174</v>
      </c>
      <c r="CB135" s="9">
        <v>2.9316760341698798</v>
      </c>
      <c r="CC135" s="9">
        <v>11.676686483783248</v>
      </c>
      <c r="CD135" s="9">
        <v>98.800636153326408</v>
      </c>
      <c r="CE135" s="9">
        <v>0</v>
      </c>
      <c r="CF135" s="9"/>
      <c r="CG135" s="9">
        <v>0.79680964661444886</v>
      </c>
      <c r="CH135" s="9">
        <v>0.69700115921516426</v>
      </c>
      <c r="CI135" s="9">
        <v>3.3022352948288005</v>
      </c>
      <c r="CJ135" s="9">
        <v>8.0551048456668273</v>
      </c>
      <c r="CK135" s="9">
        <v>25.793111394383679</v>
      </c>
      <c r="CL135" s="9">
        <v>0.10854437313509059</v>
      </c>
      <c r="CM135" s="9">
        <v>3734.2242019302153</v>
      </c>
      <c r="CN135" s="9">
        <v>84.295685609089659</v>
      </c>
      <c r="CO135" s="9">
        <v>103.32606068890068</v>
      </c>
      <c r="CR135">
        <f>+AW135-'Constant prices, 1913 borders'!AW135</f>
        <v>0</v>
      </c>
      <c r="CS135">
        <f>+AX135-'Constant prices, 1913 borders'!AX135</f>
        <v>0</v>
      </c>
      <c r="CT135">
        <f>+AY135-'Constant prices, 1913 borders'!AY135</f>
        <v>0</v>
      </c>
      <c r="CU135">
        <f>+AZ135-'Constant prices, 1913 borders'!AZ135</f>
        <v>0</v>
      </c>
      <c r="CV135">
        <f>+BA135-'Constant prices, 1913 borders'!BA135</f>
        <v>0</v>
      </c>
      <c r="CW135">
        <f>+BB135-'Constant prices, 1913 borders'!BB135</f>
        <v>0</v>
      </c>
      <c r="CX135">
        <f>+BC135-'Constant prices, 1913 borders'!BC135</f>
        <v>0</v>
      </c>
      <c r="CY135">
        <f>+BD135-'Constant prices, 1913 borders'!BD135</f>
        <v>0</v>
      </c>
      <c r="CZ135">
        <f>+BE135-'Constant prices, 1913 borders'!BE135</f>
        <v>0</v>
      </c>
      <c r="DA135">
        <f>+BF135-'Constant prices, 1913 borders'!BF135</f>
        <v>0</v>
      </c>
      <c r="DB135">
        <f>+BG135-'Constant prices, 1913 borders'!BG135</f>
        <v>0</v>
      </c>
      <c r="DC135">
        <f>+BH135-'Constant prices, 1913 borders'!BH135</f>
        <v>0</v>
      </c>
      <c r="DD135">
        <f>+BI135-'Constant prices, 1913 borders'!BI135</f>
        <v>0</v>
      </c>
      <c r="DE135">
        <f>+BJ135-'Constant prices, 1913 borders'!BJ135</f>
        <v>0</v>
      </c>
      <c r="DF135">
        <f>+BK135-'Constant prices, 1913 borders'!BK135</f>
        <v>0</v>
      </c>
      <c r="DG135">
        <f>+BL135-'Constant prices, 1913 borders'!BL135</f>
        <v>0</v>
      </c>
      <c r="DH135">
        <f>+BM135-'Constant prices, 1913 borders'!BM135</f>
        <v>0</v>
      </c>
      <c r="DI135">
        <f>+BN135-'Constant prices, 1913 borders'!BN135</f>
        <v>0</v>
      </c>
      <c r="DJ135">
        <f>+BO135-'Constant prices, 1913 borders'!BO135</f>
        <v>0</v>
      </c>
      <c r="DK135">
        <f>+BP135-'Constant prices, 1913 borders'!BP135</f>
        <v>0</v>
      </c>
      <c r="DL135">
        <f>+BQ135-'Constant prices, 1913 borders'!BQ135</f>
        <v>0</v>
      </c>
      <c r="DM135">
        <f>+BR135-'Constant prices, 1913 borders'!BR135</f>
        <v>0</v>
      </c>
      <c r="DN135">
        <f>+BS135-'Constant prices, 1913 borders'!BS135</f>
        <v>0</v>
      </c>
      <c r="DO135">
        <f>+BT135-'Constant prices, 1913 borders'!BT135</f>
        <v>0</v>
      </c>
      <c r="DP135">
        <f>+BU135-'Constant prices, 1913 borders'!BU135</f>
        <v>0</v>
      </c>
      <c r="DQ135">
        <f>+BV135-'Constant prices, 1913 borders'!BV135</f>
        <v>0</v>
      </c>
      <c r="DR135">
        <f>+BW135-'Constant prices, 1913 borders'!BW135</f>
        <v>0</v>
      </c>
      <c r="DS135">
        <f>+BX135-'Constant prices, 1913 borders'!BX135</f>
        <v>0</v>
      </c>
      <c r="DT135">
        <f>+BY135-'Constant prices, 1913 borders'!BY135</f>
        <v>0</v>
      </c>
      <c r="DU135">
        <f>+BZ135-'Constant prices, 1913 borders'!BZ135</f>
        <v>0</v>
      </c>
      <c r="DV135">
        <f>+CA135-'Constant prices, 1913 borders'!CA135</f>
        <v>0</v>
      </c>
      <c r="DW135">
        <f>+CB135-'Constant prices, 1913 borders'!CB135</f>
        <v>0</v>
      </c>
      <c r="DX135">
        <f>+CC135-'Constant prices, 1913 borders'!CC135</f>
        <v>0</v>
      </c>
      <c r="DY135">
        <f>+CD135-'Constant prices, 1913 borders'!CD135</f>
        <v>0</v>
      </c>
      <c r="DZ135">
        <f>+CE135-'Constant prices, 1913 borders'!CE135</f>
        <v>0</v>
      </c>
      <c r="EA135">
        <f>+CF135-'Constant prices, 1913 borders'!CF135</f>
        <v>0</v>
      </c>
      <c r="EB135">
        <f>+CG135-'Constant prices, 1913 borders'!CG135</f>
        <v>0</v>
      </c>
      <c r="EC135">
        <f>+CH135-'Constant prices, 1913 borders'!CH135</f>
        <v>0</v>
      </c>
      <c r="ED135">
        <f>+CI135-'Constant prices, 1913 borders'!CI135</f>
        <v>0</v>
      </c>
      <c r="EE135">
        <f>+CJ135-'Constant prices, 1913 borders'!CJ135</f>
        <v>0</v>
      </c>
      <c r="EF135">
        <f>+CK135-'Constant prices, 1913 borders'!CK135</f>
        <v>0</v>
      </c>
      <c r="EG135">
        <f>+CL135-'Constant prices, 1913 borders'!CL135</f>
        <v>0</v>
      </c>
      <c r="EH135">
        <f>+CM135-'Constant prices, 1913 borders'!CM135</f>
        <v>0</v>
      </c>
      <c r="EI135">
        <f>+CN135-'Constant prices, 1913 borders'!CN135</f>
        <v>0</v>
      </c>
      <c r="EJ135">
        <f>+CO135-'Constant prices, 1913 borders'!CO135</f>
        <v>0</v>
      </c>
      <c r="EL135">
        <f t="shared" si="1"/>
        <v>0</v>
      </c>
    </row>
    <row r="136" spans="1:142" x14ac:dyDescent="0.25">
      <c r="A136">
        <v>1929</v>
      </c>
      <c r="B136" s="9">
        <v>882.03487168206834</v>
      </c>
      <c r="C136" s="9">
        <v>7.7429822187638715</v>
      </c>
      <c r="D136" s="9">
        <v>7.0248010617986623</v>
      </c>
      <c r="E136" s="9">
        <v>10.835629387597342</v>
      </c>
      <c r="F136" s="9">
        <v>26.321667125707734</v>
      </c>
      <c r="G136" s="9">
        <v>377.24296926305595</v>
      </c>
      <c r="H136" s="9">
        <v>8.7440733379153421</v>
      </c>
      <c r="I136" s="9">
        <v>2.0610545113408274</v>
      </c>
      <c r="J136" s="9">
        <v>1052.7729127035905</v>
      </c>
      <c r="K136" s="20">
        <v>178.78681808909147</v>
      </c>
      <c r="L136" s="9">
        <v>103.93972260451736</v>
      </c>
      <c r="M136" s="9">
        <v>17.14571839876195</v>
      </c>
      <c r="N136" s="9">
        <v>165.49517563022295</v>
      </c>
      <c r="O136" s="9">
        <v>1.4900952363250406</v>
      </c>
      <c r="P136" s="9">
        <v>26.545002486590445</v>
      </c>
      <c r="Q136" s="9">
        <v>25.250373054901296</v>
      </c>
      <c r="R136" s="9">
        <v>16.530616280767902</v>
      </c>
      <c r="S136" s="9">
        <v>18.105705634732491</v>
      </c>
      <c r="T136" s="9">
        <v>4.1203573481748048</v>
      </c>
      <c r="U136" s="9">
        <v>1.7107418145325843</v>
      </c>
      <c r="V136" s="9">
        <v>1.5771830760766505</v>
      </c>
      <c r="W136" s="9">
        <v>6.9493175951549233</v>
      </c>
      <c r="X136" s="9">
        <v>25.288099565475751</v>
      </c>
      <c r="Y136" s="9">
        <v>13.327485536496264</v>
      </c>
      <c r="Z136" s="9">
        <v>12.519900156283622</v>
      </c>
      <c r="AA136" s="9">
        <v>22.794805361377033</v>
      </c>
      <c r="AB136" s="9">
        <v>3.4044790745145024</v>
      </c>
      <c r="AC136" s="9">
        <v>9.9601127811107553</v>
      </c>
      <c r="AD136" s="9">
        <v>246.15811183927616</v>
      </c>
      <c r="AE136" s="9">
        <v>22.733147284543644</v>
      </c>
      <c r="AF136" s="9">
        <v>9.7243476384967771</v>
      </c>
      <c r="AG136" s="9">
        <v>16.926277778577603</v>
      </c>
      <c r="AH136" s="9">
        <v>11.567932816525781</v>
      </c>
      <c r="AI136" s="9">
        <v>69.594536751641968</v>
      </c>
      <c r="AJ136" s="9">
        <v>0</v>
      </c>
      <c r="AK136" s="9"/>
      <c r="AL136" s="9">
        <v>0.74975990596810216</v>
      </c>
      <c r="AM136" s="9">
        <v>0.97944650002976563</v>
      </c>
      <c r="AN136" s="9">
        <v>6.7752432571386381</v>
      </c>
      <c r="AO136" s="9">
        <v>2.4863635807019069</v>
      </c>
      <c r="AP136" s="9">
        <v>22.025558066843804</v>
      </c>
      <c r="AQ136" s="9">
        <v>0.18033698540904083</v>
      </c>
      <c r="AR136" s="9">
        <v>3609.6435175928473</v>
      </c>
      <c r="AS136" s="9">
        <v>85.53699101352089</v>
      </c>
      <c r="AT136" s="9">
        <v>148.01377887073642</v>
      </c>
      <c r="AU136" s="9"/>
      <c r="AV136" s="9"/>
      <c r="AW136" s="9">
        <v>697.55055523377166</v>
      </c>
      <c r="AX136" s="9">
        <v>0.74172957108402426</v>
      </c>
      <c r="AY136" s="9">
        <v>4.4938493110466071</v>
      </c>
      <c r="AZ136" s="9">
        <v>1.1099085013247327</v>
      </c>
      <c r="BA136" s="9">
        <v>38.369616909533079</v>
      </c>
      <c r="BB136" s="9">
        <v>497.93828675528476</v>
      </c>
      <c r="BC136" s="9">
        <v>10.805782610962837</v>
      </c>
      <c r="BD136" s="9">
        <v>1.834929571483835</v>
      </c>
      <c r="BE136" s="9">
        <v>850.45049365501882</v>
      </c>
      <c r="BF136" s="9">
        <v>226.57585627938215</v>
      </c>
      <c r="BG136" s="9">
        <v>107.49529089961054</v>
      </c>
      <c r="BH136" s="9">
        <v>13.963722661219093</v>
      </c>
      <c r="BI136" s="9">
        <v>174.32667764895515</v>
      </c>
      <c r="BJ136" s="9">
        <v>0.16686482554483989</v>
      </c>
      <c r="BK136" s="9">
        <v>19.835379940719154</v>
      </c>
      <c r="BL136" s="9">
        <v>19.043295041602921</v>
      </c>
      <c r="BM136" s="9">
        <v>13.674771537955642</v>
      </c>
      <c r="BN136" s="9">
        <v>12.785537227016812</v>
      </c>
      <c r="BO136" s="9">
        <v>18.432002230299666</v>
      </c>
      <c r="BP136" s="9">
        <v>1.861455996035692</v>
      </c>
      <c r="BQ136" s="9">
        <v>2.2014831836710358</v>
      </c>
      <c r="BR136" s="9">
        <v>3.8159444783305916</v>
      </c>
      <c r="BS136" s="9">
        <v>17.581991677776795</v>
      </c>
      <c r="BT136" s="9">
        <v>9.6824022391339408</v>
      </c>
      <c r="BU136" s="9">
        <v>15.230532142154168</v>
      </c>
      <c r="BV136" s="9">
        <v>12.500860273708753</v>
      </c>
      <c r="BW136" s="9">
        <v>3.065300826411077</v>
      </c>
      <c r="BX136" s="9">
        <v>11.627996584781487</v>
      </c>
      <c r="BY136" s="9">
        <v>329.8064001655967</v>
      </c>
      <c r="BZ136" s="9">
        <v>22.002319476928541</v>
      </c>
      <c r="CA136" s="9">
        <v>7.4583903357738572</v>
      </c>
      <c r="CB136" s="9">
        <v>3.167243212766528</v>
      </c>
      <c r="CC136" s="9">
        <v>10.908106720704373</v>
      </c>
      <c r="CD136" s="9">
        <v>109.74874736762027</v>
      </c>
      <c r="CE136" s="9">
        <v>0</v>
      </c>
      <c r="CF136" s="9"/>
      <c r="CG136" s="9">
        <v>0.83560911516213188</v>
      </c>
      <c r="CH136" s="9">
        <v>0.70567271992642144</v>
      </c>
      <c r="CI136" s="9">
        <v>4.8382739655509956</v>
      </c>
      <c r="CJ136" s="9">
        <v>6.3921643311539444</v>
      </c>
      <c r="CK136" s="9">
        <v>30.238965766292054</v>
      </c>
      <c r="CL136" s="9">
        <v>0.13402504217467712</v>
      </c>
      <c r="CM136" s="9">
        <v>3860.0299401197608</v>
      </c>
      <c r="CN136" s="9">
        <v>83.454710002116386</v>
      </c>
      <c r="CO136" s="9">
        <v>142.34513992740452</v>
      </c>
      <c r="CR136">
        <f>+AW136-'Constant prices, 1913 borders'!AW136</f>
        <v>0</v>
      </c>
      <c r="CS136">
        <f>+AX136-'Constant prices, 1913 borders'!AX136</f>
        <v>0</v>
      </c>
      <c r="CT136">
        <f>+AY136-'Constant prices, 1913 borders'!AY136</f>
        <v>0</v>
      </c>
      <c r="CU136">
        <f>+AZ136-'Constant prices, 1913 borders'!AZ136</f>
        <v>0</v>
      </c>
      <c r="CV136">
        <f>+BA136-'Constant prices, 1913 borders'!BA136</f>
        <v>0</v>
      </c>
      <c r="CW136">
        <f>+BB136-'Constant prices, 1913 borders'!BB136</f>
        <v>0</v>
      </c>
      <c r="CX136">
        <f>+BC136-'Constant prices, 1913 borders'!BC136</f>
        <v>0</v>
      </c>
      <c r="CY136">
        <f>+BD136-'Constant prices, 1913 borders'!BD136</f>
        <v>0</v>
      </c>
      <c r="CZ136">
        <f>+BE136-'Constant prices, 1913 borders'!BE136</f>
        <v>0</v>
      </c>
      <c r="DA136">
        <f>+BF136-'Constant prices, 1913 borders'!BF136</f>
        <v>0</v>
      </c>
      <c r="DB136">
        <f>+BG136-'Constant prices, 1913 borders'!BG136</f>
        <v>0</v>
      </c>
      <c r="DC136">
        <f>+BH136-'Constant prices, 1913 borders'!BH136</f>
        <v>0</v>
      </c>
      <c r="DD136">
        <f>+BI136-'Constant prices, 1913 borders'!BI136</f>
        <v>0</v>
      </c>
      <c r="DE136">
        <f>+BJ136-'Constant prices, 1913 borders'!BJ136</f>
        <v>0</v>
      </c>
      <c r="DF136">
        <f>+BK136-'Constant prices, 1913 borders'!BK136</f>
        <v>0</v>
      </c>
      <c r="DG136">
        <f>+BL136-'Constant prices, 1913 borders'!BL136</f>
        <v>0</v>
      </c>
      <c r="DH136">
        <f>+BM136-'Constant prices, 1913 borders'!BM136</f>
        <v>0</v>
      </c>
      <c r="DI136">
        <f>+BN136-'Constant prices, 1913 borders'!BN136</f>
        <v>0</v>
      </c>
      <c r="DJ136">
        <f>+BO136-'Constant prices, 1913 borders'!BO136</f>
        <v>0</v>
      </c>
      <c r="DK136">
        <f>+BP136-'Constant prices, 1913 borders'!BP136</f>
        <v>0</v>
      </c>
      <c r="DL136">
        <f>+BQ136-'Constant prices, 1913 borders'!BQ136</f>
        <v>0</v>
      </c>
      <c r="DM136">
        <f>+BR136-'Constant prices, 1913 borders'!BR136</f>
        <v>0</v>
      </c>
      <c r="DN136">
        <f>+BS136-'Constant prices, 1913 borders'!BS136</f>
        <v>0</v>
      </c>
      <c r="DO136">
        <f>+BT136-'Constant prices, 1913 borders'!BT136</f>
        <v>0</v>
      </c>
      <c r="DP136">
        <f>+BU136-'Constant prices, 1913 borders'!BU136</f>
        <v>0</v>
      </c>
      <c r="DQ136">
        <f>+BV136-'Constant prices, 1913 borders'!BV136</f>
        <v>0</v>
      </c>
      <c r="DR136">
        <f>+BW136-'Constant prices, 1913 borders'!BW136</f>
        <v>0</v>
      </c>
      <c r="DS136">
        <f>+BX136-'Constant prices, 1913 borders'!BX136</f>
        <v>0</v>
      </c>
      <c r="DT136">
        <f>+BY136-'Constant prices, 1913 borders'!BY136</f>
        <v>0</v>
      </c>
      <c r="DU136">
        <f>+BZ136-'Constant prices, 1913 borders'!BZ136</f>
        <v>0</v>
      </c>
      <c r="DV136">
        <f>+CA136-'Constant prices, 1913 borders'!CA136</f>
        <v>0</v>
      </c>
      <c r="DW136">
        <f>+CB136-'Constant prices, 1913 borders'!CB136</f>
        <v>0</v>
      </c>
      <c r="DX136">
        <f>+CC136-'Constant prices, 1913 borders'!CC136</f>
        <v>0</v>
      </c>
      <c r="DY136">
        <f>+CD136-'Constant prices, 1913 borders'!CD136</f>
        <v>0</v>
      </c>
      <c r="DZ136">
        <f>+CE136-'Constant prices, 1913 borders'!CE136</f>
        <v>0</v>
      </c>
      <c r="EA136">
        <f>+CF136-'Constant prices, 1913 borders'!CF136</f>
        <v>0</v>
      </c>
      <c r="EB136">
        <f>+CG136-'Constant prices, 1913 borders'!CG136</f>
        <v>0</v>
      </c>
      <c r="EC136">
        <f>+CH136-'Constant prices, 1913 borders'!CH136</f>
        <v>0</v>
      </c>
      <c r="ED136">
        <f>+CI136-'Constant prices, 1913 borders'!CI136</f>
        <v>0</v>
      </c>
      <c r="EE136">
        <f>+CJ136-'Constant prices, 1913 borders'!CJ136</f>
        <v>0</v>
      </c>
      <c r="EF136">
        <f>+CK136-'Constant prices, 1913 borders'!CK136</f>
        <v>0</v>
      </c>
      <c r="EG136">
        <f>+CL136-'Constant prices, 1913 borders'!CL136</f>
        <v>0</v>
      </c>
      <c r="EH136">
        <f>+CM136-'Constant prices, 1913 borders'!CM136</f>
        <v>0</v>
      </c>
      <c r="EI136">
        <f>+CN136-'Constant prices, 1913 borders'!CN136</f>
        <v>0</v>
      </c>
      <c r="EJ136">
        <f>+CO136-'Constant prices, 1913 borders'!CO136</f>
        <v>0</v>
      </c>
      <c r="EL136">
        <f t="shared" ref="EL136:EL145" si="2">+COUNTIF(CR136:EJ136,"&gt;0")</f>
        <v>0</v>
      </c>
    </row>
    <row r="137" spans="1:142" x14ac:dyDescent="0.25">
      <c r="A137">
        <v>1930</v>
      </c>
      <c r="B137" s="9">
        <v>660.06357966408643</v>
      </c>
      <c r="C137" s="9">
        <v>7.3790536272625289</v>
      </c>
      <c r="D137" s="9">
        <v>6.5770351056341667</v>
      </c>
      <c r="E137" s="9">
        <v>11.284691797600065</v>
      </c>
      <c r="F137" s="9">
        <v>22.482750560585856</v>
      </c>
      <c r="G137" s="9">
        <v>233.51551504268491</v>
      </c>
      <c r="H137" s="9">
        <v>8.572964324022939</v>
      </c>
      <c r="I137" s="9">
        <v>1.9515576847785565</v>
      </c>
      <c r="J137" s="9">
        <v>931.8775767128302</v>
      </c>
      <c r="K137" s="20">
        <v>162.10086287559017</v>
      </c>
      <c r="L137" s="9">
        <v>57.019516276767156</v>
      </c>
      <c r="M137" s="9">
        <v>14.019007632861609</v>
      </c>
      <c r="N137" s="9">
        <v>139.41356069900473</v>
      </c>
      <c r="O137" s="9">
        <v>1.248768966642501</v>
      </c>
      <c r="P137" s="9">
        <v>17.409906981322067</v>
      </c>
      <c r="Q137" s="9">
        <v>13.961208402837483</v>
      </c>
      <c r="R137" s="9">
        <v>13.099294377902083</v>
      </c>
      <c r="S137" s="9">
        <v>12.691392290978408</v>
      </c>
      <c r="T137" s="9">
        <v>3.2244058282414243</v>
      </c>
      <c r="U137" s="9">
        <v>1.799834572966156</v>
      </c>
      <c r="V137" s="9">
        <v>1.4351598774620478</v>
      </c>
      <c r="W137" s="9">
        <v>7.4776302716102725</v>
      </c>
      <c r="X137" s="9">
        <v>14.563288342799494</v>
      </c>
      <c r="Y137" s="9">
        <v>10.978199564657602</v>
      </c>
      <c r="Z137" s="9">
        <v>13.879650053108451</v>
      </c>
      <c r="AA137" s="9">
        <v>24.848464626094447</v>
      </c>
      <c r="AB137" s="9">
        <v>3.0765788329419301</v>
      </c>
      <c r="AC137" s="9">
        <v>9.4663389153999589</v>
      </c>
      <c r="AD137" s="9">
        <v>219.58249559613222</v>
      </c>
      <c r="AE137" s="9">
        <v>26.390994615771863</v>
      </c>
      <c r="AF137" s="9">
        <v>7.0796125930539722</v>
      </c>
      <c r="AG137" s="9">
        <v>16.902933731068131</v>
      </c>
      <c r="AH137" s="9">
        <v>12.726221722472651</v>
      </c>
      <c r="AI137" s="9">
        <v>38.785300137200174</v>
      </c>
      <c r="AJ137" s="9">
        <v>0</v>
      </c>
      <c r="AK137" s="9"/>
      <c r="AL137" s="9">
        <v>0.85831496184597411</v>
      </c>
      <c r="AM137" s="9">
        <v>0.81735873147996807</v>
      </c>
      <c r="AN137" s="9">
        <v>10.707156830388973</v>
      </c>
      <c r="AO137" s="9">
        <v>2.9511581658243116</v>
      </c>
      <c r="AP137" s="9">
        <v>21.469522782131584</v>
      </c>
      <c r="AQ137" s="9">
        <v>0.16390923435203109</v>
      </c>
      <c r="AR137" s="9">
        <v>3148.5510696383985</v>
      </c>
      <c r="AS137" s="9">
        <v>83.860806254652474</v>
      </c>
      <c r="AT137" s="9">
        <v>108.32820520445222</v>
      </c>
      <c r="AU137" s="9"/>
      <c r="AV137" s="9"/>
      <c r="AW137" s="9">
        <v>460.10505105154914</v>
      </c>
      <c r="AX137" s="9">
        <v>0.73141161527139242</v>
      </c>
      <c r="AY137" s="9">
        <v>4.6751045765571551</v>
      </c>
      <c r="AZ137" s="9">
        <v>0.83603350578864866</v>
      </c>
      <c r="BA137" s="9">
        <v>39.2426128135399</v>
      </c>
      <c r="BB137" s="9">
        <v>487.7583459067763</v>
      </c>
      <c r="BC137" s="9">
        <v>11.412688588700517</v>
      </c>
      <c r="BD137" s="9">
        <v>1.3405848997944336</v>
      </c>
      <c r="BE137" s="9">
        <v>768.20344895159701</v>
      </c>
      <c r="BF137" s="9">
        <v>148.53691254752852</v>
      </c>
      <c r="BG137" s="9">
        <v>114.45263036793972</v>
      </c>
      <c r="BH137" s="9">
        <v>13.36495092984587</v>
      </c>
      <c r="BI137" s="9">
        <v>138.78507957064872</v>
      </c>
      <c r="BJ137" s="9">
        <v>0.33518981998278186</v>
      </c>
      <c r="BK137" s="9">
        <v>24.489444228084547</v>
      </c>
      <c r="BL137" s="9">
        <v>23.892862037810318</v>
      </c>
      <c r="BM137" s="9">
        <v>19.04478575781317</v>
      </c>
      <c r="BN137" s="9">
        <v>16.646866210761672</v>
      </c>
      <c r="BO137" s="9">
        <v>11.71855687794482</v>
      </c>
      <c r="BP137" s="9">
        <v>1.8450647982013757</v>
      </c>
      <c r="BQ137" s="9">
        <v>1.8984851614864562</v>
      </c>
      <c r="BR137" s="9">
        <v>9.3311552613396724</v>
      </c>
      <c r="BS137" s="9">
        <v>28.45351435616076</v>
      </c>
      <c r="BT137" s="9">
        <v>11.852519633836735</v>
      </c>
      <c r="BU137" s="9">
        <v>21.462044876815956</v>
      </c>
      <c r="BV137" s="9">
        <v>14.5291879051768</v>
      </c>
      <c r="BW137" s="9">
        <v>3.3584318546897309</v>
      </c>
      <c r="BX137" s="9">
        <v>12.548549787177203</v>
      </c>
      <c r="BY137" s="9">
        <v>244.2042792506287</v>
      </c>
      <c r="BZ137" s="9">
        <v>25.908547286435169</v>
      </c>
      <c r="CA137" s="9">
        <v>9.5778793576956147</v>
      </c>
      <c r="CB137" s="9">
        <v>2.6971774486464986</v>
      </c>
      <c r="CC137" s="9">
        <v>16.086428510394551</v>
      </c>
      <c r="CD137" s="9">
        <v>103.89181164466724</v>
      </c>
      <c r="CE137" s="9">
        <v>0</v>
      </c>
      <c r="CF137" s="9"/>
      <c r="CG137" s="9">
        <v>0.83885645395077613</v>
      </c>
      <c r="CH137" s="9">
        <v>0.63401383950523749</v>
      </c>
      <c r="CI137" s="9">
        <v>9.045753602000433</v>
      </c>
      <c r="CJ137" s="9">
        <v>8.8086491705958458</v>
      </c>
      <c r="CK137" s="9">
        <v>26.190587191680038</v>
      </c>
      <c r="CL137" s="9">
        <v>0.10269850842946295</v>
      </c>
      <c r="CM137" s="9">
        <v>3163.9208379016618</v>
      </c>
      <c r="CN137" s="9">
        <v>120.14168418848982</v>
      </c>
      <c r="CO137" s="9">
        <v>126.85607112251</v>
      </c>
      <c r="CR137">
        <f>+AW137-'Constant prices, 1913 borders'!AW137</f>
        <v>0</v>
      </c>
      <c r="CS137">
        <f>+AX137-'Constant prices, 1913 borders'!AX137</f>
        <v>0</v>
      </c>
      <c r="CT137">
        <f>+AY137-'Constant prices, 1913 borders'!AY137</f>
        <v>0</v>
      </c>
      <c r="CU137">
        <f>+AZ137-'Constant prices, 1913 borders'!AZ137</f>
        <v>0</v>
      </c>
      <c r="CV137">
        <f>+BA137-'Constant prices, 1913 borders'!BA137</f>
        <v>0</v>
      </c>
      <c r="CW137">
        <f>+BB137-'Constant prices, 1913 borders'!BB137</f>
        <v>0</v>
      </c>
      <c r="CX137">
        <f>+BC137-'Constant prices, 1913 borders'!BC137</f>
        <v>0</v>
      </c>
      <c r="CY137">
        <f>+BD137-'Constant prices, 1913 borders'!BD137</f>
        <v>0</v>
      </c>
      <c r="CZ137">
        <f>+BE137-'Constant prices, 1913 borders'!BE137</f>
        <v>0</v>
      </c>
      <c r="DA137">
        <f>+BF137-'Constant prices, 1913 borders'!BF137</f>
        <v>0</v>
      </c>
      <c r="DB137">
        <f>+BG137-'Constant prices, 1913 borders'!BG137</f>
        <v>0</v>
      </c>
      <c r="DC137">
        <f>+BH137-'Constant prices, 1913 borders'!BH137</f>
        <v>0</v>
      </c>
      <c r="DD137">
        <f>+BI137-'Constant prices, 1913 borders'!BI137</f>
        <v>0</v>
      </c>
      <c r="DE137">
        <f>+BJ137-'Constant prices, 1913 borders'!BJ137</f>
        <v>0</v>
      </c>
      <c r="DF137">
        <f>+BK137-'Constant prices, 1913 borders'!BK137</f>
        <v>0</v>
      </c>
      <c r="DG137">
        <f>+BL137-'Constant prices, 1913 borders'!BL137</f>
        <v>0</v>
      </c>
      <c r="DH137">
        <f>+BM137-'Constant prices, 1913 borders'!BM137</f>
        <v>0</v>
      </c>
      <c r="DI137">
        <f>+BN137-'Constant prices, 1913 borders'!BN137</f>
        <v>0</v>
      </c>
      <c r="DJ137">
        <f>+BO137-'Constant prices, 1913 borders'!BO137</f>
        <v>0</v>
      </c>
      <c r="DK137">
        <f>+BP137-'Constant prices, 1913 borders'!BP137</f>
        <v>0</v>
      </c>
      <c r="DL137">
        <f>+BQ137-'Constant prices, 1913 borders'!BQ137</f>
        <v>0</v>
      </c>
      <c r="DM137">
        <f>+BR137-'Constant prices, 1913 borders'!BR137</f>
        <v>0</v>
      </c>
      <c r="DN137">
        <f>+BS137-'Constant prices, 1913 borders'!BS137</f>
        <v>0</v>
      </c>
      <c r="DO137">
        <f>+BT137-'Constant prices, 1913 borders'!BT137</f>
        <v>0</v>
      </c>
      <c r="DP137">
        <f>+BU137-'Constant prices, 1913 borders'!BU137</f>
        <v>0</v>
      </c>
      <c r="DQ137">
        <f>+BV137-'Constant prices, 1913 borders'!BV137</f>
        <v>0</v>
      </c>
      <c r="DR137">
        <f>+BW137-'Constant prices, 1913 borders'!BW137</f>
        <v>0</v>
      </c>
      <c r="DS137">
        <f>+BX137-'Constant prices, 1913 borders'!BX137</f>
        <v>0</v>
      </c>
      <c r="DT137">
        <f>+BY137-'Constant prices, 1913 borders'!BY137</f>
        <v>0</v>
      </c>
      <c r="DU137">
        <f>+BZ137-'Constant prices, 1913 borders'!BZ137</f>
        <v>0</v>
      </c>
      <c r="DV137">
        <f>+CA137-'Constant prices, 1913 borders'!CA137</f>
        <v>0</v>
      </c>
      <c r="DW137">
        <f>+CB137-'Constant prices, 1913 borders'!CB137</f>
        <v>0</v>
      </c>
      <c r="DX137">
        <f>+CC137-'Constant prices, 1913 borders'!CC137</f>
        <v>0</v>
      </c>
      <c r="DY137">
        <f>+CD137-'Constant prices, 1913 borders'!CD137</f>
        <v>0</v>
      </c>
      <c r="DZ137">
        <f>+CE137-'Constant prices, 1913 borders'!CE137</f>
        <v>0</v>
      </c>
      <c r="EA137">
        <f>+CF137-'Constant prices, 1913 borders'!CF137</f>
        <v>0</v>
      </c>
      <c r="EB137">
        <f>+CG137-'Constant prices, 1913 borders'!CG137</f>
        <v>0</v>
      </c>
      <c r="EC137">
        <f>+CH137-'Constant prices, 1913 borders'!CH137</f>
        <v>0</v>
      </c>
      <c r="ED137">
        <f>+CI137-'Constant prices, 1913 borders'!CI137</f>
        <v>0</v>
      </c>
      <c r="EE137">
        <f>+CJ137-'Constant prices, 1913 borders'!CJ137</f>
        <v>0</v>
      </c>
      <c r="EF137">
        <f>+CK137-'Constant prices, 1913 borders'!CK137</f>
        <v>0</v>
      </c>
      <c r="EG137">
        <f>+CL137-'Constant prices, 1913 borders'!CL137</f>
        <v>0</v>
      </c>
      <c r="EH137">
        <f>+CM137-'Constant prices, 1913 borders'!CM137</f>
        <v>0</v>
      </c>
      <c r="EI137">
        <f>+CN137-'Constant prices, 1913 borders'!CN137</f>
        <v>0</v>
      </c>
      <c r="EJ137">
        <f>+CO137-'Constant prices, 1913 borders'!CO137</f>
        <v>0</v>
      </c>
      <c r="EL137">
        <f t="shared" si="2"/>
        <v>0</v>
      </c>
    </row>
    <row r="138" spans="1:142" x14ac:dyDescent="0.25">
      <c r="A138">
        <v>1931</v>
      </c>
      <c r="B138" s="9">
        <v>426.32565535425329</v>
      </c>
      <c r="C138" s="9">
        <v>6.5512769519835592</v>
      </c>
      <c r="D138" s="9">
        <v>6.4949946807893983</v>
      </c>
      <c r="E138" s="9">
        <v>13.112450189560715</v>
      </c>
      <c r="F138" s="9">
        <v>13.583619088326451</v>
      </c>
      <c r="G138" s="9">
        <v>170.41250153013797</v>
      </c>
      <c r="H138" s="9">
        <v>8.2671375824491733</v>
      </c>
      <c r="I138" s="9">
        <v>2.7701141969627887</v>
      </c>
      <c r="J138" s="9">
        <v>732.82299353081658</v>
      </c>
      <c r="K138" s="20">
        <v>90.704227375439842</v>
      </c>
      <c r="L138" s="9">
        <v>46.948847270606613</v>
      </c>
      <c r="M138" s="9">
        <v>14.909704131047077</v>
      </c>
      <c r="N138" s="9">
        <v>95.538115276931805</v>
      </c>
      <c r="O138" s="9">
        <v>0.89049900672667293</v>
      </c>
      <c r="P138" s="9">
        <v>14.526301956306854</v>
      </c>
      <c r="Q138" s="9">
        <v>15.415005342613554</v>
      </c>
      <c r="R138" s="9">
        <v>11.314383519803677</v>
      </c>
      <c r="S138" s="9">
        <v>9.725369387260784</v>
      </c>
      <c r="T138" s="9">
        <v>2.3961497365722164</v>
      </c>
      <c r="U138" s="9">
        <v>1.772772387711034</v>
      </c>
      <c r="V138" s="9">
        <v>1.2979402606225208</v>
      </c>
      <c r="W138" s="9">
        <v>7.5472046553278869</v>
      </c>
      <c r="X138" s="9">
        <v>14.732896450171637</v>
      </c>
      <c r="Y138" s="9">
        <v>10.487707459108151</v>
      </c>
      <c r="Z138" s="9">
        <v>10.49938366624856</v>
      </c>
      <c r="AA138" s="9">
        <v>23.788661627389949</v>
      </c>
      <c r="AB138" s="9">
        <v>2.908488301760126</v>
      </c>
      <c r="AC138" s="9">
        <v>10.848000974904798</v>
      </c>
      <c r="AD138" s="9">
        <v>119.73762681622593</v>
      </c>
      <c r="AE138" s="9">
        <v>24.482666062766793</v>
      </c>
      <c r="AF138" s="9">
        <v>6.412883753310064</v>
      </c>
      <c r="AG138" s="9">
        <v>13.688794622153814</v>
      </c>
      <c r="AH138" s="9">
        <v>10.003291414268952</v>
      </c>
      <c r="AI138" s="9">
        <v>35.057009120670962</v>
      </c>
      <c r="AJ138" s="9">
        <v>0</v>
      </c>
      <c r="AK138" s="9"/>
      <c r="AL138" s="9">
        <v>0.88000415284024325</v>
      </c>
      <c r="AM138" s="9">
        <v>0.69107670759770512</v>
      </c>
      <c r="AN138" s="9">
        <v>9.2373467762114565</v>
      </c>
      <c r="AO138" s="9">
        <v>2.7841498023508335</v>
      </c>
      <c r="AP138" s="9">
        <v>17.798954051797011</v>
      </c>
      <c r="AQ138" s="9">
        <v>0.13755812834827666</v>
      </c>
      <c r="AR138" s="9">
        <v>2788.9556393887419</v>
      </c>
      <c r="AS138" s="9">
        <v>98.402578757089515</v>
      </c>
      <c r="AT138" s="9">
        <v>57.759519494543284</v>
      </c>
      <c r="AU138" s="9"/>
      <c r="AV138" s="9"/>
      <c r="AW138" s="9">
        <v>538.41309465326299</v>
      </c>
      <c r="AX138" s="9">
        <v>0.70830361151050558</v>
      </c>
      <c r="AY138" s="9">
        <v>5.3503538935049582</v>
      </c>
      <c r="AZ138" s="9">
        <v>0.55850660054692758</v>
      </c>
      <c r="BA138" s="9">
        <v>33.701982385787801</v>
      </c>
      <c r="BB138" s="9">
        <v>342.24149932658679</v>
      </c>
      <c r="BC138" s="9">
        <v>11.482105712888654</v>
      </c>
      <c r="BD138" s="9">
        <v>0.75554084998020243</v>
      </c>
      <c r="BE138" s="9">
        <v>665.76543596120007</v>
      </c>
      <c r="BF138" s="9">
        <v>126.65714285714287</v>
      </c>
      <c r="BG138" s="9">
        <v>108.04892748583526</v>
      </c>
      <c r="BH138" s="9">
        <v>14.852592629940405</v>
      </c>
      <c r="BI138" s="9">
        <v>126.68669032571637</v>
      </c>
      <c r="BJ138" s="9">
        <v>0.12150552820205267</v>
      </c>
      <c r="BK138" s="9">
        <v>24.126464481756646</v>
      </c>
      <c r="BL138" s="9">
        <v>24.623925890130234</v>
      </c>
      <c r="BM138" s="9">
        <v>19.614822089728637</v>
      </c>
      <c r="BN138" s="9">
        <v>18.959432364512022</v>
      </c>
      <c r="BO138" s="9">
        <v>9.9533093307291356</v>
      </c>
      <c r="BP138" s="9">
        <v>2.9767059157382327</v>
      </c>
      <c r="BQ138" s="9">
        <v>1.9896831590771371</v>
      </c>
      <c r="BR138" s="9">
        <v>8.9197808486954813</v>
      </c>
      <c r="BS138" s="9">
        <v>25.312678066540929</v>
      </c>
      <c r="BT138" s="9">
        <v>9.4100113524215523</v>
      </c>
      <c r="BU138" s="9">
        <v>19.75287724438142</v>
      </c>
      <c r="BV138" s="9">
        <v>13.183868086012348</v>
      </c>
      <c r="BW138" s="9">
        <v>1.9976101836152931</v>
      </c>
      <c r="BX138" s="9">
        <v>10.357969231141265</v>
      </c>
      <c r="BY138" s="9">
        <v>129.27476261568486</v>
      </c>
      <c r="BZ138" s="9">
        <v>22.506062535858515</v>
      </c>
      <c r="CA138" s="9">
        <v>10.266912146878056</v>
      </c>
      <c r="CB138" s="9">
        <v>2.5413465389824919</v>
      </c>
      <c r="CC138" s="9">
        <v>19.736364895302771</v>
      </c>
      <c r="CD138" s="9">
        <v>97.967373404339824</v>
      </c>
      <c r="CE138" s="9">
        <v>0</v>
      </c>
      <c r="CF138" s="9"/>
      <c r="CG138" s="9">
        <v>0.87989972373530767</v>
      </c>
      <c r="CH138" s="9">
        <v>0.72928625751034504</v>
      </c>
      <c r="CI138" s="9">
        <v>6.230450991669187</v>
      </c>
      <c r="CJ138" s="9">
        <v>10.23555615671445</v>
      </c>
      <c r="CK138" s="9">
        <v>26.817124012581495</v>
      </c>
      <c r="CL138" s="9">
        <v>6.5109430944836094E-2</v>
      </c>
      <c r="CM138" s="9">
        <v>2592.3439817612484</v>
      </c>
      <c r="CN138" s="9">
        <v>135.07791996543546</v>
      </c>
      <c r="CO138" s="9">
        <v>70.453779995488702</v>
      </c>
      <c r="CR138">
        <f>+AW138-'Constant prices, 1913 borders'!AW138</f>
        <v>0</v>
      </c>
      <c r="CS138">
        <f>+AX138-'Constant prices, 1913 borders'!AX138</f>
        <v>0</v>
      </c>
      <c r="CT138">
        <f>+AY138-'Constant prices, 1913 borders'!AY138</f>
        <v>0</v>
      </c>
      <c r="CU138">
        <f>+AZ138-'Constant prices, 1913 borders'!AZ138</f>
        <v>0</v>
      </c>
      <c r="CV138">
        <f>+BA138-'Constant prices, 1913 borders'!BA138</f>
        <v>0</v>
      </c>
      <c r="CW138">
        <f>+BB138-'Constant prices, 1913 borders'!BB138</f>
        <v>0</v>
      </c>
      <c r="CX138">
        <f>+BC138-'Constant prices, 1913 borders'!BC138</f>
        <v>0</v>
      </c>
      <c r="CY138">
        <f>+BD138-'Constant prices, 1913 borders'!BD138</f>
        <v>0</v>
      </c>
      <c r="CZ138">
        <f>+BE138-'Constant prices, 1913 borders'!BE138</f>
        <v>0</v>
      </c>
      <c r="DA138">
        <f>+BF138-'Constant prices, 1913 borders'!BF138</f>
        <v>0</v>
      </c>
      <c r="DB138">
        <f>+BG138-'Constant prices, 1913 borders'!BG138</f>
        <v>0</v>
      </c>
      <c r="DC138">
        <f>+BH138-'Constant prices, 1913 borders'!BH138</f>
        <v>0</v>
      </c>
      <c r="DD138">
        <f>+BI138-'Constant prices, 1913 borders'!BI138</f>
        <v>0</v>
      </c>
      <c r="DE138">
        <f>+BJ138-'Constant prices, 1913 borders'!BJ138</f>
        <v>0</v>
      </c>
      <c r="DF138">
        <f>+BK138-'Constant prices, 1913 borders'!BK138</f>
        <v>0</v>
      </c>
      <c r="DG138">
        <f>+BL138-'Constant prices, 1913 borders'!BL138</f>
        <v>0</v>
      </c>
      <c r="DH138">
        <f>+BM138-'Constant prices, 1913 borders'!BM138</f>
        <v>0</v>
      </c>
      <c r="DI138">
        <f>+BN138-'Constant prices, 1913 borders'!BN138</f>
        <v>0</v>
      </c>
      <c r="DJ138">
        <f>+BO138-'Constant prices, 1913 borders'!BO138</f>
        <v>0</v>
      </c>
      <c r="DK138">
        <f>+BP138-'Constant prices, 1913 borders'!BP138</f>
        <v>0</v>
      </c>
      <c r="DL138">
        <f>+BQ138-'Constant prices, 1913 borders'!BQ138</f>
        <v>0</v>
      </c>
      <c r="DM138">
        <f>+BR138-'Constant prices, 1913 borders'!BR138</f>
        <v>0</v>
      </c>
      <c r="DN138">
        <f>+BS138-'Constant prices, 1913 borders'!BS138</f>
        <v>0</v>
      </c>
      <c r="DO138">
        <f>+BT138-'Constant prices, 1913 borders'!BT138</f>
        <v>0</v>
      </c>
      <c r="DP138">
        <f>+BU138-'Constant prices, 1913 borders'!BU138</f>
        <v>0</v>
      </c>
      <c r="DQ138">
        <f>+BV138-'Constant prices, 1913 borders'!BV138</f>
        <v>0</v>
      </c>
      <c r="DR138">
        <f>+BW138-'Constant prices, 1913 borders'!BW138</f>
        <v>0</v>
      </c>
      <c r="DS138">
        <f>+BX138-'Constant prices, 1913 borders'!BX138</f>
        <v>0</v>
      </c>
      <c r="DT138">
        <f>+BY138-'Constant prices, 1913 borders'!BY138</f>
        <v>0</v>
      </c>
      <c r="DU138">
        <f>+BZ138-'Constant prices, 1913 borders'!BZ138</f>
        <v>0</v>
      </c>
      <c r="DV138">
        <f>+CA138-'Constant prices, 1913 borders'!CA138</f>
        <v>0</v>
      </c>
      <c r="DW138">
        <f>+CB138-'Constant prices, 1913 borders'!CB138</f>
        <v>0</v>
      </c>
      <c r="DX138">
        <f>+CC138-'Constant prices, 1913 borders'!CC138</f>
        <v>0</v>
      </c>
      <c r="DY138">
        <f>+CD138-'Constant prices, 1913 borders'!CD138</f>
        <v>0</v>
      </c>
      <c r="DZ138">
        <f>+CE138-'Constant prices, 1913 borders'!CE138</f>
        <v>0</v>
      </c>
      <c r="EA138">
        <f>+CF138-'Constant prices, 1913 borders'!CF138</f>
        <v>0</v>
      </c>
      <c r="EB138">
        <f>+CG138-'Constant prices, 1913 borders'!CG138</f>
        <v>0</v>
      </c>
      <c r="EC138">
        <f>+CH138-'Constant prices, 1913 borders'!CH138</f>
        <v>0</v>
      </c>
      <c r="ED138">
        <f>+CI138-'Constant prices, 1913 borders'!CI138</f>
        <v>0</v>
      </c>
      <c r="EE138">
        <f>+CJ138-'Constant prices, 1913 borders'!CJ138</f>
        <v>0</v>
      </c>
      <c r="EF138">
        <f>+CK138-'Constant prices, 1913 borders'!CK138</f>
        <v>0</v>
      </c>
      <c r="EG138">
        <f>+CL138-'Constant prices, 1913 borders'!CL138</f>
        <v>0</v>
      </c>
      <c r="EH138">
        <f>+CM138-'Constant prices, 1913 borders'!CM138</f>
        <v>0</v>
      </c>
      <c r="EI138">
        <f>+CN138-'Constant prices, 1913 borders'!CN138</f>
        <v>0</v>
      </c>
      <c r="EJ138">
        <f>+CO138-'Constant prices, 1913 borders'!CO138</f>
        <v>0</v>
      </c>
      <c r="EL138">
        <f t="shared" si="2"/>
        <v>0</v>
      </c>
    </row>
    <row r="139" spans="1:142" x14ac:dyDescent="0.25">
      <c r="A139">
        <v>1932</v>
      </c>
      <c r="B139" s="9">
        <v>361.0961845238885</v>
      </c>
      <c r="C139" s="9">
        <v>5.1803511337596078</v>
      </c>
      <c r="D139" s="9">
        <v>7.4932123815245673</v>
      </c>
      <c r="E139" s="9">
        <v>9.8826126047895482</v>
      </c>
      <c r="F139" s="9">
        <v>12.213960105522531</v>
      </c>
      <c r="G139" s="9">
        <v>145.42936856446875</v>
      </c>
      <c r="H139" s="9">
        <v>8.9276495387058183</v>
      </c>
      <c r="I139" s="9">
        <v>2.0217354938743437</v>
      </c>
      <c r="J139" s="9">
        <v>697.36740392577553</v>
      </c>
      <c r="K139" s="20">
        <v>27.993631634087318</v>
      </c>
      <c r="L139" s="9">
        <v>51.070909870575854</v>
      </c>
      <c r="M139" s="9">
        <v>13.087535387481525</v>
      </c>
      <c r="N139" s="9">
        <v>91.029618547410053</v>
      </c>
      <c r="O139" s="9">
        <v>1.0061887034292747</v>
      </c>
      <c r="P139" s="9">
        <v>15.99292131297821</v>
      </c>
      <c r="Q139" s="9">
        <v>4.9262914042917734</v>
      </c>
      <c r="R139" s="9">
        <v>7.516184046824911</v>
      </c>
      <c r="S139" s="9">
        <v>8.9141727891673135</v>
      </c>
      <c r="T139" s="9">
        <v>1.8335482648996273</v>
      </c>
      <c r="U139" s="9">
        <v>2.3759241356914393</v>
      </c>
      <c r="V139" s="9">
        <v>1.368434517883544</v>
      </c>
      <c r="W139" s="9">
        <v>8.9277749587255144</v>
      </c>
      <c r="X139" s="9">
        <v>10.818923444870247</v>
      </c>
      <c r="Y139" s="9">
        <v>9.6348937279266273</v>
      </c>
      <c r="Z139" s="9">
        <v>10.131118749980235</v>
      </c>
      <c r="AA139" s="9">
        <v>23.872778939144389</v>
      </c>
      <c r="AB139" s="9">
        <v>2.5757301433664299</v>
      </c>
      <c r="AC139" s="9">
        <v>12.23471648164276</v>
      </c>
      <c r="AD139" s="9">
        <v>113.83709496444141</v>
      </c>
      <c r="AE139" s="9">
        <v>19.533425502044025</v>
      </c>
      <c r="AF139" s="9">
        <v>4.8977882473846872</v>
      </c>
      <c r="AG139" s="9">
        <v>9.1828211412131893</v>
      </c>
      <c r="AH139" s="9">
        <v>8.0618987564628064</v>
      </c>
      <c r="AI139" s="9">
        <v>21.85792218105248</v>
      </c>
      <c r="AJ139" s="9">
        <v>0</v>
      </c>
      <c r="AK139" s="9"/>
      <c r="AL139" s="9">
        <v>0.73520840985410707</v>
      </c>
      <c r="AM139" s="9">
        <v>0.81523109391986037</v>
      </c>
      <c r="AN139" s="9">
        <v>10.727085468983919</v>
      </c>
      <c r="AO139" s="9">
        <v>3.1201347084097324</v>
      </c>
      <c r="AP139" s="9">
        <v>17.144860061087613</v>
      </c>
      <c r="AQ139" s="9">
        <v>0.12956467384501363</v>
      </c>
      <c r="AR139" s="9">
        <v>2285.9904039352678</v>
      </c>
      <c r="AS139" s="9">
        <v>83.589946836639456</v>
      </c>
      <c r="AT139" s="9">
        <v>46.810108804217819</v>
      </c>
      <c r="AU139" s="9"/>
      <c r="AV139" s="9"/>
      <c r="AW139" s="9">
        <v>552.39878604601847</v>
      </c>
      <c r="AX139" s="9">
        <v>0.85858815764345409</v>
      </c>
      <c r="AY139" s="9">
        <v>7.8433481185501694</v>
      </c>
      <c r="AZ139" s="9">
        <v>0.94000472506751676</v>
      </c>
      <c r="BA139" s="9">
        <v>27.265367499709903</v>
      </c>
      <c r="BB139" s="9">
        <v>168.16527564637883</v>
      </c>
      <c r="BC139" s="9">
        <v>13.343272082721517</v>
      </c>
      <c r="BD139" s="9">
        <v>0.51310579672507695</v>
      </c>
      <c r="BE139" s="9">
        <v>799.65628534292136</v>
      </c>
      <c r="BF139" s="9">
        <v>60.95450074515648</v>
      </c>
      <c r="BG139" s="9">
        <v>154.14210014121454</v>
      </c>
      <c r="BH139" s="9">
        <v>10.678186218489113</v>
      </c>
      <c r="BI139" s="9">
        <v>110.87669065686636</v>
      </c>
      <c r="BJ139" s="9">
        <v>0.23169765232784231</v>
      </c>
      <c r="BK139" s="9">
        <v>18.159060011573896</v>
      </c>
      <c r="BL139" s="9">
        <v>21.027506343455514</v>
      </c>
      <c r="BM139" s="9">
        <v>13.156417820141831</v>
      </c>
      <c r="BN139" s="9">
        <v>7.4069576069489829</v>
      </c>
      <c r="BO139" s="9">
        <v>2.5578195187685533</v>
      </c>
      <c r="BP139" s="9">
        <v>4.40007250884788</v>
      </c>
      <c r="BQ139" s="9">
        <v>1.3692885676611877</v>
      </c>
      <c r="BR139" s="9">
        <v>10.309848498770425</v>
      </c>
      <c r="BS139" s="9">
        <v>14.775528473173315</v>
      </c>
      <c r="BT139" s="9">
        <v>9.2371067485715006</v>
      </c>
      <c r="BU139" s="9">
        <v>18.149960251752141</v>
      </c>
      <c r="BV139" s="9">
        <v>14.49092876916734</v>
      </c>
      <c r="BW139" s="9">
        <v>3.4897297210107974</v>
      </c>
      <c r="BX139" s="9">
        <v>15.591020104496554</v>
      </c>
      <c r="BY139" s="9">
        <v>95.747664207246714</v>
      </c>
      <c r="BZ139" s="9">
        <v>23.985474275453953</v>
      </c>
      <c r="CA139" s="9">
        <v>5.7295972445503534</v>
      </c>
      <c r="CB139" s="9">
        <v>2.0772935624188911</v>
      </c>
      <c r="CC139" s="9">
        <v>21.014919397220407</v>
      </c>
      <c r="CD139" s="9">
        <v>109.33448016424504</v>
      </c>
      <c r="CE139" s="9">
        <v>0</v>
      </c>
      <c r="CF139" s="9"/>
      <c r="CG139" s="9">
        <v>0.72767906738565957</v>
      </c>
      <c r="CH139" s="9">
        <v>0.75115258568842291</v>
      </c>
      <c r="CI139" s="9">
        <v>7.7323544364072028</v>
      </c>
      <c r="CJ139" s="9">
        <v>10.40926314566866</v>
      </c>
      <c r="CK139" s="9">
        <v>26.673741298039932</v>
      </c>
      <c r="CL139" s="9">
        <v>6.0294765614034011E-2</v>
      </c>
      <c r="CM139" s="9">
        <v>1992.212383743152</v>
      </c>
      <c r="CN139" s="9">
        <v>144.084923772015</v>
      </c>
      <c r="CO139" s="9">
        <v>90.073211467650282</v>
      </c>
      <c r="CR139">
        <f>+AW139-'Constant prices, 1913 borders'!AW139</f>
        <v>0</v>
      </c>
      <c r="CS139">
        <f>+AX139-'Constant prices, 1913 borders'!AX139</f>
        <v>0</v>
      </c>
      <c r="CT139">
        <f>+AY139-'Constant prices, 1913 borders'!AY139</f>
        <v>0</v>
      </c>
      <c r="CU139">
        <f>+AZ139-'Constant prices, 1913 borders'!AZ139</f>
        <v>0</v>
      </c>
      <c r="CV139">
        <f>+BA139-'Constant prices, 1913 borders'!BA139</f>
        <v>0</v>
      </c>
      <c r="CW139">
        <f>+BB139-'Constant prices, 1913 borders'!BB139</f>
        <v>0</v>
      </c>
      <c r="CX139">
        <f>+BC139-'Constant prices, 1913 borders'!BC139</f>
        <v>0</v>
      </c>
      <c r="CY139">
        <f>+BD139-'Constant prices, 1913 borders'!BD139</f>
        <v>0</v>
      </c>
      <c r="CZ139">
        <f>+BE139-'Constant prices, 1913 borders'!BE139</f>
        <v>0</v>
      </c>
      <c r="DA139">
        <f>+BF139-'Constant prices, 1913 borders'!BF139</f>
        <v>0</v>
      </c>
      <c r="DB139">
        <f>+BG139-'Constant prices, 1913 borders'!BG139</f>
        <v>0</v>
      </c>
      <c r="DC139">
        <f>+BH139-'Constant prices, 1913 borders'!BH139</f>
        <v>0</v>
      </c>
      <c r="DD139">
        <f>+BI139-'Constant prices, 1913 borders'!BI139</f>
        <v>0</v>
      </c>
      <c r="DE139">
        <f>+BJ139-'Constant prices, 1913 borders'!BJ139</f>
        <v>0</v>
      </c>
      <c r="DF139">
        <f>+BK139-'Constant prices, 1913 borders'!BK139</f>
        <v>0</v>
      </c>
      <c r="DG139">
        <f>+BL139-'Constant prices, 1913 borders'!BL139</f>
        <v>0</v>
      </c>
      <c r="DH139">
        <f>+BM139-'Constant prices, 1913 borders'!BM139</f>
        <v>0</v>
      </c>
      <c r="DI139">
        <f>+BN139-'Constant prices, 1913 borders'!BN139</f>
        <v>0</v>
      </c>
      <c r="DJ139">
        <f>+BO139-'Constant prices, 1913 borders'!BO139</f>
        <v>0</v>
      </c>
      <c r="DK139">
        <f>+BP139-'Constant prices, 1913 borders'!BP139</f>
        <v>0</v>
      </c>
      <c r="DL139">
        <f>+BQ139-'Constant prices, 1913 borders'!BQ139</f>
        <v>0</v>
      </c>
      <c r="DM139">
        <f>+BR139-'Constant prices, 1913 borders'!BR139</f>
        <v>0</v>
      </c>
      <c r="DN139">
        <f>+BS139-'Constant prices, 1913 borders'!BS139</f>
        <v>0</v>
      </c>
      <c r="DO139">
        <f>+BT139-'Constant prices, 1913 borders'!BT139</f>
        <v>0</v>
      </c>
      <c r="DP139">
        <f>+BU139-'Constant prices, 1913 borders'!BU139</f>
        <v>0</v>
      </c>
      <c r="DQ139">
        <f>+BV139-'Constant prices, 1913 borders'!BV139</f>
        <v>0</v>
      </c>
      <c r="DR139">
        <f>+BW139-'Constant prices, 1913 borders'!BW139</f>
        <v>0</v>
      </c>
      <c r="DS139">
        <f>+BX139-'Constant prices, 1913 borders'!BX139</f>
        <v>0</v>
      </c>
      <c r="DT139">
        <f>+BY139-'Constant prices, 1913 borders'!BY139</f>
        <v>0</v>
      </c>
      <c r="DU139">
        <f>+BZ139-'Constant prices, 1913 borders'!BZ139</f>
        <v>0</v>
      </c>
      <c r="DV139">
        <f>+CA139-'Constant prices, 1913 borders'!CA139</f>
        <v>0</v>
      </c>
      <c r="DW139">
        <f>+CB139-'Constant prices, 1913 borders'!CB139</f>
        <v>0</v>
      </c>
      <c r="DX139">
        <f>+CC139-'Constant prices, 1913 borders'!CC139</f>
        <v>0</v>
      </c>
      <c r="DY139">
        <f>+CD139-'Constant prices, 1913 borders'!CD139</f>
        <v>0</v>
      </c>
      <c r="DZ139">
        <f>+CE139-'Constant prices, 1913 borders'!CE139</f>
        <v>0</v>
      </c>
      <c r="EA139">
        <f>+CF139-'Constant prices, 1913 borders'!CF139</f>
        <v>0</v>
      </c>
      <c r="EB139">
        <f>+CG139-'Constant prices, 1913 borders'!CG139</f>
        <v>0</v>
      </c>
      <c r="EC139">
        <f>+CH139-'Constant prices, 1913 borders'!CH139</f>
        <v>0</v>
      </c>
      <c r="ED139">
        <f>+CI139-'Constant prices, 1913 borders'!CI139</f>
        <v>0</v>
      </c>
      <c r="EE139">
        <f>+CJ139-'Constant prices, 1913 borders'!CJ139</f>
        <v>0</v>
      </c>
      <c r="EF139">
        <f>+CK139-'Constant prices, 1913 borders'!CK139</f>
        <v>0</v>
      </c>
      <c r="EG139">
        <f>+CL139-'Constant prices, 1913 borders'!CL139</f>
        <v>0</v>
      </c>
      <c r="EH139">
        <f>+CM139-'Constant prices, 1913 borders'!CM139</f>
        <v>0</v>
      </c>
      <c r="EI139">
        <f>+CN139-'Constant prices, 1913 borders'!CN139</f>
        <v>0</v>
      </c>
      <c r="EJ139">
        <f>+CO139-'Constant prices, 1913 borders'!CO139</f>
        <v>0</v>
      </c>
      <c r="EL139">
        <f t="shared" si="2"/>
        <v>0</v>
      </c>
    </row>
    <row r="140" spans="1:142" x14ac:dyDescent="0.25">
      <c r="A140">
        <v>1933</v>
      </c>
      <c r="B140" s="9">
        <v>382.41502318625129</v>
      </c>
      <c r="C140" s="9">
        <v>5.2418052045870649</v>
      </c>
      <c r="D140" s="9">
        <v>9.0360931715544002</v>
      </c>
      <c r="E140" s="9">
        <v>6.2866802012297818</v>
      </c>
      <c r="F140" s="9">
        <v>19.945940960415719</v>
      </c>
      <c r="G140" s="9">
        <v>170.38924472678971</v>
      </c>
      <c r="H140" s="9">
        <v>9.9869294874659005</v>
      </c>
      <c r="I140" s="9">
        <v>1.5929659984742213</v>
      </c>
      <c r="J140" s="9">
        <v>538.99114449614876</v>
      </c>
      <c r="K140" s="20">
        <v>31.236919085740983</v>
      </c>
      <c r="L140" s="9">
        <v>67.79661558150228</v>
      </c>
      <c r="M140" s="9">
        <v>13.558785901380395</v>
      </c>
      <c r="N140" s="9">
        <v>60.116614348352527</v>
      </c>
      <c r="O140" s="9">
        <v>1.0391761770835615</v>
      </c>
      <c r="P140" s="9">
        <v>15.995270094573371</v>
      </c>
      <c r="Q140" s="9">
        <v>5.8372152646009425</v>
      </c>
      <c r="R140" s="9">
        <v>7.8824087063019519</v>
      </c>
      <c r="S140" s="9">
        <v>7.796444399296127</v>
      </c>
      <c r="T140" s="9">
        <v>1.5648724569045629</v>
      </c>
      <c r="U140" s="9">
        <v>2.4081372426646506</v>
      </c>
      <c r="V140" s="9">
        <v>1.1856158987158063</v>
      </c>
      <c r="W140" s="9">
        <v>9.4935741442813377</v>
      </c>
      <c r="X140" s="9">
        <v>9.4300878829857044</v>
      </c>
      <c r="Y140" s="9">
        <v>9.2635073926540166</v>
      </c>
      <c r="Z140" s="9">
        <v>7.0782731231410621</v>
      </c>
      <c r="AA140" s="9">
        <v>24.503469841607817</v>
      </c>
      <c r="AB140" s="9">
        <v>3.114959996676701</v>
      </c>
      <c r="AC140" s="9">
        <v>13.397691310047712</v>
      </c>
      <c r="AD140" s="9">
        <v>128.80059332472783</v>
      </c>
      <c r="AE140" s="9">
        <v>16.435514173162478</v>
      </c>
      <c r="AF140" s="9">
        <v>4.550739311025592</v>
      </c>
      <c r="AG140" s="9">
        <v>10.002863245024677</v>
      </c>
      <c r="AH140" s="9">
        <v>7.4259455035485891</v>
      </c>
      <c r="AI140" s="9">
        <v>34.042166320482785</v>
      </c>
      <c r="AJ140" s="9">
        <v>0</v>
      </c>
      <c r="AK140" s="9"/>
      <c r="AL140" s="9">
        <v>0.77212930308115169</v>
      </c>
      <c r="AM140" s="9">
        <v>0.86732332674869095</v>
      </c>
      <c r="AN140" s="9">
        <v>7.2545599755582773</v>
      </c>
      <c r="AO140" s="9">
        <v>3.1406661584812285</v>
      </c>
      <c r="AP140" s="9">
        <v>20.027764868276172</v>
      </c>
      <c r="AQ140" s="9">
        <v>0.12767127042969978</v>
      </c>
      <c r="AR140" s="9">
        <v>2261.6378459347625</v>
      </c>
      <c r="AS140" s="9">
        <v>84.522541471692492</v>
      </c>
      <c r="AT140" s="9">
        <v>39.555378789290927</v>
      </c>
      <c r="AU140" s="9"/>
      <c r="AV140" s="9"/>
      <c r="AW140" s="9">
        <v>534.05537395823455</v>
      </c>
      <c r="AX140" s="9">
        <v>0.75287196582086924</v>
      </c>
      <c r="AY140" s="9">
        <v>8.4402048459540371</v>
      </c>
      <c r="AZ140" s="9">
        <v>0.34969946628121018</v>
      </c>
      <c r="BA140" s="9">
        <v>21.772345600593624</v>
      </c>
      <c r="BB140" s="9">
        <v>180.38829551760116</v>
      </c>
      <c r="BC140" s="9">
        <v>12.333518153362764</v>
      </c>
      <c r="BD140" s="9">
        <v>0.6839569237719576</v>
      </c>
      <c r="BE140" s="9">
        <v>722.1601978569837</v>
      </c>
      <c r="BF140" s="9">
        <v>93.673700787401586</v>
      </c>
      <c r="BG140" s="9">
        <v>146.14261271557646</v>
      </c>
      <c r="BH140" s="9">
        <v>8.5437309884897985</v>
      </c>
      <c r="BI140" s="9">
        <v>105.33740272976208</v>
      </c>
      <c r="BJ140" s="9">
        <v>0.22781677903636141</v>
      </c>
      <c r="BK140" s="9">
        <v>15.957949664446884</v>
      </c>
      <c r="BL140" s="9">
        <v>23.675461858169523</v>
      </c>
      <c r="BM140" s="9">
        <v>12.044277019351208</v>
      </c>
      <c r="BN140" s="9">
        <v>9.7765062512048573</v>
      </c>
      <c r="BO140" s="9">
        <v>2.5024058589426494</v>
      </c>
      <c r="BP140" s="9">
        <v>3.4933695814826167</v>
      </c>
      <c r="BQ140" s="9">
        <v>1.460833053556776</v>
      </c>
      <c r="BR140" s="9">
        <v>14.094760582827426</v>
      </c>
      <c r="BS140" s="9">
        <v>13.214525485028949</v>
      </c>
      <c r="BT140" s="9">
        <v>14.0013789320145</v>
      </c>
      <c r="BU140" s="9">
        <v>15.696148162746887</v>
      </c>
      <c r="BV140" s="9">
        <v>10.488466179709706</v>
      </c>
      <c r="BW140" s="9">
        <v>4.5000374523358166</v>
      </c>
      <c r="BX140" s="9">
        <v>17.066882583328219</v>
      </c>
      <c r="BY140" s="9">
        <v>92.598274685508514</v>
      </c>
      <c r="BZ140" s="9">
        <v>22.452472310868707</v>
      </c>
      <c r="CA140" s="9">
        <v>6.522328582672305</v>
      </c>
      <c r="CB140" s="9">
        <v>2.6014214063625447</v>
      </c>
      <c r="CC140" s="9">
        <v>15.430078863907793</v>
      </c>
      <c r="CD140" s="9">
        <v>109.64073935730789</v>
      </c>
      <c r="CE140" s="9">
        <v>0</v>
      </c>
      <c r="CF140" s="9"/>
      <c r="CG140" s="9">
        <v>0.92351514880026087</v>
      </c>
      <c r="CH140" s="9">
        <v>0.75560330356384975</v>
      </c>
      <c r="CI140" s="9">
        <v>6.5531248585190189</v>
      </c>
      <c r="CJ140" s="9">
        <v>8.9850783177105207</v>
      </c>
      <c r="CK140" s="9">
        <v>28.100047300313392</v>
      </c>
      <c r="CL140" s="9">
        <v>8.7223789856214429E-2</v>
      </c>
      <c r="CM140" s="9">
        <v>1990.2155434892925</v>
      </c>
      <c r="CN140" s="9">
        <v>104.43134950061524</v>
      </c>
      <c r="CO140" s="9">
        <v>51.52541782666448</v>
      </c>
      <c r="CR140">
        <f>+AW140-'Constant prices, 1913 borders'!AW140</f>
        <v>0</v>
      </c>
      <c r="CS140">
        <f>+AX140-'Constant prices, 1913 borders'!AX140</f>
        <v>0</v>
      </c>
      <c r="CT140">
        <f>+AY140-'Constant prices, 1913 borders'!AY140</f>
        <v>0</v>
      </c>
      <c r="CU140">
        <f>+AZ140-'Constant prices, 1913 borders'!AZ140</f>
        <v>0</v>
      </c>
      <c r="CV140">
        <f>+BA140-'Constant prices, 1913 borders'!BA140</f>
        <v>0</v>
      </c>
      <c r="CW140">
        <f>+BB140-'Constant prices, 1913 borders'!BB140</f>
        <v>0</v>
      </c>
      <c r="CX140">
        <f>+BC140-'Constant prices, 1913 borders'!BC140</f>
        <v>0</v>
      </c>
      <c r="CY140">
        <f>+BD140-'Constant prices, 1913 borders'!BD140</f>
        <v>0</v>
      </c>
      <c r="CZ140">
        <f>+BE140-'Constant prices, 1913 borders'!BE140</f>
        <v>0</v>
      </c>
      <c r="DA140">
        <f>+BF140-'Constant prices, 1913 borders'!BF140</f>
        <v>0</v>
      </c>
      <c r="DB140">
        <f>+BG140-'Constant prices, 1913 borders'!BG140</f>
        <v>0</v>
      </c>
      <c r="DC140">
        <f>+BH140-'Constant prices, 1913 borders'!BH140</f>
        <v>0</v>
      </c>
      <c r="DD140">
        <f>+BI140-'Constant prices, 1913 borders'!BI140</f>
        <v>0</v>
      </c>
      <c r="DE140">
        <f>+BJ140-'Constant prices, 1913 borders'!BJ140</f>
        <v>0</v>
      </c>
      <c r="DF140">
        <f>+BK140-'Constant prices, 1913 borders'!BK140</f>
        <v>0</v>
      </c>
      <c r="DG140">
        <f>+BL140-'Constant prices, 1913 borders'!BL140</f>
        <v>0</v>
      </c>
      <c r="DH140">
        <f>+BM140-'Constant prices, 1913 borders'!BM140</f>
        <v>0</v>
      </c>
      <c r="DI140">
        <f>+BN140-'Constant prices, 1913 borders'!BN140</f>
        <v>0</v>
      </c>
      <c r="DJ140">
        <f>+BO140-'Constant prices, 1913 borders'!BO140</f>
        <v>0</v>
      </c>
      <c r="DK140">
        <f>+BP140-'Constant prices, 1913 borders'!BP140</f>
        <v>0</v>
      </c>
      <c r="DL140">
        <f>+BQ140-'Constant prices, 1913 borders'!BQ140</f>
        <v>0</v>
      </c>
      <c r="DM140">
        <f>+BR140-'Constant prices, 1913 borders'!BR140</f>
        <v>0</v>
      </c>
      <c r="DN140">
        <f>+BS140-'Constant prices, 1913 borders'!BS140</f>
        <v>0</v>
      </c>
      <c r="DO140">
        <f>+BT140-'Constant prices, 1913 borders'!BT140</f>
        <v>0</v>
      </c>
      <c r="DP140">
        <f>+BU140-'Constant prices, 1913 borders'!BU140</f>
        <v>0</v>
      </c>
      <c r="DQ140">
        <f>+BV140-'Constant prices, 1913 borders'!BV140</f>
        <v>0</v>
      </c>
      <c r="DR140">
        <f>+BW140-'Constant prices, 1913 borders'!BW140</f>
        <v>0</v>
      </c>
      <c r="DS140">
        <f>+BX140-'Constant prices, 1913 borders'!BX140</f>
        <v>0</v>
      </c>
      <c r="DT140">
        <f>+BY140-'Constant prices, 1913 borders'!BY140</f>
        <v>0</v>
      </c>
      <c r="DU140">
        <f>+BZ140-'Constant prices, 1913 borders'!BZ140</f>
        <v>0</v>
      </c>
      <c r="DV140">
        <f>+CA140-'Constant prices, 1913 borders'!CA140</f>
        <v>0</v>
      </c>
      <c r="DW140">
        <f>+CB140-'Constant prices, 1913 borders'!CB140</f>
        <v>0</v>
      </c>
      <c r="DX140">
        <f>+CC140-'Constant prices, 1913 borders'!CC140</f>
        <v>0</v>
      </c>
      <c r="DY140">
        <f>+CD140-'Constant prices, 1913 borders'!CD140</f>
        <v>0</v>
      </c>
      <c r="DZ140">
        <f>+CE140-'Constant prices, 1913 borders'!CE140</f>
        <v>0</v>
      </c>
      <c r="EA140">
        <f>+CF140-'Constant prices, 1913 borders'!CF140</f>
        <v>0</v>
      </c>
      <c r="EB140">
        <f>+CG140-'Constant prices, 1913 borders'!CG140</f>
        <v>0</v>
      </c>
      <c r="EC140">
        <f>+CH140-'Constant prices, 1913 borders'!CH140</f>
        <v>0</v>
      </c>
      <c r="ED140">
        <f>+CI140-'Constant prices, 1913 borders'!CI140</f>
        <v>0</v>
      </c>
      <c r="EE140">
        <f>+CJ140-'Constant prices, 1913 borders'!CJ140</f>
        <v>0</v>
      </c>
      <c r="EF140">
        <f>+CK140-'Constant prices, 1913 borders'!CK140</f>
        <v>0</v>
      </c>
      <c r="EG140">
        <f>+CL140-'Constant prices, 1913 borders'!CL140</f>
        <v>0</v>
      </c>
      <c r="EH140">
        <f>+CM140-'Constant prices, 1913 borders'!CM140</f>
        <v>0</v>
      </c>
      <c r="EI140">
        <f>+CN140-'Constant prices, 1913 borders'!CN140</f>
        <v>0</v>
      </c>
      <c r="EJ140">
        <f>+CO140-'Constant prices, 1913 borders'!CO140</f>
        <v>0</v>
      </c>
      <c r="EL140">
        <f t="shared" si="2"/>
        <v>0</v>
      </c>
    </row>
    <row r="141" spans="1:142" x14ac:dyDescent="0.25">
      <c r="A141">
        <v>1934</v>
      </c>
      <c r="B141" s="9">
        <v>371.42808743872172</v>
      </c>
      <c r="C141" s="9">
        <v>3.8759508903367808</v>
      </c>
      <c r="D141" s="9">
        <v>10.346176108583816</v>
      </c>
      <c r="E141" s="9">
        <v>5.051641438005241</v>
      </c>
      <c r="F141" s="9">
        <v>26.200108860482494</v>
      </c>
      <c r="G141" s="9">
        <v>135.60856489117938</v>
      </c>
      <c r="H141" s="9">
        <v>9.9785696594747613</v>
      </c>
      <c r="I141" s="9">
        <v>1.5669315857631891</v>
      </c>
      <c r="J141" s="9">
        <v>549.37846820030802</v>
      </c>
      <c r="K141" s="20">
        <v>49.77460230992348</v>
      </c>
      <c r="L141" s="9">
        <v>88.568206778381608</v>
      </c>
      <c r="M141" s="9">
        <v>9.9038013315711009</v>
      </c>
      <c r="N141" s="9">
        <v>74.434867771480071</v>
      </c>
      <c r="O141" s="9">
        <v>1.3669715584046402</v>
      </c>
      <c r="P141" s="9">
        <v>14.893333596227976</v>
      </c>
      <c r="Q141" s="9">
        <v>6.9957459086971561</v>
      </c>
      <c r="R141" s="9">
        <v>6.0242047936742571</v>
      </c>
      <c r="S141" s="9">
        <v>9.4980069549399797</v>
      </c>
      <c r="T141" s="9">
        <v>1.6942190361541694</v>
      </c>
      <c r="U141" s="9">
        <v>3.2374255137707855</v>
      </c>
      <c r="V141" s="9">
        <v>1.2383021181029423</v>
      </c>
      <c r="W141" s="9">
        <v>10.297408839131723</v>
      </c>
      <c r="X141" s="9">
        <v>10.124746303371701</v>
      </c>
      <c r="Y141" s="9">
        <v>9.3254170851989784</v>
      </c>
      <c r="Z141" s="9">
        <v>7.9918340306859363</v>
      </c>
      <c r="AA141" s="9">
        <v>27.859260159392036</v>
      </c>
      <c r="AB141" s="9">
        <v>2.8707498814320513</v>
      </c>
      <c r="AC141" s="9">
        <v>14.473604647213453</v>
      </c>
      <c r="AD141" s="9">
        <v>163.56972160790949</v>
      </c>
      <c r="AE141" s="9">
        <v>17.732577131173663</v>
      </c>
      <c r="AF141" s="9">
        <v>4.5861096307088012</v>
      </c>
      <c r="AG141" s="9">
        <v>13.964901157352276</v>
      </c>
      <c r="AH141" s="9">
        <v>9.8453198783022415</v>
      </c>
      <c r="AI141" s="9">
        <v>47.887864801609986</v>
      </c>
      <c r="AJ141" s="9">
        <v>0</v>
      </c>
      <c r="AK141" s="9"/>
      <c r="AL141" s="9">
        <v>0.83344351396414407</v>
      </c>
      <c r="AM141" s="9">
        <v>0.84887765311162822</v>
      </c>
      <c r="AN141" s="9">
        <v>1.5001977991503721</v>
      </c>
      <c r="AO141" s="9">
        <v>3.9396786043192389</v>
      </c>
      <c r="AP141" s="9">
        <v>20.105538596122685</v>
      </c>
      <c r="AQ141" s="9">
        <v>0.11864761922177314</v>
      </c>
      <c r="AR141" s="9">
        <v>2197.9962549107991</v>
      </c>
      <c r="AS141" s="9">
        <v>67.815877083414662</v>
      </c>
      <c r="AT141" s="9">
        <v>43.007195413099232</v>
      </c>
      <c r="AU141" s="9"/>
      <c r="AV141" s="9"/>
      <c r="AW141" s="9">
        <v>578.09144428664854</v>
      </c>
      <c r="AX141" s="9">
        <v>0.56081387888270917</v>
      </c>
      <c r="AY141" s="9">
        <v>9.7465862544242956</v>
      </c>
      <c r="AZ141" s="9">
        <v>0.32205345351496728</v>
      </c>
      <c r="BA141" s="9">
        <v>24.839361335222591</v>
      </c>
      <c r="BB141" s="9">
        <v>138.07865641061835</v>
      </c>
      <c r="BC141" s="9">
        <v>11.936779075167101</v>
      </c>
      <c r="BD141" s="9">
        <v>1.1645097219351934</v>
      </c>
      <c r="BE141" s="9">
        <v>698.84190517253171</v>
      </c>
      <c r="BF141" s="9">
        <v>149.56013140604466</v>
      </c>
      <c r="BG141" s="9">
        <v>148.44661650539496</v>
      </c>
      <c r="BH141" s="9">
        <v>10.629497627257061</v>
      </c>
      <c r="BI141" s="9">
        <v>118.92194410363983</v>
      </c>
      <c r="BJ141" s="9">
        <v>0.22408861761092685</v>
      </c>
      <c r="BK141" s="9">
        <v>18.215913833808077</v>
      </c>
      <c r="BL141" s="9">
        <v>24.368735442114602</v>
      </c>
      <c r="BM141" s="9">
        <v>11.392840914721097</v>
      </c>
      <c r="BN141" s="9">
        <v>11.016161626088282</v>
      </c>
      <c r="BO141" s="9">
        <v>3.2747396329329304</v>
      </c>
      <c r="BP141" s="9">
        <v>3.5866386623153623</v>
      </c>
      <c r="BQ141" s="9">
        <v>1.6379682485487437</v>
      </c>
      <c r="BR141" s="9">
        <v>12.260169228574242</v>
      </c>
      <c r="BS141" s="9">
        <v>17.841952363370794</v>
      </c>
      <c r="BT141" s="9">
        <v>12.231050171159847</v>
      </c>
      <c r="BU141" s="9">
        <v>11.930105170065696</v>
      </c>
      <c r="BV141" s="9">
        <v>12.776612808303463</v>
      </c>
      <c r="BW141" s="9">
        <v>5.0080408518846635</v>
      </c>
      <c r="BX141" s="9">
        <v>18.225770725798967</v>
      </c>
      <c r="BY141" s="9">
        <v>172.18933883535666</v>
      </c>
      <c r="BZ141" s="9">
        <v>16.085591198643947</v>
      </c>
      <c r="CA141" s="9">
        <v>5.5232599769589834</v>
      </c>
      <c r="CB141" s="9">
        <v>3.1673942908717136</v>
      </c>
      <c r="CC141" s="9">
        <v>17.55033399942506</v>
      </c>
      <c r="CD141" s="9">
        <v>108.94258907000491</v>
      </c>
      <c r="CE141" s="9">
        <v>0</v>
      </c>
      <c r="CF141" s="9"/>
      <c r="CG141" s="9">
        <v>1.2143557704757926</v>
      </c>
      <c r="CH141" s="9">
        <v>0.828397734898215</v>
      </c>
      <c r="CI141" s="9">
        <v>2.5843694231635443</v>
      </c>
      <c r="CJ141" s="9">
        <v>9.3992682970794323</v>
      </c>
      <c r="CK141" s="9">
        <v>30.067072332555668</v>
      </c>
      <c r="CL141" s="9">
        <v>6.8612890234491103E-2</v>
      </c>
      <c r="CM141" s="9">
        <v>2169.8450924238482</v>
      </c>
      <c r="CN141" s="9">
        <v>71.667960714016687</v>
      </c>
      <c r="CO141" s="9">
        <v>66.274181403526995</v>
      </c>
      <c r="CR141">
        <f>+AW141-'Constant prices, 1913 borders'!AW141</f>
        <v>0</v>
      </c>
      <c r="CS141">
        <f>+AX141-'Constant prices, 1913 borders'!AX141</f>
        <v>0</v>
      </c>
      <c r="CT141">
        <f>+AY141-'Constant prices, 1913 borders'!AY141</f>
        <v>0</v>
      </c>
      <c r="CU141">
        <f>+AZ141-'Constant prices, 1913 borders'!AZ141</f>
        <v>0</v>
      </c>
      <c r="CV141">
        <f>+BA141-'Constant prices, 1913 borders'!BA141</f>
        <v>0</v>
      </c>
      <c r="CW141">
        <f>+BB141-'Constant prices, 1913 borders'!BB141</f>
        <v>0</v>
      </c>
      <c r="CX141">
        <f>+BC141-'Constant prices, 1913 borders'!BC141</f>
        <v>0</v>
      </c>
      <c r="CY141">
        <f>+BD141-'Constant prices, 1913 borders'!BD141</f>
        <v>0</v>
      </c>
      <c r="CZ141">
        <f>+BE141-'Constant prices, 1913 borders'!BE141</f>
        <v>0</v>
      </c>
      <c r="DA141">
        <f>+BF141-'Constant prices, 1913 borders'!BF141</f>
        <v>0</v>
      </c>
      <c r="DB141">
        <f>+BG141-'Constant prices, 1913 borders'!BG141</f>
        <v>0</v>
      </c>
      <c r="DC141">
        <f>+BH141-'Constant prices, 1913 borders'!BH141</f>
        <v>0</v>
      </c>
      <c r="DD141">
        <f>+BI141-'Constant prices, 1913 borders'!BI141</f>
        <v>0</v>
      </c>
      <c r="DE141">
        <f>+BJ141-'Constant prices, 1913 borders'!BJ141</f>
        <v>0</v>
      </c>
      <c r="DF141">
        <f>+BK141-'Constant prices, 1913 borders'!BK141</f>
        <v>0</v>
      </c>
      <c r="DG141">
        <f>+BL141-'Constant prices, 1913 borders'!BL141</f>
        <v>0</v>
      </c>
      <c r="DH141">
        <f>+BM141-'Constant prices, 1913 borders'!BM141</f>
        <v>0</v>
      </c>
      <c r="DI141">
        <f>+BN141-'Constant prices, 1913 borders'!BN141</f>
        <v>0</v>
      </c>
      <c r="DJ141">
        <f>+BO141-'Constant prices, 1913 borders'!BO141</f>
        <v>0</v>
      </c>
      <c r="DK141">
        <f>+BP141-'Constant prices, 1913 borders'!BP141</f>
        <v>0</v>
      </c>
      <c r="DL141">
        <f>+BQ141-'Constant prices, 1913 borders'!BQ141</f>
        <v>0</v>
      </c>
      <c r="DM141">
        <f>+BR141-'Constant prices, 1913 borders'!BR141</f>
        <v>0</v>
      </c>
      <c r="DN141">
        <f>+BS141-'Constant prices, 1913 borders'!BS141</f>
        <v>0</v>
      </c>
      <c r="DO141">
        <f>+BT141-'Constant prices, 1913 borders'!BT141</f>
        <v>0</v>
      </c>
      <c r="DP141">
        <f>+BU141-'Constant prices, 1913 borders'!BU141</f>
        <v>0</v>
      </c>
      <c r="DQ141">
        <f>+BV141-'Constant prices, 1913 borders'!BV141</f>
        <v>0</v>
      </c>
      <c r="DR141">
        <f>+BW141-'Constant prices, 1913 borders'!BW141</f>
        <v>0</v>
      </c>
      <c r="DS141">
        <f>+BX141-'Constant prices, 1913 borders'!BX141</f>
        <v>0</v>
      </c>
      <c r="DT141">
        <f>+BY141-'Constant prices, 1913 borders'!BY141</f>
        <v>0</v>
      </c>
      <c r="DU141">
        <f>+BZ141-'Constant prices, 1913 borders'!BZ141</f>
        <v>0</v>
      </c>
      <c r="DV141">
        <f>+CA141-'Constant prices, 1913 borders'!CA141</f>
        <v>0</v>
      </c>
      <c r="DW141">
        <f>+CB141-'Constant prices, 1913 borders'!CB141</f>
        <v>0</v>
      </c>
      <c r="DX141">
        <f>+CC141-'Constant prices, 1913 borders'!CC141</f>
        <v>0</v>
      </c>
      <c r="DY141">
        <f>+CD141-'Constant prices, 1913 borders'!CD141</f>
        <v>0</v>
      </c>
      <c r="DZ141">
        <f>+CE141-'Constant prices, 1913 borders'!CE141</f>
        <v>0</v>
      </c>
      <c r="EA141">
        <f>+CF141-'Constant prices, 1913 borders'!CF141</f>
        <v>0</v>
      </c>
      <c r="EB141">
        <f>+CG141-'Constant prices, 1913 borders'!CG141</f>
        <v>0</v>
      </c>
      <c r="EC141">
        <f>+CH141-'Constant prices, 1913 borders'!CH141</f>
        <v>0</v>
      </c>
      <c r="ED141">
        <f>+CI141-'Constant prices, 1913 borders'!CI141</f>
        <v>0</v>
      </c>
      <c r="EE141">
        <f>+CJ141-'Constant prices, 1913 borders'!CJ141</f>
        <v>0</v>
      </c>
      <c r="EF141">
        <f>+CK141-'Constant prices, 1913 borders'!CK141</f>
        <v>0</v>
      </c>
      <c r="EG141">
        <f>+CL141-'Constant prices, 1913 borders'!CL141</f>
        <v>0</v>
      </c>
      <c r="EH141">
        <f>+CM141-'Constant prices, 1913 borders'!CM141</f>
        <v>0</v>
      </c>
      <c r="EI141">
        <f>+CN141-'Constant prices, 1913 borders'!CN141</f>
        <v>0</v>
      </c>
      <c r="EJ141">
        <f>+CO141-'Constant prices, 1913 borders'!CO141</f>
        <v>0</v>
      </c>
      <c r="EL141">
        <f t="shared" si="2"/>
        <v>0</v>
      </c>
    </row>
    <row r="142" spans="1:142" x14ac:dyDescent="0.25">
      <c r="A142">
        <v>1935</v>
      </c>
      <c r="B142" s="9">
        <v>391.16729400988299</v>
      </c>
      <c r="C142" s="9">
        <v>4.0649039778838203</v>
      </c>
      <c r="D142" s="9">
        <v>9.5330290236305757</v>
      </c>
      <c r="E142" s="9">
        <v>6.4360192285774991</v>
      </c>
      <c r="F142" s="9">
        <v>30.385548085222862</v>
      </c>
      <c r="G142" s="9">
        <v>157.52253459482668</v>
      </c>
      <c r="H142" s="9">
        <v>9.7510979436058722</v>
      </c>
      <c r="I142" s="9">
        <v>2.2952273031734074</v>
      </c>
      <c r="J142" s="9">
        <v>611.76685895612593</v>
      </c>
      <c r="K142" s="20">
        <v>67.498023915352334</v>
      </c>
      <c r="L142" s="9">
        <v>103.5580265973024</v>
      </c>
      <c r="M142" s="9">
        <v>9.8480295472489008</v>
      </c>
      <c r="N142" s="9">
        <v>97.801946215538436</v>
      </c>
      <c r="O142" s="9">
        <v>2.174779794078713</v>
      </c>
      <c r="P142" s="9">
        <v>14.641877258336997</v>
      </c>
      <c r="Q142" s="9">
        <v>15.626669645431615</v>
      </c>
      <c r="R142" s="9">
        <v>11.05673343329636</v>
      </c>
      <c r="S142" s="9">
        <v>10.219001307816026</v>
      </c>
      <c r="T142" s="9">
        <v>1.6011060333541547</v>
      </c>
      <c r="U142" s="9">
        <v>3.137064359210977</v>
      </c>
      <c r="V142" s="9">
        <v>1.3088538395103593</v>
      </c>
      <c r="W142" s="9">
        <v>7.7193516660753883</v>
      </c>
      <c r="X142" s="9">
        <v>11.909525788618359</v>
      </c>
      <c r="Y142" s="9">
        <v>8.3080184255440965</v>
      </c>
      <c r="Z142" s="9">
        <v>9.0161172044280384</v>
      </c>
      <c r="AA142" s="9">
        <v>29.129216189150235</v>
      </c>
      <c r="AB142" s="9">
        <v>2.7862715392715267</v>
      </c>
      <c r="AC142" s="9">
        <v>10.660243499038204</v>
      </c>
      <c r="AD142" s="9">
        <v>203.56424429787677</v>
      </c>
      <c r="AE142" s="9">
        <v>20.56826337048258</v>
      </c>
      <c r="AF142" s="9">
        <v>5.0832609330981029</v>
      </c>
      <c r="AG142" s="9">
        <v>15.574675749694174</v>
      </c>
      <c r="AH142" s="9">
        <v>9.8508253034377784</v>
      </c>
      <c r="AI142" s="9">
        <v>55.016033001896702</v>
      </c>
      <c r="AJ142" s="9">
        <v>0</v>
      </c>
      <c r="AK142" s="9"/>
      <c r="AL142" s="9">
        <v>0.84387077085463813</v>
      </c>
      <c r="AM142" s="9">
        <v>0.94873045244012566</v>
      </c>
      <c r="AN142" s="9">
        <v>1.9733878529526661</v>
      </c>
      <c r="AO142" s="9">
        <v>3.9014506184891138</v>
      </c>
      <c r="AP142" s="9">
        <v>20.722270408560636</v>
      </c>
      <c r="AQ142" s="9">
        <v>0.10866408996219866</v>
      </c>
      <c r="AR142" s="9">
        <v>2725.7483216653313</v>
      </c>
      <c r="AS142" s="9">
        <v>65.733058571965501</v>
      </c>
      <c r="AT142" s="9">
        <v>66.463115238925667</v>
      </c>
      <c r="AU142" s="9"/>
      <c r="AV142" s="9"/>
      <c r="AW142" s="9">
        <v>619.57730324800457</v>
      </c>
      <c r="AX142" s="9">
        <v>0.64453665251776682</v>
      </c>
      <c r="AY142" s="9">
        <v>7.9628004753710231</v>
      </c>
      <c r="AZ142" s="9">
        <v>0.38528281030841044</v>
      </c>
      <c r="BA142" s="9">
        <v>31.638764947686479</v>
      </c>
      <c r="BB142" s="9">
        <v>192.80425417492827</v>
      </c>
      <c r="BC142" s="9">
        <v>15.550152890025769</v>
      </c>
      <c r="BD142" s="9">
        <v>1.2386975007268264</v>
      </c>
      <c r="BE142" s="9">
        <v>788.56581224796878</v>
      </c>
      <c r="BF142" s="9">
        <v>152.13249999999999</v>
      </c>
      <c r="BG142" s="9">
        <v>201.77553305118769</v>
      </c>
      <c r="BH142" s="9">
        <v>13.972854888418917</v>
      </c>
      <c r="BI142" s="9">
        <v>168.65301810828021</v>
      </c>
      <c r="BJ142" s="9">
        <v>0.10754290523220386</v>
      </c>
      <c r="BK142" s="9">
        <v>29.97915728862101</v>
      </c>
      <c r="BL142" s="9">
        <v>26.525972643418225</v>
      </c>
      <c r="BM142" s="9">
        <v>18.07483074781943</v>
      </c>
      <c r="BN142" s="9">
        <v>18.714164231302604</v>
      </c>
      <c r="BO142" s="9">
        <v>2.5206312129870869</v>
      </c>
      <c r="BP142" s="9">
        <v>4.1884050610268222</v>
      </c>
      <c r="BQ142" s="9">
        <v>1.8508186687038626</v>
      </c>
      <c r="BR142" s="9">
        <v>18.810147231010678</v>
      </c>
      <c r="BS142" s="9">
        <v>21.397565441673773</v>
      </c>
      <c r="BT142" s="9">
        <v>8.7788832784596824</v>
      </c>
      <c r="BU142" s="9">
        <v>12.161641686291436</v>
      </c>
      <c r="BV142" s="9">
        <v>15.156269074350861</v>
      </c>
      <c r="BW142" s="9">
        <v>5.0277393732316256</v>
      </c>
      <c r="BX142" s="9">
        <v>17.928284368277556</v>
      </c>
      <c r="BY142" s="9">
        <v>197.98897000588855</v>
      </c>
      <c r="BZ142" s="9">
        <v>18.617333118834242</v>
      </c>
      <c r="CA142" s="9">
        <v>9.0042472361088848</v>
      </c>
      <c r="CB142" s="9">
        <v>3.8745917903978899</v>
      </c>
      <c r="CC142" s="9">
        <v>19.167054010028348</v>
      </c>
      <c r="CD142" s="9">
        <v>126.15646136894505</v>
      </c>
      <c r="CE142" s="9">
        <v>0</v>
      </c>
      <c r="CF142" s="9"/>
      <c r="CG142" s="9">
        <v>1.2402393140799077</v>
      </c>
      <c r="CH142" s="9">
        <v>0.92540933435193107</v>
      </c>
      <c r="CI142" s="9">
        <v>2.4269205313996638</v>
      </c>
      <c r="CJ142" s="9">
        <v>8.5667402571260709</v>
      </c>
      <c r="CK142" s="9">
        <v>37.130857003069238</v>
      </c>
      <c r="CL142" s="9">
        <v>7.3273246762640021E-2</v>
      </c>
      <c r="CM142" s="9">
        <v>2261.8738830683756</v>
      </c>
      <c r="CN142" s="9">
        <v>85.652820590366389</v>
      </c>
      <c r="CO142" s="9">
        <v>65.388069146960561</v>
      </c>
      <c r="CR142">
        <f>+AW142-'Constant prices, 1913 borders'!AW142</f>
        <v>0</v>
      </c>
      <c r="CS142">
        <f>+AX142-'Constant prices, 1913 borders'!AX142</f>
        <v>0</v>
      </c>
      <c r="CT142">
        <f>+AY142-'Constant prices, 1913 borders'!AY142</f>
        <v>0</v>
      </c>
      <c r="CU142">
        <f>+AZ142-'Constant prices, 1913 borders'!AZ142</f>
        <v>0</v>
      </c>
      <c r="CV142">
        <f>+BA142-'Constant prices, 1913 borders'!BA142</f>
        <v>0</v>
      </c>
      <c r="CW142">
        <f>+BB142-'Constant prices, 1913 borders'!BB142</f>
        <v>0</v>
      </c>
      <c r="CX142">
        <f>+BC142-'Constant prices, 1913 borders'!BC142</f>
        <v>0</v>
      </c>
      <c r="CY142">
        <f>+BD142-'Constant prices, 1913 borders'!BD142</f>
        <v>0</v>
      </c>
      <c r="CZ142">
        <f>+BE142-'Constant prices, 1913 borders'!BE142</f>
        <v>0</v>
      </c>
      <c r="DA142">
        <f>+BF142-'Constant prices, 1913 borders'!BF142</f>
        <v>0</v>
      </c>
      <c r="DB142">
        <f>+BG142-'Constant prices, 1913 borders'!BG142</f>
        <v>0</v>
      </c>
      <c r="DC142">
        <f>+BH142-'Constant prices, 1913 borders'!BH142</f>
        <v>0</v>
      </c>
      <c r="DD142">
        <f>+BI142-'Constant prices, 1913 borders'!BI142</f>
        <v>0</v>
      </c>
      <c r="DE142">
        <f>+BJ142-'Constant prices, 1913 borders'!BJ142</f>
        <v>0</v>
      </c>
      <c r="DF142">
        <f>+BK142-'Constant prices, 1913 borders'!BK142</f>
        <v>0</v>
      </c>
      <c r="DG142">
        <f>+BL142-'Constant prices, 1913 borders'!BL142</f>
        <v>0</v>
      </c>
      <c r="DH142">
        <f>+BM142-'Constant prices, 1913 borders'!BM142</f>
        <v>0</v>
      </c>
      <c r="DI142">
        <f>+BN142-'Constant prices, 1913 borders'!BN142</f>
        <v>0</v>
      </c>
      <c r="DJ142">
        <f>+BO142-'Constant prices, 1913 borders'!BO142</f>
        <v>0</v>
      </c>
      <c r="DK142">
        <f>+BP142-'Constant prices, 1913 borders'!BP142</f>
        <v>0</v>
      </c>
      <c r="DL142">
        <f>+BQ142-'Constant prices, 1913 borders'!BQ142</f>
        <v>0</v>
      </c>
      <c r="DM142">
        <f>+BR142-'Constant prices, 1913 borders'!BR142</f>
        <v>0</v>
      </c>
      <c r="DN142">
        <f>+BS142-'Constant prices, 1913 borders'!BS142</f>
        <v>0</v>
      </c>
      <c r="DO142">
        <f>+BT142-'Constant prices, 1913 borders'!BT142</f>
        <v>0</v>
      </c>
      <c r="DP142">
        <f>+BU142-'Constant prices, 1913 borders'!BU142</f>
        <v>0</v>
      </c>
      <c r="DQ142">
        <f>+BV142-'Constant prices, 1913 borders'!BV142</f>
        <v>0</v>
      </c>
      <c r="DR142">
        <f>+BW142-'Constant prices, 1913 borders'!BW142</f>
        <v>0</v>
      </c>
      <c r="DS142">
        <f>+BX142-'Constant prices, 1913 borders'!BX142</f>
        <v>0</v>
      </c>
      <c r="DT142">
        <f>+BY142-'Constant prices, 1913 borders'!BY142</f>
        <v>0</v>
      </c>
      <c r="DU142">
        <f>+BZ142-'Constant prices, 1913 borders'!BZ142</f>
        <v>0</v>
      </c>
      <c r="DV142">
        <f>+CA142-'Constant prices, 1913 borders'!CA142</f>
        <v>0</v>
      </c>
      <c r="DW142">
        <f>+CB142-'Constant prices, 1913 borders'!CB142</f>
        <v>0</v>
      </c>
      <c r="DX142">
        <f>+CC142-'Constant prices, 1913 borders'!CC142</f>
        <v>0</v>
      </c>
      <c r="DY142">
        <f>+CD142-'Constant prices, 1913 borders'!CD142</f>
        <v>0</v>
      </c>
      <c r="DZ142">
        <f>+CE142-'Constant prices, 1913 borders'!CE142</f>
        <v>0</v>
      </c>
      <c r="EA142">
        <f>+CF142-'Constant prices, 1913 borders'!CF142</f>
        <v>0</v>
      </c>
      <c r="EB142">
        <f>+CG142-'Constant prices, 1913 borders'!CG142</f>
        <v>0</v>
      </c>
      <c r="EC142">
        <f>+CH142-'Constant prices, 1913 borders'!CH142</f>
        <v>0</v>
      </c>
      <c r="ED142">
        <f>+CI142-'Constant prices, 1913 borders'!CI142</f>
        <v>0</v>
      </c>
      <c r="EE142">
        <f>+CJ142-'Constant prices, 1913 borders'!CJ142</f>
        <v>0</v>
      </c>
      <c r="EF142">
        <f>+CK142-'Constant prices, 1913 borders'!CK142</f>
        <v>0</v>
      </c>
      <c r="EG142">
        <f>+CL142-'Constant prices, 1913 borders'!CL142</f>
        <v>0</v>
      </c>
      <c r="EH142">
        <f>+CM142-'Constant prices, 1913 borders'!CM142</f>
        <v>0</v>
      </c>
      <c r="EI142">
        <f>+CN142-'Constant prices, 1913 borders'!CN142</f>
        <v>0</v>
      </c>
      <c r="EJ142">
        <f>+CO142-'Constant prices, 1913 borders'!CO142</f>
        <v>0</v>
      </c>
      <c r="EL142">
        <f t="shared" si="2"/>
        <v>0</v>
      </c>
    </row>
    <row r="143" spans="1:142" x14ac:dyDescent="0.25">
      <c r="A143">
        <v>1936</v>
      </c>
      <c r="B143" s="9">
        <v>349.35078327268411</v>
      </c>
      <c r="C143" s="9">
        <v>5.4263321770854454</v>
      </c>
      <c r="D143" s="9">
        <v>9.4298468883011193</v>
      </c>
      <c r="E143" s="9">
        <v>9.5056787355238832</v>
      </c>
      <c r="F143" s="9">
        <v>20.750908683266157</v>
      </c>
      <c r="G143" s="9">
        <v>178.30455411449003</v>
      </c>
      <c r="H143" s="9">
        <v>9.5011184273575306</v>
      </c>
      <c r="I143" s="9">
        <v>2.2994370662393169</v>
      </c>
      <c r="J143" s="9">
        <v>679.70104903615254</v>
      </c>
      <c r="K143" s="20">
        <v>69.979305294222002</v>
      </c>
      <c r="L143" s="9">
        <v>113.72046296471744</v>
      </c>
      <c r="M143" s="9">
        <v>10.368110310232606</v>
      </c>
      <c r="N143" s="9">
        <v>101.94977556478077</v>
      </c>
      <c r="O143" s="9">
        <v>3.1562411847622966</v>
      </c>
      <c r="P143" s="9">
        <v>14.52547539416808</v>
      </c>
      <c r="Q143" s="9">
        <v>10.227198587064029</v>
      </c>
      <c r="R143" s="9">
        <v>12.579205182157212</v>
      </c>
      <c r="S143" s="9">
        <v>8.6531756411111509</v>
      </c>
      <c r="T143" s="9">
        <v>1.9573516820188883</v>
      </c>
      <c r="U143" s="9">
        <v>2.7789564418904154</v>
      </c>
      <c r="V143" s="9">
        <v>1.1625019850698068</v>
      </c>
      <c r="W143" s="9">
        <v>7.0350850905167466</v>
      </c>
      <c r="X143" s="9">
        <v>12.186593769881505</v>
      </c>
      <c r="Y143" s="9">
        <v>7.5534963454647981</v>
      </c>
      <c r="Z143" s="9">
        <v>6.9890192339083113</v>
      </c>
      <c r="AA143" s="9">
        <v>29.546205412736576</v>
      </c>
      <c r="AB143" s="9">
        <v>2.8564902593736519</v>
      </c>
      <c r="AC143" s="9">
        <v>8.7513567882106607</v>
      </c>
      <c r="AD143" s="9">
        <v>239.26309743385247</v>
      </c>
      <c r="AE143" s="9">
        <v>19.838093049015871</v>
      </c>
      <c r="AF143" s="9">
        <v>5.0649085183297498</v>
      </c>
      <c r="AG143" s="9">
        <v>17.064341937967214</v>
      </c>
      <c r="AH143" s="9">
        <v>7.4841950662565706</v>
      </c>
      <c r="AI143" s="9">
        <v>55.508679188476926</v>
      </c>
      <c r="AJ143" s="9">
        <v>0</v>
      </c>
      <c r="AK143" s="9"/>
      <c r="AL143" s="9">
        <v>0.77214502323694023</v>
      </c>
      <c r="AM143" s="9">
        <v>0.83016748163046761</v>
      </c>
      <c r="AN143" s="9">
        <v>0.77263262127772636</v>
      </c>
      <c r="AO143" s="9">
        <v>3.4767210090719693</v>
      </c>
      <c r="AP143" s="9">
        <v>22.7760465524746</v>
      </c>
      <c r="AQ143" s="9">
        <v>0.12716852471442472</v>
      </c>
      <c r="AR143" s="9">
        <v>3030.1631525988928</v>
      </c>
      <c r="AS143" s="9">
        <v>62.251917880965514</v>
      </c>
      <c r="AT143" s="9">
        <v>64.625666272615916</v>
      </c>
      <c r="AU143" s="9"/>
      <c r="AV143" s="9"/>
      <c r="AW143" s="9">
        <v>575.74667018473281</v>
      </c>
      <c r="AX143" s="9">
        <v>0.60789675444849578</v>
      </c>
      <c r="AY143" s="9">
        <v>10.78150563315844</v>
      </c>
      <c r="AZ143" s="9">
        <v>0.45037250468117701</v>
      </c>
      <c r="BA143" s="9">
        <v>23.611793000661169</v>
      </c>
      <c r="BB143" s="9">
        <v>170.43808334970885</v>
      </c>
      <c r="BC143" s="9">
        <v>16.957229716178013</v>
      </c>
      <c r="BD143" s="9">
        <v>1.5542565646599109</v>
      </c>
      <c r="BE143" s="9">
        <v>954.06134606408614</v>
      </c>
      <c r="BF143" s="9">
        <v>157.81592334494775</v>
      </c>
      <c r="BG143" s="9">
        <v>205.74033521219204</v>
      </c>
      <c r="BH143" s="9">
        <v>15.357842430406615</v>
      </c>
      <c r="BI143" s="9">
        <v>200.67815507304491</v>
      </c>
      <c r="BJ143" s="9">
        <v>0.19954793139805965</v>
      </c>
      <c r="BK143" s="9">
        <v>27.691625623497444</v>
      </c>
      <c r="BL143" s="9">
        <v>30.75911739048378</v>
      </c>
      <c r="BM143" s="9">
        <v>17.856184682651961</v>
      </c>
      <c r="BN143" s="9">
        <v>16.781010723201554</v>
      </c>
      <c r="BO143" s="9">
        <v>3.4190129457351599</v>
      </c>
      <c r="BP143" s="9">
        <v>3.8647961107963003</v>
      </c>
      <c r="BQ143" s="9">
        <v>2.1351934962757286</v>
      </c>
      <c r="BR143" s="9">
        <v>17.647278130546564</v>
      </c>
      <c r="BS143" s="9">
        <v>29.721087326398717</v>
      </c>
      <c r="BT143" s="9">
        <v>13.255064638397636</v>
      </c>
      <c r="BU143" s="9">
        <v>9.772844588927315</v>
      </c>
      <c r="BV143" s="9">
        <v>14.895765142960579</v>
      </c>
      <c r="BW143" s="9">
        <v>5.4958023904140489</v>
      </c>
      <c r="BX143" s="9">
        <v>17.826177201874227</v>
      </c>
      <c r="BY143" s="9">
        <v>197.31602689275465</v>
      </c>
      <c r="BZ143" s="9">
        <v>18.07949493324822</v>
      </c>
      <c r="CA143" s="9">
        <v>6.4890612858371872</v>
      </c>
      <c r="CB143" s="9">
        <v>3.7139273754979496</v>
      </c>
      <c r="CC143" s="9">
        <v>14.239611931685552</v>
      </c>
      <c r="CD143" s="9">
        <v>133.32254249255686</v>
      </c>
      <c r="CE143" s="9">
        <v>0</v>
      </c>
      <c r="CF143" s="9"/>
      <c r="CG143" s="9">
        <v>1.4110843975387424</v>
      </c>
      <c r="CH143" s="9">
        <v>1.0583132981540566</v>
      </c>
      <c r="CI143" s="9">
        <v>0.48521262257345277</v>
      </c>
      <c r="CJ143" s="9">
        <v>9.2642291524420948</v>
      </c>
      <c r="CK143" s="9">
        <v>41.636273177376708</v>
      </c>
      <c r="CL143" s="9">
        <v>8.7199411179698275E-2</v>
      </c>
      <c r="CM143" s="9">
        <v>2382.0771785158963</v>
      </c>
      <c r="CN143" s="9">
        <v>77.867162967467706</v>
      </c>
      <c r="CO143" s="9">
        <v>80.953782447271166</v>
      </c>
      <c r="CR143">
        <f>+AW143-'Constant prices, 1913 borders'!AW143</f>
        <v>0</v>
      </c>
      <c r="CS143">
        <f>+AX143-'Constant prices, 1913 borders'!AX143</f>
        <v>0</v>
      </c>
      <c r="CT143">
        <f>+AY143-'Constant prices, 1913 borders'!AY143</f>
        <v>0</v>
      </c>
      <c r="CU143">
        <f>+AZ143-'Constant prices, 1913 borders'!AZ143</f>
        <v>0</v>
      </c>
      <c r="CV143">
        <f>+BA143-'Constant prices, 1913 borders'!BA143</f>
        <v>0</v>
      </c>
      <c r="CW143">
        <f>+BB143-'Constant prices, 1913 borders'!BB143</f>
        <v>0</v>
      </c>
      <c r="CX143">
        <f>+BC143-'Constant prices, 1913 borders'!BC143</f>
        <v>0</v>
      </c>
      <c r="CY143">
        <f>+BD143-'Constant prices, 1913 borders'!BD143</f>
        <v>0</v>
      </c>
      <c r="CZ143">
        <f>+BE143-'Constant prices, 1913 borders'!BE143</f>
        <v>0</v>
      </c>
      <c r="DA143">
        <f>+BF143-'Constant prices, 1913 borders'!BF143</f>
        <v>0</v>
      </c>
      <c r="DB143">
        <f>+BG143-'Constant prices, 1913 borders'!BG143</f>
        <v>0</v>
      </c>
      <c r="DC143">
        <f>+BH143-'Constant prices, 1913 borders'!BH143</f>
        <v>0</v>
      </c>
      <c r="DD143">
        <f>+BI143-'Constant prices, 1913 borders'!BI143</f>
        <v>0</v>
      </c>
      <c r="DE143">
        <f>+BJ143-'Constant prices, 1913 borders'!BJ143</f>
        <v>0</v>
      </c>
      <c r="DF143">
        <f>+BK143-'Constant prices, 1913 borders'!BK143</f>
        <v>0</v>
      </c>
      <c r="DG143">
        <f>+BL143-'Constant prices, 1913 borders'!BL143</f>
        <v>0</v>
      </c>
      <c r="DH143">
        <f>+BM143-'Constant prices, 1913 borders'!BM143</f>
        <v>0</v>
      </c>
      <c r="DI143">
        <f>+BN143-'Constant prices, 1913 borders'!BN143</f>
        <v>0</v>
      </c>
      <c r="DJ143">
        <f>+BO143-'Constant prices, 1913 borders'!BO143</f>
        <v>0</v>
      </c>
      <c r="DK143">
        <f>+BP143-'Constant prices, 1913 borders'!BP143</f>
        <v>0</v>
      </c>
      <c r="DL143">
        <f>+BQ143-'Constant prices, 1913 borders'!BQ143</f>
        <v>0</v>
      </c>
      <c r="DM143">
        <f>+BR143-'Constant prices, 1913 borders'!BR143</f>
        <v>0</v>
      </c>
      <c r="DN143">
        <f>+BS143-'Constant prices, 1913 borders'!BS143</f>
        <v>0</v>
      </c>
      <c r="DO143">
        <f>+BT143-'Constant prices, 1913 borders'!BT143</f>
        <v>0</v>
      </c>
      <c r="DP143">
        <f>+BU143-'Constant prices, 1913 borders'!BU143</f>
        <v>0</v>
      </c>
      <c r="DQ143">
        <f>+BV143-'Constant prices, 1913 borders'!BV143</f>
        <v>0</v>
      </c>
      <c r="DR143">
        <f>+BW143-'Constant prices, 1913 borders'!BW143</f>
        <v>0</v>
      </c>
      <c r="DS143">
        <f>+BX143-'Constant prices, 1913 borders'!BX143</f>
        <v>0</v>
      </c>
      <c r="DT143">
        <f>+BY143-'Constant prices, 1913 borders'!BY143</f>
        <v>0</v>
      </c>
      <c r="DU143">
        <f>+BZ143-'Constant prices, 1913 borders'!BZ143</f>
        <v>0</v>
      </c>
      <c r="DV143">
        <f>+CA143-'Constant prices, 1913 borders'!CA143</f>
        <v>0</v>
      </c>
      <c r="DW143">
        <f>+CB143-'Constant prices, 1913 borders'!CB143</f>
        <v>0</v>
      </c>
      <c r="DX143">
        <f>+CC143-'Constant prices, 1913 borders'!CC143</f>
        <v>0</v>
      </c>
      <c r="DY143">
        <f>+CD143-'Constant prices, 1913 borders'!CD143</f>
        <v>0</v>
      </c>
      <c r="DZ143">
        <f>+CE143-'Constant prices, 1913 borders'!CE143</f>
        <v>0</v>
      </c>
      <c r="EA143">
        <f>+CF143-'Constant prices, 1913 borders'!CF143</f>
        <v>0</v>
      </c>
      <c r="EB143">
        <f>+CG143-'Constant prices, 1913 borders'!CG143</f>
        <v>0</v>
      </c>
      <c r="EC143">
        <f>+CH143-'Constant prices, 1913 borders'!CH143</f>
        <v>0</v>
      </c>
      <c r="ED143">
        <f>+CI143-'Constant prices, 1913 borders'!CI143</f>
        <v>0</v>
      </c>
      <c r="EE143">
        <f>+CJ143-'Constant prices, 1913 borders'!CJ143</f>
        <v>0</v>
      </c>
      <c r="EF143">
        <f>+CK143-'Constant prices, 1913 borders'!CK143</f>
        <v>0</v>
      </c>
      <c r="EG143">
        <f>+CL143-'Constant prices, 1913 borders'!CL143</f>
        <v>0</v>
      </c>
      <c r="EH143">
        <f>+CM143-'Constant prices, 1913 borders'!CM143</f>
        <v>0</v>
      </c>
      <c r="EI143">
        <f>+CN143-'Constant prices, 1913 borders'!CN143</f>
        <v>0</v>
      </c>
      <c r="EJ143">
        <f>+CO143-'Constant prices, 1913 borders'!CO143</f>
        <v>0</v>
      </c>
      <c r="EL143">
        <f t="shared" si="2"/>
        <v>0</v>
      </c>
    </row>
    <row r="144" spans="1:142" x14ac:dyDescent="0.25">
      <c r="A144">
        <v>1937</v>
      </c>
      <c r="B144" s="9">
        <v>405.60755483051474</v>
      </c>
      <c r="C144" s="9">
        <v>5.4118612818263188</v>
      </c>
      <c r="D144" s="9">
        <v>7.9069168545223913</v>
      </c>
      <c r="E144" s="9">
        <v>12.589749671664507</v>
      </c>
      <c r="F144" s="9">
        <v>17.702284070321035</v>
      </c>
      <c r="G144" s="9">
        <v>203.68511332300656</v>
      </c>
      <c r="H144" s="9">
        <v>9.0924053554126534</v>
      </c>
      <c r="I144" s="9">
        <v>2.0372560320976181</v>
      </c>
      <c r="J144" s="9">
        <v>796.93567197939524</v>
      </c>
      <c r="K144" s="20">
        <v>63.269167928554729</v>
      </c>
      <c r="L144" s="9">
        <v>135.24282753126005</v>
      </c>
      <c r="M144" s="9">
        <v>11.93470677164146</v>
      </c>
      <c r="N144" s="9">
        <v>121.00674041149064</v>
      </c>
      <c r="O144" s="9">
        <v>3.3424220050832738</v>
      </c>
      <c r="P144" s="9">
        <v>14.006469770608437</v>
      </c>
      <c r="Q144" s="9">
        <v>26.587990522686287</v>
      </c>
      <c r="R144" s="9">
        <v>9.1581944907857764</v>
      </c>
      <c r="S144" s="9">
        <v>8.6230583851677896</v>
      </c>
      <c r="T144" s="9">
        <v>2.0253269889168859</v>
      </c>
      <c r="U144" s="9">
        <v>1.7335055814259028</v>
      </c>
      <c r="V144" s="9">
        <v>1.1582474939210381</v>
      </c>
      <c r="W144" s="9">
        <v>5.7873339561498645</v>
      </c>
      <c r="X144" s="9">
        <v>14.048708277894116</v>
      </c>
      <c r="Y144" s="9">
        <v>8.6913995553410519</v>
      </c>
      <c r="Z144" s="9">
        <v>6.4762996698322297</v>
      </c>
      <c r="AA144" s="9">
        <v>32.983411006946774</v>
      </c>
      <c r="AB144" s="9">
        <v>2.458195861952341</v>
      </c>
      <c r="AC144" s="9">
        <v>5.7005116250218268</v>
      </c>
      <c r="AD144" s="9">
        <v>335.46158235238397</v>
      </c>
      <c r="AE144" s="9">
        <v>20.841683337058097</v>
      </c>
      <c r="AF144" s="9">
        <v>4.15545232306396</v>
      </c>
      <c r="AG144" s="9">
        <v>14.607448531350666</v>
      </c>
      <c r="AH144" s="9">
        <v>7.4302943288336598</v>
      </c>
      <c r="AI144" s="9">
        <v>50.627190657382542</v>
      </c>
      <c r="AJ144" s="9">
        <v>0</v>
      </c>
      <c r="AK144" s="9"/>
      <c r="AL144" s="9">
        <v>0.68815789450197862</v>
      </c>
      <c r="AM144" s="9">
        <v>0.81483372582821334</v>
      </c>
      <c r="AN144" s="9">
        <v>0.59785175894584086</v>
      </c>
      <c r="AO144" s="9">
        <v>3.033988586744456</v>
      </c>
      <c r="AP144" s="9">
        <v>24.273828219000137</v>
      </c>
      <c r="AQ144" s="9">
        <v>0.11862237850623064</v>
      </c>
      <c r="AR144" s="9">
        <v>3420.8592184643771</v>
      </c>
      <c r="AS144" s="9">
        <v>49.098817249892186</v>
      </c>
      <c r="AT144" s="9">
        <v>98.025374211275533</v>
      </c>
      <c r="AU144" s="9"/>
      <c r="AV144" s="9"/>
      <c r="AW144" s="9">
        <v>732.1076497700227</v>
      </c>
      <c r="AX144" s="9">
        <v>0.66001436672376479</v>
      </c>
      <c r="AY144" s="9">
        <v>8.9334913661626114</v>
      </c>
      <c r="AZ144" s="9">
        <v>0.26909539782856606</v>
      </c>
      <c r="BA144" s="9">
        <v>22.515807473526003</v>
      </c>
      <c r="BB144" s="9">
        <v>185.22040627473672</v>
      </c>
      <c r="BC144" s="9">
        <v>14.513762905032785</v>
      </c>
      <c r="BD144" s="9">
        <v>1.0705645687261616</v>
      </c>
      <c r="BE144" s="9">
        <v>875.19481287488384</v>
      </c>
      <c r="BF144" s="9">
        <v>207.26488789237669</v>
      </c>
      <c r="BG144" s="9">
        <v>207.46252029020428</v>
      </c>
      <c r="BH144" s="9">
        <v>17.458932799905227</v>
      </c>
      <c r="BI144" s="9">
        <v>240.25219606873813</v>
      </c>
      <c r="BJ144" s="9">
        <v>0.35782990742800774</v>
      </c>
      <c r="BK144" s="9">
        <v>25.918480905771712</v>
      </c>
      <c r="BL144" s="9">
        <v>34.619319115925073</v>
      </c>
      <c r="BM144" s="9">
        <v>14.882777880181232</v>
      </c>
      <c r="BN144" s="9">
        <v>21.949528668195342</v>
      </c>
      <c r="BO144" s="9">
        <v>2.6103654033940402</v>
      </c>
      <c r="BP144" s="9">
        <v>3.5414433350152619</v>
      </c>
      <c r="BQ144" s="9">
        <v>1.9994710039062484</v>
      </c>
      <c r="BR144" s="9">
        <v>16.8050904205856</v>
      </c>
      <c r="BS144" s="9">
        <v>26.852160455820002</v>
      </c>
      <c r="BT144" s="9">
        <v>10.509029552710023</v>
      </c>
      <c r="BU144" s="9">
        <v>9.5826776647838585</v>
      </c>
      <c r="BV144" s="9">
        <v>19.313400512051739</v>
      </c>
      <c r="BW144" s="9">
        <v>5.0079629788240094</v>
      </c>
      <c r="BX144" s="9">
        <v>10.627602825510655</v>
      </c>
      <c r="BY144" s="9">
        <v>242.95850403203687</v>
      </c>
      <c r="BZ144" s="9">
        <v>20.311189431641829</v>
      </c>
      <c r="CA144" s="9">
        <v>8.6566533470983806</v>
      </c>
      <c r="CB144" s="9">
        <v>6.6328068150467301</v>
      </c>
      <c r="CC144" s="9">
        <v>13.538502434758151</v>
      </c>
      <c r="CD144" s="9">
        <v>159.50223296077294</v>
      </c>
      <c r="CE144" s="9">
        <v>0</v>
      </c>
      <c r="CF144" s="9"/>
      <c r="CG144" s="9">
        <v>1.1328272251233542</v>
      </c>
      <c r="CH144" s="9">
        <v>0.80474065172697307</v>
      </c>
      <c r="CI144" s="9">
        <v>0.34756605210540686</v>
      </c>
      <c r="CJ144" s="9">
        <v>6.461314890439863</v>
      </c>
      <c r="CK144" s="9">
        <v>33.57625611513155</v>
      </c>
      <c r="CL144" s="9">
        <v>0.11858332056155284</v>
      </c>
      <c r="CM144" s="9">
        <v>3064.5199828356322</v>
      </c>
      <c r="CN144" s="9">
        <v>79.855181909176409</v>
      </c>
      <c r="CO144" s="9">
        <v>108.03394354091806</v>
      </c>
      <c r="CR144">
        <f>+AW144-'Constant prices, 1913 borders'!AW144</f>
        <v>0</v>
      </c>
      <c r="CS144">
        <f>+AX144-'Constant prices, 1913 borders'!AX144</f>
        <v>0</v>
      </c>
      <c r="CT144">
        <f>+AY144-'Constant prices, 1913 borders'!AY144</f>
        <v>0</v>
      </c>
      <c r="CU144">
        <f>+AZ144-'Constant prices, 1913 borders'!AZ144</f>
        <v>0</v>
      </c>
      <c r="CV144">
        <f>+BA144-'Constant prices, 1913 borders'!BA144</f>
        <v>0</v>
      </c>
      <c r="CW144">
        <f>+BB144-'Constant prices, 1913 borders'!BB144</f>
        <v>0</v>
      </c>
      <c r="CX144">
        <f>+BC144-'Constant prices, 1913 borders'!BC144</f>
        <v>0</v>
      </c>
      <c r="CY144">
        <f>+BD144-'Constant prices, 1913 borders'!BD144</f>
        <v>0</v>
      </c>
      <c r="CZ144">
        <f>+BE144-'Constant prices, 1913 borders'!BE144</f>
        <v>0</v>
      </c>
      <c r="DA144">
        <f>+BF144-'Constant prices, 1913 borders'!BF144</f>
        <v>0</v>
      </c>
      <c r="DB144">
        <f>+BG144-'Constant prices, 1913 borders'!BG144</f>
        <v>0</v>
      </c>
      <c r="DC144">
        <f>+BH144-'Constant prices, 1913 borders'!BH144</f>
        <v>0</v>
      </c>
      <c r="DD144">
        <f>+BI144-'Constant prices, 1913 borders'!BI144</f>
        <v>0</v>
      </c>
      <c r="DE144">
        <f>+BJ144-'Constant prices, 1913 borders'!BJ144</f>
        <v>0</v>
      </c>
      <c r="DF144">
        <f>+BK144-'Constant prices, 1913 borders'!BK144</f>
        <v>0</v>
      </c>
      <c r="DG144">
        <f>+BL144-'Constant prices, 1913 borders'!BL144</f>
        <v>0</v>
      </c>
      <c r="DH144">
        <f>+BM144-'Constant prices, 1913 borders'!BM144</f>
        <v>0</v>
      </c>
      <c r="DI144">
        <f>+BN144-'Constant prices, 1913 borders'!BN144</f>
        <v>0</v>
      </c>
      <c r="DJ144">
        <f>+BO144-'Constant prices, 1913 borders'!BO144</f>
        <v>0</v>
      </c>
      <c r="DK144">
        <f>+BP144-'Constant prices, 1913 borders'!BP144</f>
        <v>0</v>
      </c>
      <c r="DL144">
        <f>+BQ144-'Constant prices, 1913 borders'!BQ144</f>
        <v>0</v>
      </c>
      <c r="DM144">
        <f>+BR144-'Constant prices, 1913 borders'!BR144</f>
        <v>0</v>
      </c>
      <c r="DN144">
        <f>+BS144-'Constant prices, 1913 borders'!BS144</f>
        <v>0</v>
      </c>
      <c r="DO144">
        <f>+BT144-'Constant prices, 1913 borders'!BT144</f>
        <v>0</v>
      </c>
      <c r="DP144">
        <f>+BU144-'Constant prices, 1913 borders'!BU144</f>
        <v>0</v>
      </c>
      <c r="DQ144">
        <f>+BV144-'Constant prices, 1913 borders'!BV144</f>
        <v>0</v>
      </c>
      <c r="DR144">
        <f>+BW144-'Constant prices, 1913 borders'!BW144</f>
        <v>0</v>
      </c>
      <c r="DS144">
        <f>+BX144-'Constant prices, 1913 borders'!BX144</f>
        <v>0</v>
      </c>
      <c r="DT144">
        <f>+BY144-'Constant prices, 1913 borders'!BY144</f>
        <v>0</v>
      </c>
      <c r="DU144">
        <f>+BZ144-'Constant prices, 1913 borders'!BZ144</f>
        <v>0</v>
      </c>
      <c r="DV144">
        <f>+CA144-'Constant prices, 1913 borders'!CA144</f>
        <v>0</v>
      </c>
      <c r="DW144">
        <f>+CB144-'Constant prices, 1913 borders'!CB144</f>
        <v>0</v>
      </c>
      <c r="DX144">
        <f>+CC144-'Constant prices, 1913 borders'!CC144</f>
        <v>0</v>
      </c>
      <c r="DY144">
        <f>+CD144-'Constant prices, 1913 borders'!CD144</f>
        <v>0</v>
      </c>
      <c r="DZ144">
        <f>+CE144-'Constant prices, 1913 borders'!CE144</f>
        <v>0</v>
      </c>
      <c r="EA144">
        <f>+CF144-'Constant prices, 1913 borders'!CF144</f>
        <v>0</v>
      </c>
      <c r="EB144">
        <f>+CG144-'Constant prices, 1913 borders'!CG144</f>
        <v>0</v>
      </c>
      <c r="EC144">
        <f>+CH144-'Constant prices, 1913 borders'!CH144</f>
        <v>0</v>
      </c>
      <c r="ED144">
        <f>+CI144-'Constant prices, 1913 borders'!CI144</f>
        <v>0</v>
      </c>
      <c r="EE144">
        <f>+CJ144-'Constant prices, 1913 borders'!CJ144</f>
        <v>0</v>
      </c>
      <c r="EF144">
        <f>+CK144-'Constant prices, 1913 borders'!CK144</f>
        <v>0</v>
      </c>
      <c r="EG144">
        <f>+CL144-'Constant prices, 1913 borders'!CL144</f>
        <v>0</v>
      </c>
      <c r="EH144">
        <f>+CM144-'Constant prices, 1913 borders'!CM144</f>
        <v>0</v>
      </c>
      <c r="EI144">
        <f>+CN144-'Constant prices, 1913 borders'!CN144</f>
        <v>0</v>
      </c>
      <c r="EJ144">
        <f>+CO144-'Constant prices, 1913 borders'!CO144</f>
        <v>0</v>
      </c>
      <c r="EL144">
        <f t="shared" si="2"/>
        <v>0</v>
      </c>
    </row>
    <row r="145" spans="1:142" x14ac:dyDescent="0.25">
      <c r="A145">
        <v>1938</v>
      </c>
      <c r="B145" s="9">
        <v>383.32998798215357</v>
      </c>
      <c r="C145" s="9">
        <v>5.1738942018591283</v>
      </c>
      <c r="D145" s="9">
        <v>7.4173488501576497</v>
      </c>
      <c r="E145" s="9">
        <v>10.934694968176705</v>
      </c>
      <c r="F145" s="9">
        <v>20.579768605977989</v>
      </c>
      <c r="G145" s="9">
        <v>191.59986260272504</v>
      </c>
      <c r="H145" s="9">
        <v>8.7468867031297268</v>
      </c>
      <c r="I145" s="9">
        <v>1.8487655261447451</v>
      </c>
      <c r="J145" s="9">
        <v>723.73413493667226</v>
      </c>
      <c r="K145" s="20">
        <v>68.865283189395683</v>
      </c>
      <c r="L145" s="9">
        <v>140.50623585445453</v>
      </c>
      <c r="M145" s="9">
        <v>9.8570678191172494</v>
      </c>
      <c r="N145" s="9">
        <v>108.01169496146208</v>
      </c>
      <c r="O145" s="9">
        <v>2.3491257948289239</v>
      </c>
      <c r="P145" s="9">
        <v>12.519354157216139</v>
      </c>
      <c r="Q145" s="9">
        <v>33.9969908575057</v>
      </c>
      <c r="R145" s="9">
        <v>9.6403243921111716</v>
      </c>
      <c r="S145" s="9">
        <v>7.9939763139472353</v>
      </c>
      <c r="T145" s="9">
        <v>1.4946306249036028</v>
      </c>
      <c r="U145" s="9">
        <v>1.6378184949781576</v>
      </c>
      <c r="V145" s="9">
        <v>0.92570517385214912</v>
      </c>
      <c r="W145" s="9">
        <v>5.276542190768323</v>
      </c>
      <c r="X145" s="9">
        <v>14.082133929107199</v>
      </c>
      <c r="Y145" s="9">
        <v>7.6447051768478964</v>
      </c>
      <c r="Z145" s="9">
        <v>6.0322841769167281</v>
      </c>
      <c r="AA145" s="9">
        <v>35.483498550356344</v>
      </c>
      <c r="AB145" s="9">
        <v>2.3972101556762553</v>
      </c>
      <c r="AC145" s="9">
        <v>4.7953069853810613</v>
      </c>
      <c r="AD145" s="9">
        <v>262.08827750487012</v>
      </c>
      <c r="AE145" s="9">
        <v>18.651611307294655</v>
      </c>
      <c r="AF145" s="9">
        <v>3.7857886890843906</v>
      </c>
      <c r="AG145" s="9">
        <v>11.309616655565717</v>
      </c>
      <c r="AH145" s="9">
        <v>7.1456419477158901</v>
      </c>
      <c r="AI145" s="9">
        <v>45.670580781582935</v>
      </c>
      <c r="AJ145" s="9">
        <v>0</v>
      </c>
      <c r="AK145" s="9"/>
      <c r="AL145" s="9">
        <v>0.69448588333562122</v>
      </c>
      <c r="AM145" s="9">
        <v>0.64513155660110999</v>
      </c>
      <c r="AN145" s="9">
        <v>0.60475462243083877</v>
      </c>
      <c r="AO145" s="9">
        <v>3.1787892024645235</v>
      </c>
      <c r="AP145" s="9">
        <v>25.100200453551377</v>
      </c>
      <c r="AQ145" s="9">
        <v>0.12394210509321882</v>
      </c>
      <c r="AR145" s="9">
        <v>2474.8348183065691</v>
      </c>
      <c r="AS145" s="9">
        <v>44.380409159830663</v>
      </c>
      <c r="AT145" s="9">
        <v>92.652568684244358</v>
      </c>
      <c r="AU145" s="9"/>
      <c r="AV145" s="9"/>
      <c r="AW145" s="9">
        <v>471.41083147779972</v>
      </c>
      <c r="AX145" s="9">
        <v>0.75557685331479063</v>
      </c>
      <c r="AY145" s="9">
        <v>8.0609335485008895</v>
      </c>
      <c r="AZ145" s="9">
        <v>0.27066319159308411</v>
      </c>
      <c r="BA145" s="9">
        <v>26.030995991234818</v>
      </c>
      <c r="BB145" s="9">
        <v>252.59412794137936</v>
      </c>
      <c r="BC145" s="9">
        <v>15.943482706024062</v>
      </c>
      <c r="BD145" s="9">
        <v>1.3030260050852391</v>
      </c>
      <c r="BE145" s="9">
        <v>942.9060041038025</v>
      </c>
      <c r="BF145" s="9">
        <v>191.14372997711669</v>
      </c>
      <c r="BG145" s="9">
        <v>233.70902116900132</v>
      </c>
      <c r="BH145" s="9">
        <v>34.942459884870168</v>
      </c>
      <c r="BI145" s="9">
        <v>230.55821639502471</v>
      </c>
      <c r="BJ145" s="9">
        <v>0.22719043906402667</v>
      </c>
      <c r="BK145" s="9">
        <v>38.704787149287107</v>
      </c>
      <c r="BL145" s="9">
        <v>40.14250137311496</v>
      </c>
      <c r="BM145" s="9">
        <v>22.115738563500614</v>
      </c>
      <c r="BN145" s="9">
        <v>30.028121117628732</v>
      </c>
      <c r="BO145" s="9">
        <v>3.1097445962776646</v>
      </c>
      <c r="BP145" s="9">
        <v>3.1550776184410356</v>
      </c>
      <c r="BQ145" s="9">
        <v>2.191379777694054</v>
      </c>
      <c r="BR145" s="9">
        <v>21.34608270628053</v>
      </c>
      <c r="BS145" s="9">
        <v>51.062156837881766</v>
      </c>
      <c r="BT145" s="9">
        <v>10.535510626713101</v>
      </c>
      <c r="BU145" s="9">
        <v>8.7112335573832436</v>
      </c>
      <c r="BV145" s="9">
        <v>18.388214854506796</v>
      </c>
      <c r="BW145" s="9">
        <v>5.0878121795157609</v>
      </c>
      <c r="BX145" s="9">
        <v>12.754685880481404</v>
      </c>
      <c r="BY145" s="9">
        <v>135.09664879799496</v>
      </c>
      <c r="BZ145" s="9">
        <v>19.914704513179785</v>
      </c>
      <c r="CA145" s="9">
        <v>10.051483171236661</v>
      </c>
      <c r="CB145" s="9">
        <v>6.1940840161217752</v>
      </c>
      <c r="CC145" s="9">
        <v>16.426990960802392</v>
      </c>
      <c r="CD145" s="9">
        <v>153.08356704212173</v>
      </c>
      <c r="CE145" s="9">
        <v>0</v>
      </c>
      <c r="CF145" s="9"/>
      <c r="CG145" s="9">
        <v>1.9436585854329869</v>
      </c>
      <c r="CH145" s="9">
        <v>1.1528563178303501</v>
      </c>
      <c r="CI145" s="9">
        <v>0.34073815697562565</v>
      </c>
      <c r="CJ145" s="9">
        <v>10.803769569053564</v>
      </c>
      <c r="CK145" s="9">
        <v>56.528070526342702</v>
      </c>
      <c r="CL145" s="9">
        <v>0.11603197203217647</v>
      </c>
      <c r="CM145" s="9">
        <v>3069.697752382559</v>
      </c>
      <c r="CN145" s="9">
        <v>80.415960401561634</v>
      </c>
      <c r="CO145" s="9">
        <v>102.83899862130818</v>
      </c>
      <c r="CR145">
        <f>+AW145-'Constant prices, 1913 borders'!AW145</f>
        <v>0</v>
      </c>
      <c r="CS145">
        <f>+AX145-'Constant prices, 1913 borders'!AX145</f>
        <v>0</v>
      </c>
      <c r="CT145">
        <f>+AY145-'Constant prices, 1913 borders'!AY145</f>
        <v>0</v>
      </c>
      <c r="CU145">
        <f>+AZ145-'Constant prices, 1913 borders'!AZ145</f>
        <v>0</v>
      </c>
      <c r="CV145">
        <f>+BA145-'Constant prices, 1913 borders'!BA145</f>
        <v>0</v>
      </c>
      <c r="CW145">
        <f>+BB145-'Constant prices, 1913 borders'!BB145</f>
        <v>0</v>
      </c>
      <c r="CX145">
        <f>+BC145-'Constant prices, 1913 borders'!BC145</f>
        <v>0</v>
      </c>
      <c r="CY145">
        <f>+BD145-'Constant prices, 1913 borders'!BD145</f>
        <v>0</v>
      </c>
      <c r="CZ145">
        <f>+BE145-'Constant prices, 1913 borders'!BE145</f>
        <v>0</v>
      </c>
      <c r="DA145">
        <f>+BF145-'Constant prices, 1913 borders'!BF145</f>
        <v>0</v>
      </c>
      <c r="DB145">
        <f>+BG145-'Constant prices, 1913 borders'!BG145</f>
        <v>0</v>
      </c>
      <c r="DC145">
        <f>+BH145-'Constant prices, 1913 borders'!BH145</f>
        <v>0</v>
      </c>
      <c r="DD145">
        <f>+BI145-'Constant prices, 1913 borders'!BI145</f>
        <v>0</v>
      </c>
      <c r="DE145">
        <f>+BJ145-'Constant prices, 1913 borders'!BJ145</f>
        <v>0</v>
      </c>
      <c r="DF145">
        <f>+BK145-'Constant prices, 1913 borders'!BK145</f>
        <v>0</v>
      </c>
      <c r="DG145">
        <f>+BL145-'Constant prices, 1913 borders'!BL145</f>
        <v>0</v>
      </c>
      <c r="DH145">
        <f>+BM145-'Constant prices, 1913 borders'!BM145</f>
        <v>0</v>
      </c>
      <c r="DI145">
        <f>+BN145-'Constant prices, 1913 borders'!BN145</f>
        <v>0</v>
      </c>
      <c r="DJ145">
        <f>+BO145-'Constant prices, 1913 borders'!BO145</f>
        <v>0</v>
      </c>
      <c r="DK145">
        <f>+BP145-'Constant prices, 1913 borders'!BP145</f>
        <v>0</v>
      </c>
      <c r="DL145">
        <f>+BQ145-'Constant prices, 1913 borders'!BQ145</f>
        <v>0</v>
      </c>
      <c r="DM145">
        <f>+BR145-'Constant prices, 1913 borders'!BR145</f>
        <v>0</v>
      </c>
      <c r="DN145">
        <f>+BS145-'Constant prices, 1913 borders'!BS145</f>
        <v>0</v>
      </c>
      <c r="DO145">
        <f>+BT145-'Constant prices, 1913 borders'!BT145</f>
        <v>0</v>
      </c>
      <c r="DP145">
        <f>+BU145-'Constant prices, 1913 borders'!BU145</f>
        <v>0</v>
      </c>
      <c r="DQ145">
        <f>+BV145-'Constant prices, 1913 borders'!BV145</f>
        <v>0</v>
      </c>
      <c r="DR145">
        <f>+BW145-'Constant prices, 1913 borders'!BW145</f>
        <v>0</v>
      </c>
      <c r="DS145">
        <f>+BX145-'Constant prices, 1913 borders'!BX145</f>
        <v>0</v>
      </c>
      <c r="DT145">
        <f>+BY145-'Constant prices, 1913 borders'!BY145</f>
        <v>0</v>
      </c>
      <c r="DU145">
        <f>+BZ145-'Constant prices, 1913 borders'!BZ145</f>
        <v>0</v>
      </c>
      <c r="DV145">
        <f>+CA145-'Constant prices, 1913 borders'!CA145</f>
        <v>0</v>
      </c>
      <c r="DW145">
        <f>+CB145-'Constant prices, 1913 borders'!CB145</f>
        <v>0</v>
      </c>
      <c r="DX145">
        <f>+CC145-'Constant prices, 1913 borders'!CC145</f>
        <v>0</v>
      </c>
      <c r="DY145">
        <f>+CD145-'Constant prices, 1913 borders'!CD145</f>
        <v>0</v>
      </c>
      <c r="DZ145">
        <f>+CE145-'Constant prices, 1913 borders'!CE145</f>
        <v>0</v>
      </c>
      <c r="EA145">
        <f>+CF145-'Constant prices, 1913 borders'!CF145</f>
        <v>0</v>
      </c>
      <c r="EB145">
        <f>+CG145-'Constant prices, 1913 borders'!CG145</f>
        <v>0</v>
      </c>
      <c r="EC145">
        <f>+CH145-'Constant prices, 1913 borders'!CH145</f>
        <v>0</v>
      </c>
      <c r="ED145">
        <f>+CI145-'Constant prices, 1913 borders'!CI145</f>
        <v>0</v>
      </c>
      <c r="EE145">
        <f>+CJ145-'Constant prices, 1913 borders'!CJ145</f>
        <v>0</v>
      </c>
      <c r="EF145">
        <f>+CK145-'Constant prices, 1913 borders'!CK145</f>
        <v>0</v>
      </c>
      <c r="EG145">
        <f>+CL145-'Constant prices, 1913 borders'!CL145</f>
        <v>0</v>
      </c>
      <c r="EH145">
        <f>+CM145-'Constant prices, 1913 borders'!CM145</f>
        <v>0</v>
      </c>
      <c r="EI145">
        <f>+CN145-'Constant prices, 1913 borders'!CN145</f>
        <v>0</v>
      </c>
      <c r="EJ145">
        <f>+CO145-'Constant prices, 1913 borders'!CO145</f>
        <v>0</v>
      </c>
      <c r="EL145">
        <f t="shared" si="2"/>
        <v>0</v>
      </c>
    </row>
    <row r="146" spans="1:142" x14ac:dyDescent="0.25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9"/>
      <c r="W146" s="3"/>
      <c r="X146" s="9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9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9"/>
      <c r="BR146" s="3"/>
      <c r="BS146" s="7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9"/>
      <c r="CH146" s="9"/>
      <c r="CI146" s="3"/>
      <c r="CJ146" s="3"/>
      <c r="CK146" s="3"/>
      <c r="CL146" s="3"/>
      <c r="CM146" s="3"/>
      <c r="CN146" s="3"/>
      <c r="CO146" s="3"/>
    </row>
    <row r="147" spans="1:142" x14ac:dyDescent="0.25">
      <c r="C147" s="9"/>
      <c r="V147" s="9"/>
      <c r="X147" s="9"/>
      <c r="AC147" s="9"/>
      <c r="AT147" s="3"/>
      <c r="AX147" s="9"/>
      <c r="BF147" s="9"/>
      <c r="BQ147" s="9"/>
      <c r="BS147" s="7"/>
      <c r="BV147" s="3"/>
      <c r="CG147" s="9"/>
      <c r="CH147" s="9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</row>
    <row r="149" spans="1:142" x14ac:dyDescent="0.25"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61"/>
  <sheetViews>
    <sheetView workbookViewId="0">
      <pane xSplit="1" ySplit="6" topLeftCell="BZ121" activePane="bottomRight" state="frozen"/>
      <selection pane="topRight" activeCell="B1" sqref="B1"/>
      <selection pane="bottomLeft" activeCell="A7" sqref="A7"/>
      <selection pane="bottomRight" activeCell="CM156" sqref="CM156"/>
    </sheetView>
  </sheetViews>
  <sheetFormatPr baseColWidth="10" defaultColWidth="9.109375" defaultRowHeight="13.2" x14ac:dyDescent="0.25"/>
  <cols>
    <col min="2" max="46" width="11.5546875" customWidth="1"/>
    <col min="47" max="47" width="8.109375" customWidth="1"/>
    <col min="48" max="48" width="8.33203125" customWidth="1"/>
    <col min="49" max="93" width="11.88671875" customWidth="1"/>
  </cols>
  <sheetData>
    <row r="1" spans="1:95" x14ac:dyDescent="0.25">
      <c r="B1" s="29" t="s">
        <v>69</v>
      </c>
      <c r="C1" s="29"/>
      <c r="AU1" s="1"/>
      <c r="AV1" s="1"/>
      <c r="AW1" s="1"/>
    </row>
    <row r="2" spans="1:95" ht="14.4" x14ac:dyDescent="0.3">
      <c r="A2" s="1"/>
      <c r="B2" s="16" t="s">
        <v>6</v>
      </c>
      <c r="AW2" s="16" t="s">
        <v>2</v>
      </c>
    </row>
    <row r="3" spans="1:95" ht="14.4" x14ac:dyDescent="0.3">
      <c r="B3" s="17" t="s">
        <v>64</v>
      </c>
      <c r="C3" s="17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E3" s="1"/>
      <c r="AW3" s="17" t="s">
        <v>64</v>
      </c>
    </row>
    <row r="4" spans="1:95" x14ac:dyDescent="0.25">
      <c r="B4" s="18" t="s">
        <v>14</v>
      </c>
      <c r="C4" s="18" t="s">
        <v>15</v>
      </c>
      <c r="D4" s="18" t="s">
        <v>16</v>
      </c>
      <c r="E4" s="18" t="s">
        <v>17</v>
      </c>
      <c r="F4" s="18" t="s">
        <v>18</v>
      </c>
      <c r="G4" s="18" t="s">
        <v>19</v>
      </c>
      <c r="H4" s="18" t="s">
        <v>20</v>
      </c>
      <c r="I4" s="18" t="s">
        <v>21</v>
      </c>
      <c r="J4" s="18" t="s">
        <v>22</v>
      </c>
      <c r="K4" s="18" t="s">
        <v>23</v>
      </c>
      <c r="L4" s="18" t="s">
        <v>24</v>
      </c>
      <c r="M4" s="18" t="s">
        <v>25</v>
      </c>
      <c r="N4" s="18" t="s">
        <v>26</v>
      </c>
      <c r="O4" s="18" t="s">
        <v>27</v>
      </c>
      <c r="P4" s="18" t="s">
        <v>28</v>
      </c>
      <c r="Q4" s="18" t="s">
        <v>29</v>
      </c>
      <c r="R4" s="18" t="s">
        <v>30</v>
      </c>
      <c r="S4" s="18" t="s">
        <v>31</v>
      </c>
      <c r="T4" s="19" t="s">
        <v>58</v>
      </c>
      <c r="U4" s="18" t="s">
        <v>32</v>
      </c>
      <c r="V4" s="18" t="s">
        <v>33</v>
      </c>
      <c r="W4" s="18" t="s">
        <v>34</v>
      </c>
      <c r="X4" s="18" t="s">
        <v>35</v>
      </c>
      <c r="Y4" s="18" t="s">
        <v>36</v>
      </c>
      <c r="Z4" s="18" t="s">
        <v>37</v>
      </c>
      <c r="AA4" s="18" t="s">
        <v>38</v>
      </c>
      <c r="AB4" s="18" t="s">
        <v>39</v>
      </c>
      <c r="AC4" s="18" t="s">
        <v>40</v>
      </c>
      <c r="AD4" s="18" t="s">
        <v>41</v>
      </c>
      <c r="AE4" s="18" t="s">
        <v>42</v>
      </c>
      <c r="AF4" s="18" t="s">
        <v>43</v>
      </c>
      <c r="AG4" s="18" t="s">
        <v>44</v>
      </c>
      <c r="AH4" s="18" t="s">
        <v>45</v>
      </c>
      <c r="AI4" s="18" t="s">
        <v>46</v>
      </c>
      <c r="AJ4" s="18" t="s">
        <v>47</v>
      </c>
      <c r="AK4" s="18" t="s">
        <v>48</v>
      </c>
      <c r="AL4" s="18" t="s">
        <v>49</v>
      </c>
      <c r="AM4" s="18" t="s">
        <v>50</v>
      </c>
      <c r="AN4" s="18" t="s">
        <v>51</v>
      </c>
      <c r="AO4" s="18" t="s">
        <v>52</v>
      </c>
      <c r="AP4" s="18" t="s">
        <v>53</v>
      </c>
      <c r="AQ4" s="18" t="s">
        <v>54</v>
      </c>
      <c r="AR4" s="18" t="s">
        <v>55</v>
      </c>
      <c r="AS4" s="18" t="s">
        <v>56</v>
      </c>
      <c r="AT4" s="18" t="s">
        <v>57</v>
      </c>
      <c r="AW4" s="18" t="s">
        <v>14</v>
      </c>
      <c r="AX4" s="18" t="s">
        <v>15</v>
      </c>
      <c r="AY4" s="18" t="s">
        <v>16</v>
      </c>
      <c r="AZ4" s="18" t="s">
        <v>17</v>
      </c>
      <c r="BA4" s="18" t="s">
        <v>18</v>
      </c>
      <c r="BB4" s="18" t="s">
        <v>19</v>
      </c>
      <c r="BC4" s="18" t="s">
        <v>20</v>
      </c>
      <c r="BD4" s="18" t="s">
        <v>21</v>
      </c>
      <c r="BE4" s="18" t="s">
        <v>22</v>
      </c>
      <c r="BF4" s="18" t="s">
        <v>23</v>
      </c>
      <c r="BG4" s="18" t="s">
        <v>24</v>
      </c>
      <c r="BH4" s="18" t="s">
        <v>25</v>
      </c>
      <c r="BI4" s="18" t="s">
        <v>26</v>
      </c>
      <c r="BJ4" s="18" t="s">
        <v>27</v>
      </c>
      <c r="BK4" s="18" t="s">
        <v>28</v>
      </c>
      <c r="BL4" s="18" t="s">
        <v>29</v>
      </c>
      <c r="BM4" s="18" t="s">
        <v>30</v>
      </c>
      <c r="BN4" s="18" t="s">
        <v>31</v>
      </c>
      <c r="BO4" s="19" t="s">
        <v>58</v>
      </c>
      <c r="BP4" s="18" t="s">
        <v>32</v>
      </c>
      <c r="BQ4" s="18" t="s">
        <v>33</v>
      </c>
      <c r="BR4" s="18" t="s">
        <v>34</v>
      </c>
      <c r="BS4" s="18" t="s">
        <v>35</v>
      </c>
      <c r="BT4" s="18" t="s">
        <v>36</v>
      </c>
      <c r="BU4" s="18" t="s">
        <v>37</v>
      </c>
      <c r="BV4" s="18" t="s">
        <v>38</v>
      </c>
      <c r="BW4" s="18" t="s">
        <v>39</v>
      </c>
      <c r="BX4" s="18" t="s">
        <v>40</v>
      </c>
      <c r="BY4" s="18" t="s">
        <v>41</v>
      </c>
      <c r="BZ4" s="18" t="s">
        <v>42</v>
      </c>
      <c r="CA4" s="18" t="s">
        <v>43</v>
      </c>
      <c r="CB4" s="18" t="s">
        <v>44</v>
      </c>
      <c r="CC4" s="18" t="s">
        <v>45</v>
      </c>
      <c r="CD4" s="18" t="s">
        <v>46</v>
      </c>
      <c r="CE4" s="18" t="s">
        <v>47</v>
      </c>
      <c r="CF4" s="18" t="s">
        <v>48</v>
      </c>
      <c r="CG4" s="18" t="s">
        <v>49</v>
      </c>
      <c r="CH4" s="18" t="s">
        <v>50</v>
      </c>
      <c r="CI4" s="18" t="s">
        <v>51</v>
      </c>
      <c r="CJ4" s="18" t="s">
        <v>52</v>
      </c>
      <c r="CK4" s="18" t="s">
        <v>53</v>
      </c>
      <c r="CL4" s="18" t="s">
        <v>54</v>
      </c>
      <c r="CM4" s="18" t="s">
        <v>55</v>
      </c>
      <c r="CN4" s="18" t="s">
        <v>56</v>
      </c>
      <c r="CO4" s="18" t="s">
        <v>57</v>
      </c>
      <c r="CP4" s="5"/>
      <c r="CQ4" s="5"/>
    </row>
    <row r="7" spans="1:95" x14ac:dyDescent="0.25">
      <c r="A7">
        <v>1800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>
        <v>5.3893716812088357</v>
      </c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>
        <v>11.770614279642444</v>
      </c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>
        <v>34.701454692927676</v>
      </c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>
        <v>1.9563787379049968</v>
      </c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>
        <v>6.8668143029859614</v>
      </c>
      <c r="BZ7" s="9"/>
      <c r="CA7" s="9"/>
      <c r="CB7" s="9"/>
      <c r="CC7" s="9"/>
      <c r="CD7" s="9">
        <v>6.6037861941413034</v>
      </c>
      <c r="CE7" s="9"/>
      <c r="CF7" s="9"/>
      <c r="CG7" s="9"/>
      <c r="CH7" s="9"/>
      <c r="CI7" s="9"/>
      <c r="CJ7" s="9"/>
      <c r="CK7" s="9"/>
      <c r="CL7" s="9"/>
      <c r="CM7" s="9">
        <v>28.336180842116956</v>
      </c>
      <c r="CN7" s="9"/>
      <c r="CO7" s="9"/>
      <c r="CP7" s="9"/>
      <c r="CQ7" s="9"/>
    </row>
    <row r="8" spans="1:95" x14ac:dyDescent="0.25">
      <c r="A8">
        <v>1801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>
        <v>6.3137207567950231</v>
      </c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>
        <v>8.8243118293063585</v>
      </c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>
        <v>43.965396126371658</v>
      </c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>
        <v>2.9538217589812765</v>
      </c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>
        <v>2.3734802168133364</v>
      </c>
      <c r="BZ8" s="9"/>
      <c r="CA8" s="9"/>
      <c r="CB8" s="9"/>
      <c r="CC8" s="9"/>
      <c r="CD8" s="9">
        <v>5.645062555839071</v>
      </c>
      <c r="CE8" s="9"/>
      <c r="CF8" s="9"/>
      <c r="CG8" s="9"/>
      <c r="CH8" s="9"/>
      <c r="CI8" s="9"/>
      <c r="CJ8" s="9"/>
      <c r="CK8" s="9"/>
      <c r="CL8" s="9"/>
      <c r="CM8" s="9">
        <v>42.529663956363876</v>
      </c>
      <c r="CN8" s="9"/>
      <c r="CO8" s="9"/>
      <c r="CP8" s="9"/>
      <c r="CQ8" s="9"/>
    </row>
    <row r="9" spans="1:95" x14ac:dyDescent="0.25">
      <c r="A9">
        <v>1802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>
        <v>5.2042215565494487</v>
      </c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>
        <v>58.490050810622506</v>
      </c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>
        <v>34.917461904808917</v>
      </c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>
        <v>3.6971970330661779</v>
      </c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>
        <v>42.838829921306782</v>
      </c>
      <c r="BZ9" s="9"/>
      <c r="CA9" s="9"/>
      <c r="CB9" s="9"/>
      <c r="CC9" s="9"/>
      <c r="CD9" s="9">
        <v>6.0409094971494115</v>
      </c>
      <c r="CE9" s="9"/>
      <c r="CF9" s="9"/>
      <c r="CG9" s="9"/>
      <c r="CH9" s="9"/>
      <c r="CI9" s="9"/>
      <c r="CJ9" s="9"/>
      <c r="CK9" s="9"/>
      <c r="CL9" s="9"/>
      <c r="CM9" s="9">
        <v>42.35094352254989</v>
      </c>
      <c r="CN9" s="9"/>
      <c r="CO9" s="9"/>
      <c r="CP9" s="9"/>
      <c r="CQ9" s="9"/>
    </row>
    <row r="10" spans="1:95" x14ac:dyDescent="0.25">
      <c r="A10">
        <v>1803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>
        <v>6.3799735591309528</v>
      </c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>
        <v>52.180331988255993</v>
      </c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>
        <v>38.096395227034201</v>
      </c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>
        <v>3.2241460893702767</v>
      </c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>
        <v>15.998516891961701</v>
      </c>
      <c r="BZ10" s="9"/>
      <c r="CA10" s="9"/>
      <c r="CB10" s="9"/>
      <c r="CC10" s="9"/>
      <c r="CD10" s="9">
        <v>5.5214876959445887</v>
      </c>
      <c r="CE10" s="9"/>
      <c r="CF10" s="9"/>
      <c r="CG10" s="9"/>
      <c r="CH10" s="9"/>
      <c r="CI10" s="9"/>
      <c r="CJ10" s="9"/>
      <c r="CK10" s="9"/>
      <c r="CL10" s="9"/>
      <c r="CM10" s="9">
        <v>46.308895290621933</v>
      </c>
      <c r="CN10" s="9"/>
      <c r="CO10" s="9"/>
      <c r="CP10" s="9"/>
      <c r="CQ10" s="9"/>
    </row>
    <row r="11" spans="1:95" x14ac:dyDescent="0.25">
      <c r="A11">
        <v>1804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>
        <v>5.8391581756969924</v>
      </c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>
        <v>42.938456088296363</v>
      </c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>
        <v>36.278822651919214</v>
      </c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>
        <v>2.6231234281304636</v>
      </c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>
        <v>23.527644195860265</v>
      </c>
      <c r="BZ11" s="9"/>
      <c r="CA11" s="9"/>
      <c r="CB11" s="9"/>
      <c r="CC11" s="9"/>
      <c r="CD11" s="9">
        <v>5.8827065171746087</v>
      </c>
      <c r="CE11" s="9"/>
      <c r="CF11" s="9"/>
      <c r="CG11" s="9"/>
      <c r="CH11" s="9"/>
      <c r="CI11" s="9"/>
      <c r="CJ11" s="9"/>
      <c r="CK11" s="9"/>
      <c r="CL11" s="9"/>
      <c r="CM11" s="9">
        <v>41.315959508865674</v>
      </c>
      <c r="CN11" s="9"/>
      <c r="CO11" s="9"/>
      <c r="CP11" s="9"/>
      <c r="CQ11" s="9"/>
    </row>
    <row r="12" spans="1:95" x14ac:dyDescent="0.25">
      <c r="A12">
        <v>1805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>
        <v>5.8877838903452959</v>
      </c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>
        <v>10.578429513949882</v>
      </c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>
        <v>45.772673959203949</v>
      </c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>
        <v>1.9266508589701836</v>
      </c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>
        <v>0.40100391347214243</v>
      </c>
      <c r="BZ12" s="9"/>
      <c r="CA12" s="9"/>
      <c r="CB12" s="9"/>
      <c r="CC12" s="9"/>
      <c r="CD12" s="9">
        <v>5.5486470058115085</v>
      </c>
      <c r="CE12" s="9"/>
      <c r="CF12" s="9"/>
      <c r="CG12" s="9"/>
      <c r="CH12" s="9"/>
      <c r="CI12" s="9"/>
      <c r="CJ12" s="9"/>
      <c r="CK12" s="9"/>
      <c r="CL12" s="9"/>
      <c r="CM12" s="9">
        <v>39.398306853528709</v>
      </c>
      <c r="CN12" s="9"/>
      <c r="CO12" s="9"/>
      <c r="CP12" s="9"/>
      <c r="CQ12" s="9"/>
    </row>
    <row r="13" spans="1:95" x14ac:dyDescent="0.25">
      <c r="A13">
        <v>1806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>
        <v>4.5744090235475809</v>
      </c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>
        <v>20.449601761306106</v>
      </c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>
        <v>52.610079197358836</v>
      </c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>
        <v>2.4613636385137965</v>
      </c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>
        <v>6.1991949541580782</v>
      </c>
      <c r="BZ13" s="9"/>
      <c r="CA13" s="9"/>
      <c r="CB13" s="9"/>
      <c r="CC13" s="9"/>
      <c r="CD13" s="9">
        <v>5.4135294392235869</v>
      </c>
      <c r="CE13" s="9"/>
      <c r="CF13" s="9"/>
      <c r="CG13" s="9"/>
      <c r="CH13" s="9"/>
      <c r="CI13" s="9"/>
      <c r="CJ13" s="9"/>
      <c r="CK13" s="9"/>
      <c r="CL13" s="9"/>
      <c r="CM13" s="9">
        <v>44.436116128663876</v>
      </c>
      <c r="CN13" s="9"/>
      <c r="CO13" s="9"/>
      <c r="CP13" s="9"/>
      <c r="CQ13" s="9"/>
    </row>
    <row r="14" spans="1:95" x14ac:dyDescent="0.25">
      <c r="A14">
        <v>1807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>
        <v>3.1937634586734185</v>
      </c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>
        <v>51.449178027570902</v>
      </c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>
        <v>53.255968156887036</v>
      </c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>
        <v>2.6939217971167788</v>
      </c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>
        <v>25.08907874486691</v>
      </c>
      <c r="BZ14" s="9"/>
      <c r="CA14" s="9"/>
      <c r="CB14" s="9"/>
      <c r="CC14" s="9"/>
      <c r="CD14" s="9">
        <v>5.8562261900543637</v>
      </c>
      <c r="CE14" s="9"/>
      <c r="CF14" s="9"/>
      <c r="CG14" s="9"/>
      <c r="CH14" s="9"/>
      <c r="CI14" s="9"/>
      <c r="CJ14" s="9"/>
      <c r="CK14" s="9"/>
      <c r="CL14" s="9"/>
      <c r="CM14" s="9">
        <v>41.780477029011379</v>
      </c>
      <c r="CN14" s="9"/>
      <c r="CO14" s="9"/>
      <c r="CP14" s="9"/>
      <c r="CQ14" s="9"/>
    </row>
    <row r="15" spans="1:95" x14ac:dyDescent="0.25">
      <c r="A15">
        <v>1808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>
        <v>3.1502627842316655</v>
      </c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>
        <v>35.886219839230641</v>
      </c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>
        <v>32.479553920066991</v>
      </c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>
        <v>1.923167905021574</v>
      </c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>
        <v>14.312203337616678</v>
      </c>
      <c r="BZ15" s="9"/>
      <c r="CA15" s="9"/>
      <c r="CB15" s="9"/>
      <c r="CC15" s="9"/>
      <c r="CD15" s="9">
        <v>6.2710846482715477</v>
      </c>
      <c r="CE15" s="9"/>
      <c r="CF15" s="9"/>
      <c r="CG15" s="9"/>
      <c r="CH15" s="9"/>
      <c r="CI15" s="9"/>
      <c r="CJ15" s="9"/>
      <c r="CK15" s="9"/>
      <c r="CL15" s="9"/>
      <c r="CM15" s="9">
        <v>18.946521220787133</v>
      </c>
      <c r="CN15" s="9"/>
      <c r="CO15" s="9"/>
      <c r="CP15" s="9"/>
      <c r="CQ15" s="9"/>
    </row>
    <row r="16" spans="1:95" x14ac:dyDescent="0.25">
      <c r="A16">
        <v>1809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>
        <v>4.569111826223371</v>
      </c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>
        <v>64.699763618397327</v>
      </c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>
        <v>32.757227694181374</v>
      </c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>
        <v>3.7436292622013028</v>
      </c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>
        <v>31.497896977746382</v>
      </c>
      <c r="BZ16" s="9"/>
      <c r="CA16" s="9"/>
      <c r="CB16" s="9"/>
      <c r="CC16" s="9"/>
      <c r="CD16" s="9">
        <v>5.9465308953618692</v>
      </c>
      <c r="CE16" s="9"/>
      <c r="CF16" s="9"/>
      <c r="CG16" s="9"/>
      <c r="CH16" s="9"/>
      <c r="CI16" s="9"/>
      <c r="CJ16" s="9"/>
      <c r="CK16" s="9"/>
      <c r="CL16" s="9"/>
      <c r="CM16" s="9">
        <v>43.005190649858108</v>
      </c>
      <c r="CN16" s="9"/>
      <c r="CO16" s="9"/>
      <c r="CP16" s="9"/>
      <c r="CQ16" s="9"/>
    </row>
    <row r="17" spans="1:95" x14ac:dyDescent="0.25">
      <c r="A17">
        <v>1810</v>
      </c>
      <c r="B17" s="9"/>
      <c r="C17" s="9"/>
      <c r="D17" s="9"/>
      <c r="E17" s="9"/>
      <c r="F17" s="9"/>
      <c r="G17" s="9"/>
      <c r="H17" s="9"/>
      <c r="I17" s="9"/>
      <c r="J17" s="9"/>
      <c r="K17" s="9">
        <v>0.60994967543163758</v>
      </c>
      <c r="L17" s="9"/>
      <c r="M17" s="9"/>
      <c r="N17" s="9">
        <v>6.4576942721633275</v>
      </c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>
        <v>69.799800869337659</v>
      </c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>
        <v>40.713666505203328</v>
      </c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>
        <v>1.255128660159716</v>
      </c>
      <c r="BG17" s="9"/>
      <c r="BH17" s="9"/>
      <c r="BI17" s="9">
        <v>3.5446416109666439</v>
      </c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>
        <v>18.576557596103967</v>
      </c>
      <c r="BZ17" s="9"/>
      <c r="CA17" s="9"/>
      <c r="CB17" s="9"/>
      <c r="CC17" s="9"/>
      <c r="CD17" s="9">
        <v>5.8623370347744199</v>
      </c>
      <c r="CE17" s="9"/>
      <c r="CF17" s="9"/>
      <c r="CG17" s="9"/>
      <c r="CH17" s="9"/>
      <c r="CI17" s="9"/>
      <c r="CJ17" s="9"/>
      <c r="CK17" s="9"/>
      <c r="CL17" s="9"/>
      <c r="CM17" s="9">
        <v>49.047540519524176</v>
      </c>
      <c r="CN17" s="9"/>
      <c r="CO17" s="9"/>
      <c r="CP17" s="9"/>
      <c r="CQ17" s="9"/>
    </row>
    <row r="18" spans="1:95" x14ac:dyDescent="0.25">
      <c r="A18">
        <v>1811</v>
      </c>
      <c r="B18" s="9"/>
      <c r="C18" s="9"/>
      <c r="D18" s="9"/>
      <c r="E18" s="9"/>
      <c r="F18" s="9"/>
      <c r="G18" s="9"/>
      <c r="H18" s="9"/>
      <c r="I18" s="9"/>
      <c r="J18" s="9"/>
      <c r="K18" s="9">
        <v>0.74170526877402565</v>
      </c>
      <c r="L18" s="9"/>
      <c r="M18" s="9"/>
      <c r="N18" s="9">
        <v>5.6339577668992229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>
        <v>38.957303861943927</v>
      </c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>
        <v>36.372789416991324</v>
      </c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>
        <v>1.268068130883012</v>
      </c>
      <c r="BG18" s="9"/>
      <c r="BH18" s="9"/>
      <c r="BI18" s="9">
        <v>5.2124803950493854</v>
      </c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>
        <v>13.451238813441586</v>
      </c>
      <c r="BZ18" s="9"/>
      <c r="CA18" s="9"/>
      <c r="CB18" s="9"/>
      <c r="CC18" s="9"/>
      <c r="CD18" s="9">
        <v>5.5703744537050435</v>
      </c>
      <c r="CE18" s="9"/>
      <c r="CF18" s="9"/>
      <c r="CG18" s="9"/>
      <c r="CH18" s="9"/>
      <c r="CI18" s="9"/>
      <c r="CJ18" s="9"/>
      <c r="CK18" s="9"/>
      <c r="CL18" s="9"/>
      <c r="CM18" s="9">
        <v>47.203652297087132</v>
      </c>
      <c r="CN18" s="9"/>
      <c r="CO18" s="9"/>
      <c r="CP18" s="9"/>
      <c r="CQ18" s="9"/>
    </row>
    <row r="19" spans="1:95" x14ac:dyDescent="0.25">
      <c r="A19">
        <v>1812</v>
      </c>
      <c r="B19" s="9"/>
      <c r="C19" s="9"/>
      <c r="D19" s="9"/>
      <c r="E19" s="9"/>
      <c r="F19" s="9"/>
      <c r="G19" s="9"/>
      <c r="H19" s="9"/>
      <c r="I19" s="9"/>
      <c r="J19" s="9"/>
      <c r="K19" s="9">
        <v>0.6730930900084432</v>
      </c>
      <c r="L19" s="9"/>
      <c r="M19" s="9"/>
      <c r="N19" s="9">
        <v>3.0616086089726031</v>
      </c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>
        <v>18.946084571135</v>
      </c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>
        <v>39.807372900510849</v>
      </c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>
        <v>1.3025894069714803</v>
      </c>
      <c r="BG19" s="9"/>
      <c r="BH19" s="9"/>
      <c r="BI19" s="9">
        <v>2.739008781405774</v>
      </c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>
        <v>7.4686798001995136</v>
      </c>
      <c r="BZ19" s="9"/>
      <c r="CA19" s="9"/>
      <c r="CB19" s="9"/>
      <c r="CC19" s="9"/>
      <c r="CD19" s="9">
        <v>5.354457940263039</v>
      </c>
      <c r="CE19" s="9"/>
      <c r="CF19" s="9"/>
      <c r="CG19" s="9"/>
      <c r="CH19" s="9"/>
      <c r="CI19" s="9"/>
      <c r="CJ19" s="9"/>
      <c r="CK19" s="9"/>
      <c r="CL19" s="9"/>
      <c r="CM19" s="9">
        <v>33.134346005486201</v>
      </c>
      <c r="CN19" s="9"/>
      <c r="CO19" s="9"/>
      <c r="CP19" s="9"/>
      <c r="CQ19" s="9"/>
    </row>
    <row r="20" spans="1:95" x14ac:dyDescent="0.25">
      <c r="A20">
        <v>1813</v>
      </c>
      <c r="B20" s="9"/>
      <c r="C20" s="9"/>
      <c r="D20" s="9"/>
      <c r="E20" s="9"/>
      <c r="F20" s="9"/>
      <c r="G20" s="9"/>
      <c r="H20" s="9"/>
      <c r="I20" s="9"/>
      <c r="J20" s="9"/>
      <c r="K20" s="9">
        <v>0.72110627549343231</v>
      </c>
      <c r="L20" s="9"/>
      <c r="M20" s="9"/>
      <c r="N20" s="9">
        <v>4.2616328210532526</v>
      </c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>
        <v>32.850586991689376</v>
      </c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>
        <v>10.350384263681923</v>
      </c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>
        <v>1.3709739368998628</v>
      </c>
      <c r="BG20" s="9"/>
      <c r="BH20" s="9"/>
      <c r="BI20" s="9">
        <v>2.8207775945188054</v>
      </c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>
        <v>17.247333766546042</v>
      </c>
      <c r="BZ20" s="9"/>
      <c r="CA20" s="9"/>
      <c r="CB20" s="9"/>
      <c r="CC20" s="9"/>
      <c r="CD20" s="9">
        <v>5.2240932529018291</v>
      </c>
      <c r="CE20" s="9"/>
      <c r="CF20" s="9"/>
      <c r="CG20" s="9"/>
      <c r="CH20" s="9"/>
      <c r="CI20" s="9"/>
      <c r="CJ20" s="9"/>
      <c r="CK20" s="9"/>
      <c r="CL20" s="9"/>
      <c r="CM20" s="9">
        <v>23.660731639782071</v>
      </c>
      <c r="CN20" s="9"/>
      <c r="CO20" s="9"/>
      <c r="CP20" s="9"/>
      <c r="CQ20" s="9"/>
    </row>
    <row r="21" spans="1:95" x14ac:dyDescent="0.25">
      <c r="A21">
        <v>1814</v>
      </c>
      <c r="B21" s="9"/>
      <c r="C21" s="9"/>
      <c r="D21" s="9"/>
      <c r="E21" s="9"/>
      <c r="F21" s="9"/>
      <c r="G21" s="9"/>
      <c r="H21" s="9"/>
      <c r="I21" s="9"/>
      <c r="J21" s="9"/>
      <c r="K21" s="9">
        <v>0.60281590278994612</v>
      </c>
      <c r="L21" s="9"/>
      <c r="M21" s="9"/>
      <c r="N21" s="9">
        <v>4.2682084034947572</v>
      </c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>
        <v>32.483976756106465</v>
      </c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>
        <v>15.000014474444344</v>
      </c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>
        <v>1.4358271719038815</v>
      </c>
      <c r="BG21" s="9"/>
      <c r="BH21" s="9"/>
      <c r="BI21" s="9">
        <v>3.4218691466008631</v>
      </c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>
        <v>13.16277813957789</v>
      </c>
      <c r="BZ21" s="9"/>
      <c r="CA21" s="9"/>
      <c r="CB21" s="9"/>
      <c r="CC21" s="9"/>
      <c r="CD21" s="9">
        <v>5.3272986303961201</v>
      </c>
      <c r="CE21" s="9"/>
      <c r="CF21" s="9"/>
      <c r="CG21" s="9"/>
      <c r="CH21" s="9"/>
      <c r="CI21" s="9"/>
      <c r="CJ21" s="9"/>
      <c r="CK21" s="9"/>
      <c r="CL21" s="9"/>
      <c r="CM21" s="9">
        <v>19.061461654741933</v>
      </c>
      <c r="CN21" s="9"/>
      <c r="CO21" s="9"/>
      <c r="CP21" s="9"/>
      <c r="CQ21" s="9"/>
    </row>
    <row r="22" spans="1:95" x14ac:dyDescent="0.25">
      <c r="A22">
        <v>1815</v>
      </c>
      <c r="B22" s="9"/>
      <c r="C22" s="9"/>
      <c r="D22" s="9"/>
      <c r="E22" s="9"/>
      <c r="F22" s="9"/>
      <c r="G22" s="9"/>
      <c r="H22" s="9"/>
      <c r="I22" s="9"/>
      <c r="J22" s="9"/>
      <c r="K22" s="9">
        <v>0.52759665680278245</v>
      </c>
      <c r="L22" s="9"/>
      <c r="M22" s="9"/>
      <c r="N22" s="9">
        <v>4.5140627258703958</v>
      </c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>
        <v>29.131246545635179</v>
      </c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>
        <v>53.902562787662774</v>
      </c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>
        <v>1.5013725490196079</v>
      </c>
      <c r="BG22" s="9"/>
      <c r="BH22" s="9"/>
      <c r="BI22" s="9">
        <v>3.2940075524235137</v>
      </c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>
        <v>12.800074759772361</v>
      </c>
      <c r="BZ22" s="9"/>
      <c r="CA22" s="9"/>
      <c r="CB22" s="9"/>
      <c r="CC22" s="9"/>
      <c r="CD22" s="9">
        <v>4.495544765721732</v>
      </c>
      <c r="CE22" s="9"/>
      <c r="CF22" s="9"/>
      <c r="CG22" s="9"/>
      <c r="CH22" s="9"/>
      <c r="CI22" s="9"/>
      <c r="CJ22" s="9"/>
      <c r="CK22" s="9"/>
      <c r="CL22" s="9"/>
      <c r="CM22" s="9">
        <v>40.549587049487975</v>
      </c>
      <c r="CN22" s="9"/>
      <c r="CO22" s="9"/>
      <c r="CP22" s="9"/>
      <c r="CQ22" s="9"/>
    </row>
    <row r="23" spans="1:95" x14ac:dyDescent="0.25">
      <c r="A23">
        <v>1816</v>
      </c>
      <c r="B23" s="9"/>
      <c r="C23" s="9"/>
      <c r="D23" s="9"/>
      <c r="E23" s="9"/>
      <c r="F23" s="9"/>
      <c r="G23" s="9"/>
      <c r="H23" s="9"/>
      <c r="I23" s="9"/>
      <c r="J23" s="9"/>
      <c r="K23" s="9">
        <v>0.88483496945141427</v>
      </c>
      <c r="L23" s="9"/>
      <c r="M23" s="9"/>
      <c r="N23" s="9">
        <v>6.3030226664654387</v>
      </c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>
        <v>16.362605458956001</v>
      </c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>
        <v>63.833982875833748</v>
      </c>
      <c r="AS23" s="9"/>
      <c r="AT23" s="9"/>
      <c r="AU23" s="9"/>
      <c r="AV23" s="9"/>
      <c r="AW23" s="9"/>
      <c r="AX23" s="9">
        <v>0.23006475023168987</v>
      </c>
      <c r="AY23" s="9">
        <v>0.45128236544235489</v>
      </c>
      <c r="AZ23" s="9">
        <v>5.9404446297565909E-2</v>
      </c>
      <c r="BA23" s="9"/>
      <c r="BB23" s="9"/>
      <c r="BC23" s="9">
        <v>2.3710746064054731</v>
      </c>
      <c r="BD23" s="9"/>
      <c r="BE23" s="9">
        <v>6.6555542464721089</v>
      </c>
      <c r="BF23" s="9">
        <v>1.5317391304347825</v>
      </c>
      <c r="BG23" s="9"/>
      <c r="BH23" s="9"/>
      <c r="BI23" s="9">
        <v>3.1766761523584131</v>
      </c>
      <c r="BJ23" s="9"/>
      <c r="BK23" s="9"/>
      <c r="BL23" s="9"/>
      <c r="BM23" s="9"/>
      <c r="BN23" s="9"/>
      <c r="BO23" s="9"/>
      <c r="BP23" s="9"/>
      <c r="BQ23" s="9">
        <v>0.85042393681385542</v>
      </c>
      <c r="BR23" s="9"/>
      <c r="BS23" s="9"/>
      <c r="BT23" s="9"/>
      <c r="BU23" s="9"/>
      <c r="BV23" s="9">
        <v>8.2938267546692668</v>
      </c>
      <c r="BW23" s="9">
        <v>0.6783776904069988</v>
      </c>
      <c r="BX23" s="9"/>
      <c r="BY23" s="9">
        <v>10.123352386001507</v>
      </c>
      <c r="BZ23" s="9">
        <v>4.1357106401374653</v>
      </c>
      <c r="CA23" s="9"/>
      <c r="CB23" s="9"/>
      <c r="CC23" s="9"/>
      <c r="CD23" s="9">
        <v>4.6951656932435855</v>
      </c>
      <c r="CE23" s="9"/>
      <c r="CF23" s="9"/>
      <c r="CG23" s="9">
        <v>1.1765403118358448</v>
      </c>
      <c r="CH23" s="9">
        <v>0.28956838328321771</v>
      </c>
      <c r="CI23" s="9"/>
      <c r="CJ23" s="9"/>
      <c r="CK23" s="9">
        <v>1.0516873897894279</v>
      </c>
      <c r="CL23" s="9">
        <v>1.9637931800828394E-2</v>
      </c>
      <c r="CM23" s="9">
        <v>38.718697560816253</v>
      </c>
      <c r="CN23" s="9"/>
      <c r="CO23" s="9"/>
      <c r="CP23" s="9"/>
      <c r="CQ23" s="9"/>
    </row>
    <row r="24" spans="1:95" x14ac:dyDescent="0.25">
      <c r="A24">
        <v>1817</v>
      </c>
      <c r="B24" s="9"/>
      <c r="C24" s="9"/>
      <c r="D24" s="9"/>
      <c r="E24" s="9"/>
      <c r="F24" s="9"/>
      <c r="G24" s="9"/>
      <c r="H24" s="9"/>
      <c r="I24" s="9"/>
      <c r="J24" s="9"/>
      <c r="K24" s="9">
        <v>1.4461794598783833</v>
      </c>
      <c r="L24" s="9"/>
      <c r="M24" s="9"/>
      <c r="N24" s="9">
        <v>8.293595076200921</v>
      </c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>
        <v>13.152385127400294</v>
      </c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>
        <v>51.822220760569842</v>
      </c>
      <c r="AS24" s="9"/>
      <c r="AT24" s="9"/>
      <c r="AU24" s="9"/>
      <c r="AV24" s="9"/>
      <c r="AW24" s="9"/>
      <c r="AX24" s="9">
        <v>0.22516528592861779</v>
      </c>
      <c r="AY24" s="9">
        <v>0.44167184563058842</v>
      </c>
      <c r="AZ24" s="9">
        <v>6.8348185954771212E-2</v>
      </c>
      <c r="BA24" s="9"/>
      <c r="BB24" s="9"/>
      <c r="BC24" s="9">
        <v>2.2198294228415603</v>
      </c>
      <c r="BD24" s="9"/>
      <c r="BE24" s="9">
        <v>7.4489584936390827</v>
      </c>
      <c r="BF24" s="9">
        <v>1.5840898455779124</v>
      </c>
      <c r="BG24" s="9"/>
      <c r="BH24" s="9"/>
      <c r="BI24" s="9">
        <v>3.3265994286080489</v>
      </c>
      <c r="BJ24" s="9"/>
      <c r="BK24" s="9"/>
      <c r="BL24" s="9"/>
      <c r="BM24" s="9"/>
      <c r="BN24" s="9"/>
      <c r="BO24" s="9"/>
      <c r="BP24" s="9"/>
      <c r="BQ24" s="9">
        <v>0.83096567145125866</v>
      </c>
      <c r="BR24" s="9"/>
      <c r="BS24" s="9"/>
      <c r="BT24" s="9"/>
      <c r="BU24" s="9"/>
      <c r="BV24" s="9">
        <v>7.8534915459981818</v>
      </c>
      <c r="BW24" s="9">
        <v>0.66285595760458116</v>
      </c>
      <c r="BX24" s="9"/>
      <c r="BY24" s="9">
        <v>16.470432146046317</v>
      </c>
      <c r="BZ24" s="9">
        <v>3.8218279147152767</v>
      </c>
      <c r="CA24" s="9"/>
      <c r="CB24" s="9"/>
      <c r="CC24" s="9"/>
      <c r="CD24" s="9">
        <v>4.9131191549256084</v>
      </c>
      <c r="CE24" s="9"/>
      <c r="CF24" s="9"/>
      <c r="CG24" s="9">
        <v>1.1496202868853889</v>
      </c>
      <c r="CH24" s="9">
        <v>0.28294286605747643</v>
      </c>
      <c r="CI24" s="9"/>
      <c r="CJ24" s="9"/>
      <c r="CK24" s="9">
        <v>1.0276240827455456</v>
      </c>
      <c r="CL24" s="9">
        <v>1.9219721945787891E-2</v>
      </c>
      <c r="CM24" s="9">
        <v>42.448886756419327</v>
      </c>
      <c r="CN24" s="9"/>
      <c r="CO24" s="9"/>
      <c r="CP24" s="9"/>
      <c r="CQ24" s="9"/>
    </row>
    <row r="25" spans="1:95" x14ac:dyDescent="0.25">
      <c r="A25">
        <v>1818</v>
      </c>
      <c r="B25" s="9"/>
      <c r="C25" s="9"/>
      <c r="D25" s="9"/>
      <c r="E25" s="9"/>
      <c r="F25" s="9"/>
      <c r="G25" s="9"/>
      <c r="H25" s="9"/>
      <c r="I25" s="9"/>
      <c r="J25" s="9"/>
      <c r="K25" s="9">
        <v>1.0892289317809589</v>
      </c>
      <c r="L25" s="9"/>
      <c r="M25" s="9"/>
      <c r="N25" s="9">
        <v>7.1128278630200752</v>
      </c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>
        <v>13.207832696641109</v>
      </c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>
        <v>53.567107190629947</v>
      </c>
      <c r="AS25" s="9"/>
      <c r="AT25" s="9"/>
      <c r="AU25" s="9"/>
      <c r="AV25" s="9"/>
      <c r="AW25" s="9"/>
      <c r="AX25" s="9">
        <v>0.25973981190798401</v>
      </c>
      <c r="AY25" s="9">
        <v>0.50949133493654886</v>
      </c>
      <c r="AZ25" s="9">
        <v>6.3318078148114909E-2</v>
      </c>
      <c r="BA25" s="9"/>
      <c r="BB25" s="9"/>
      <c r="BC25" s="9">
        <v>2.5441817608346211</v>
      </c>
      <c r="BD25" s="9"/>
      <c r="BE25" s="9">
        <v>14.529308203007092</v>
      </c>
      <c r="BF25" s="9">
        <v>1.6146438612933458</v>
      </c>
      <c r="BG25" s="9"/>
      <c r="BH25" s="9"/>
      <c r="BI25" s="9">
        <v>3.2291718824663187</v>
      </c>
      <c r="BJ25" s="9"/>
      <c r="BK25" s="9"/>
      <c r="BL25" s="9"/>
      <c r="BM25" s="9"/>
      <c r="BN25" s="9"/>
      <c r="BO25" s="9"/>
      <c r="BP25" s="9"/>
      <c r="BQ25" s="9">
        <v>0.91930473770504595</v>
      </c>
      <c r="BR25" s="9"/>
      <c r="BS25" s="9"/>
      <c r="BT25" s="9"/>
      <c r="BU25" s="9"/>
      <c r="BV25" s="9">
        <v>7.4914299098928261</v>
      </c>
      <c r="BW25" s="9">
        <v>0.73332346109757396</v>
      </c>
      <c r="BX25" s="9"/>
      <c r="BY25" s="9">
        <v>10.275144580640154</v>
      </c>
      <c r="BZ25" s="9">
        <v>4.3249838841637098</v>
      </c>
      <c r="CA25" s="9"/>
      <c r="CB25" s="9"/>
      <c r="CC25" s="9"/>
      <c r="CD25" s="9">
        <v>4.0494531011575914</v>
      </c>
      <c r="CE25" s="9"/>
      <c r="CF25" s="9"/>
      <c r="CG25" s="9">
        <v>1.2718351823725884</v>
      </c>
      <c r="CH25" s="9">
        <v>0.31302221764733812</v>
      </c>
      <c r="CI25" s="9"/>
      <c r="CJ25" s="9"/>
      <c r="CK25" s="9">
        <v>1.1368696930619171</v>
      </c>
      <c r="CL25" s="9">
        <v>2.217094408018699E-2</v>
      </c>
      <c r="CM25" s="9">
        <v>40.617267117300592</v>
      </c>
      <c r="CN25" s="9"/>
      <c r="CO25" s="9"/>
      <c r="CP25" s="9"/>
      <c r="CQ25" s="9"/>
    </row>
    <row r="26" spans="1:95" x14ac:dyDescent="0.25">
      <c r="A26">
        <v>1819</v>
      </c>
      <c r="B26" s="9"/>
      <c r="C26" s="9"/>
      <c r="D26" s="9"/>
      <c r="E26" s="9"/>
      <c r="F26" s="9"/>
      <c r="G26" s="9"/>
      <c r="H26" s="9"/>
      <c r="I26" s="9"/>
      <c r="J26" s="9"/>
      <c r="K26" s="9">
        <v>1.7850009612097977</v>
      </c>
      <c r="L26" s="9"/>
      <c r="M26" s="9"/>
      <c r="N26" s="9">
        <v>9.0558584577713717</v>
      </c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>
        <v>17.680856242335022</v>
      </c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>
        <v>42.349476120746075</v>
      </c>
      <c r="AS26" s="9"/>
      <c r="AT26" s="9"/>
      <c r="AU26" s="9"/>
      <c r="AV26" s="9"/>
      <c r="AW26" s="9"/>
      <c r="AX26" s="9">
        <v>0.2611483446337885</v>
      </c>
      <c r="AY26" s="9">
        <v>0.51225423529248737</v>
      </c>
      <c r="AZ26" s="9">
        <v>5.698100703028032E-2</v>
      </c>
      <c r="BA26" s="9"/>
      <c r="BB26" s="9"/>
      <c r="BC26" s="9">
        <v>2.761101709775045</v>
      </c>
      <c r="BD26" s="9"/>
      <c r="BE26" s="9">
        <v>11.300778630833403</v>
      </c>
      <c r="BF26" s="9">
        <v>1.6169169404035666</v>
      </c>
      <c r="BG26" s="9"/>
      <c r="BH26" s="9"/>
      <c r="BI26" s="9">
        <v>3.8220728052187982</v>
      </c>
      <c r="BJ26" s="9"/>
      <c r="BK26" s="9"/>
      <c r="BL26" s="9"/>
      <c r="BM26" s="9"/>
      <c r="BN26" s="9"/>
      <c r="BO26" s="9"/>
      <c r="BP26" s="9"/>
      <c r="BQ26" s="9">
        <v>0.92801720088562301</v>
      </c>
      <c r="BR26" s="9"/>
      <c r="BS26" s="9"/>
      <c r="BT26" s="9"/>
      <c r="BU26" s="9"/>
      <c r="BV26" s="9">
        <v>8.1191882532817576</v>
      </c>
      <c r="BW26" s="9">
        <v>0.74027333679408724</v>
      </c>
      <c r="BX26" s="9"/>
      <c r="BY26" s="9">
        <v>20.110404767849378</v>
      </c>
      <c r="BZ26" s="9">
        <v>5.65138994832754</v>
      </c>
      <c r="CA26" s="9"/>
      <c r="CB26" s="9"/>
      <c r="CC26" s="9"/>
      <c r="CD26" s="9">
        <v>4.3746858368139439</v>
      </c>
      <c r="CE26" s="9"/>
      <c r="CF26" s="9"/>
      <c r="CG26" s="9">
        <v>1.2838886579435353</v>
      </c>
      <c r="CH26" s="9">
        <v>0.315988801451489</v>
      </c>
      <c r="CI26" s="9"/>
      <c r="CJ26" s="9"/>
      <c r="CK26" s="9">
        <v>1.147644069539778</v>
      </c>
      <c r="CL26" s="9">
        <v>2.2291174013632804E-2</v>
      </c>
      <c r="CM26" s="9">
        <v>38.560702952567354</v>
      </c>
      <c r="CN26" s="9"/>
      <c r="CO26" s="9"/>
      <c r="CP26" s="9"/>
      <c r="CQ26" s="9"/>
    </row>
    <row r="27" spans="1:95" x14ac:dyDescent="0.25">
      <c r="A27">
        <v>1820</v>
      </c>
      <c r="B27" s="9">
        <v>2.3999559705044167</v>
      </c>
      <c r="C27" s="9"/>
      <c r="D27" s="9"/>
      <c r="E27" s="9"/>
      <c r="F27" s="9"/>
      <c r="G27" s="9">
        <v>8.4919170313567154</v>
      </c>
      <c r="H27" s="9"/>
      <c r="I27" s="9">
        <v>0.55175100364620355</v>
      </c>
      <c r="J27" s="9"/>
      <c r="K27" s="9">
        <v>1.7493486411799501</v>
      </c>
      <c r="L27" s="9"/>
      <c r="M27" s="9"/>
      <c r="N27" s="9">
        <v>10.29004264703531</v>
      </c>
      <c r="O27" s="9">
        <v>1.6330998595717636</v>
      </c>
      <c r="P27" s="9"/>
      <c r="Q27" s="9">
        <v>0.19322132963973909</v>
      </c>
      <c r="R27" s="9"/>
      <c r="S27" s="9"/>
      <c r="T27" s="9">
        <v>3.4425293339684672E-2</v>
      </c>
      <c r="U27" s="9">
        <v>1.2113714201486506E-2</v>
      </c>
      <c r="V27" s="9"/>
      <c r="W27" s="9">
        <v>1.860217132170235</v>
      </c>
      <c r="X27" s="9"/>
      <c r="Y27" s="9">
        <v>4.1935233693549856</v>
      </c>
      <c r="Z27" s="9"/>
      <c r="AA27" s="9"/>
      <c r="AB27" s="9"/>
      <c r="AC27" s="9">
        <v>2.075530850865229</v>
      </c>
      <c r="AD27" s="9">
        <v>25.594422151447805</v>
      </c>
      <c r="AE27" s="9"/>
      <c r="AF27" s="9"/>
      <c r="AG27" s="9"/>
      <c r="AH27" s="9">
        <v>0.22795031151546941</v>
      </c>
      <c r="AI27" s="9">
        <v>2.5171657987669054</v>
      </c>
      <c r="AJ27" s="9">
        <v>1.1824938848518738</v>
      </c>
      <c r="AK27" s="9">
        <v>6.2615000000000004E-2</v>
      </c>
      <c r="AL27" s="9"/>
      <c r="AM27" s="9"/>
      <c r="AN27" s="9"/>
      <c r="AO27" s="9"/>
      <c r="AP27" s="9"/>
      <c r="AQ27" s="9"/>
      <c r="AR27" s="9">
        <v>38.93614425083706</v>
      </c>
      <c r="AS27" s="9"/>
      <c r="AT27" s="9"/>
      <c r="AU27" s="9"/>
      <c r="AV27" s="9"/>
      <c r="AW27" s="9">
        <v>5.1072905125058137</v>
      </c>
      <c r="AX27" s="9">
        <v>0.37974484542367537</v>
      </c>
      <c r="AY27" s="9">
        <v>0.7448866109856247</v>
      </c>
      <c r="AZ27" s="9">
        <v>4.0780712083842575E-2</v>
      </c>
      <c r="BA27" s="9">
        <v>1.2114532549830044</v>
      </c>
      <c r="BB27" s="9">
        <v>10.083886023851656</v>
      </c>
      <c r="BC27" s="9">
        <v>3.2295632015837481</v>
      </c>
      <c r="BD27" s="9">
        <v>0.94408464419505067</v>
      </c>
      <c r="BE27" s="9">
        <v>23.865431435208588</v>
      </c>
      <c r="BF27" s="9">
        <v>1.6391304347826086</v>
      </c>
      <c r="BG27" s="9">
        <v>1.6680254817057441</v>
      </c>
      <c r="BH27" s="9">
        <v>4.3786949337446195E-2</v>
      </c>
      <c r="BI27" s="9">
        <v>4.1140131474425523</v>
      </c>
      <c r="BJ27" s="9">
        <v>0.69258370356029519</v>
      </c>
      <c r="BK27" s="9">
        <v>0.5693030059510934</v>
      </c>
      <c r="BL27" s="9">
        <v>0.21697089532684347</v>
      </c>
      <c r="BM27" s="9">
        <v>0.45585363445696064</v>
      </c>
      <c r="BN27" s="9">
        <v>0.33624555986683291</v>
      </c>
      <c r="BO27" s="9">
        <v>3.558777974620226E-2</v>
      </c>
      <c r="BP27" s="9">
        <v>1.2661264835832269</v>
      </c>
      <c r="BQ27" s="9">
        <v>1.0632501791286924</v>
      </c>
      <c r="BR27" s="9">
        <v>3.111906830452726</v>
      </c>
      <c r="BS27" s="9">
        <v>3.6756465769090696E-2</v>
      </c>
      <c r="BT27" s="9">
        <v>3.4810283297490074</v>
      </c>
      <c r="BU27" s="9">
        <v>0.25171959472220434</v>
      </c>
      <c r="BV27" s="9">
        <v>8.5671722972754161</v>
      </c>
      <c r="BW27" s="9">
        <v>0.84814781148384844</v>
      </c>
      <c r="BX27" s="9">
        <v>2.138005474134042</v>
      </c>
      <c r="BY27" s="9">
        <v>19.455236595289598</v>
      </c>
      <c r="BZ27" s="9">
        <v>7.2704655690448066</v>
      </c>
      <c r="CA27" s="9">
        <v>6.4394713653620747E-2</v>
      </c>
      <c r="CB27" s="9"/>
      <c r="CC27" s="9">
        <v>0.14766581648548402</v>
      </c>
      <c r="CD27" s="9">
        <v>3.7475523318854043</v>
      </c>
      <c r="CE27" s="9">
        <v>1.0650620462792315</v>
      </c>
      <c r="CF27" s="9">
        <v>2.5488E-2</v>
      </c>
      <c r="CG27" s="9">
        <v>1.4709801113999033</v>
      </c>
      <c r="CH27" s="9">
        <v>0.36203547674044134</v>
      </c>
      <c r="CI27" s="9">
        <v>0.9431866351576097</v>
      </c>
      <c r="CJ27" s="9">
        <v>3.83274869390385</v>
      </c>
      <c r="CK27" s="9">
        <v>1.3148816221829305</v>
      </c>
      <c r="CL27" s="9">
        <v>3.241436755798606E-2</v>
      </c>
      <c r="CM27" s="9">
        <v>50.189160733965586</v>
      </c>
      <c r="CN27" s="9">
        <v>1.7081488275940937</v>
      </c>
      <c r="CO27" s="9">
        <v>0.81197231487385113</v>
      </c>
      <c r="CP27" s="9"/>
      <c r="CQ27" s="9"/>
    </row>
    <row r="28" spans="1:95" x14ac:dyDescent="0.25">
      <c r="A28">
        <v>1821</v>
      </c>
      <c r="B28" s="9">
        <v>2.6283433089376191</v>
      </c>
      <c r="C28" s="9"/>
      <c r="D28" s="9"/>
      <c r="E28" s="9"/>
      <c r="F28" s="9"/>
      <c r="G28" s="9">
        <v>9.9426998197576442</v>
      </c>
      <c r="H28" s="9"/>
      <c r="I28" s="9">
        <v>0.58965785734378939</v>
      </c>
      <c r="J28" s="9"/>
      <c r="K28" s="9">
        <v>2.3506401612283816</v>
      </c>
      <c r="L28" s="9"/>
      <c r="M28" s="9"/>
      <c r="N28" s="9">
        <v>11.597250444101368</v>
      </c>
      <c r="O28" s="9">
        <v>1.6658822391463597</v>
      </c>
      <c r="P28" s="9"/>
      <c r="Q28" s="9">
        <v>0.19270629673863859</v>
      </c>
      <c r="R28" s="9"/>
      <c r="S28" s="9"/>
      <c r="T28" s="9">
        <v>3.7701312240556575E-2</v>
      </c>
      <c r="U28" s="9">
        <v>1.5531708842061979E-2</v>
      </c>
      <c r="V28" s="9"/>
      <c r="W28" s="9">
        <v>1.8474749215028718</v>
      </c>
      <c r="X28" s="9"/>
      <c r="Y28" s="9">
        <v>4.097448479123627</v>
      </c>
      <c r="Z28" s="9"/>
      <c r="AA28" s="9"/>
      <c r="AB28" s="9"/>
      <c r="AC28" s="9">
        <v>2.0613137732504869</v>
      </c>
      <c r="AD28" s="9">
        <v>13.315854505392627</v>
      </c>
      <c r="AE28" s="9"/>
      <c r="AF28" s="9"/>
      <c r="AG28" s="9"/>
      <c r="AH28" s="9">
        <v>0.2668939784561763</v>
      </c>
      <c r="AI28" s="9">
        <v>2.7941460336673356</v>
      </c>
      <c r="AJ28" s="9">
        <v>1.2951580089312116</v>
      </c>
      <c r="AK28" s="9">
        <v>6.1844169752965424E-2</v>
      </c>
      <c r="AL28" s="9"/>
      <c r="AM28" s="9"/>
      <c r="AN28" s="9"/>
      <c r="AO28" s="9"/>
      <c r="AP28" s="9"/>
      <c r="AQ28" s="9"/>
      <c r="AR28" s="9">
        <v>39.469109134176762</v>
      </c>
      <c r="AS28" s="9"/>
      <c r="AT28" s="9"/>
      <c r="AU28" s="9"/>
      <c r="AV28" s="9"/>
      <c r="AW28" s="9">
        <v>4.9804502541395914</v>
      </c>
      <c r="AX28" s="9">
        <v>0.42347458611689587</v>
      </c>
      <c r="AY28" s="9">
        <v>0.83066446613441858</v>
      </c>
      <c r="AZ28" s="9">
        <v>3.6859046258127137E-2</v>
      </c>
      <c r="BA28" s="9">
        <v>1.1269622336832157</v>
      </c>
      <c r="BB28" s="9">
        <v>12.509418023631538</v>
      </c>
      <c r="BC28" s="9">
        <v>3.4595696410518997</v>
      </c>
      <c r="BD28" s="9">
        <v>0.54737201696434312</v>
      </c>
      <c r="BE28" s="9">
        <v>18.788381847499245</v>
      </c>
      <c r="BF28" s="9">
        <v>1.4633429394812683</v>
      </c>
      <c r="BG28" s="9">
        <v>1.7841815371475838</v>
      </c>
      <c r="BH28" s="9">
        <v>4.6062923245193399E-2</v>
      </c>
      <c r="BI28" s="9">
        <v>4.4207666865119633</v>
      </c>
      <c r="BJ28" s="9">
        <v>0.69446480151838552</v>
      </c>
      <c r="BK28" s="9">
        <v>0.61194558418347922</v>
      </c>
      <c r="BL28" s="9">
        <v>0.20952951883301915</v>
      </c>
      <c r="BM28" s="9">
        <v>0.46340444957453303</v>
      </c>
      <c r="BN28" s="9">
        <v>0.30649011312338759</v>
      </c>
      <c r="BO28" s="9">
        <v>3.4703952369115436E-2</v>
      </c>
      <c r="BP28" s="9">
        <v>1.2541973887222362</v>
      </c>
      <c r="BQ28" s="9">
        <v>1.1981136556131464</v>
      </c>
      <c r="BR28" s="9">
        <v>3.0905907315279868</v>
      </c>
      <c r="BS28" s="9">
        <v>3.8904315798226882E-2</v>
      </c>
      <c r="BT28" s="9">
        <v>3.6810035753379502</v>
      </c>
      <c r="BU28" s="9">
        <v>0.26528100440421498</v>
      </c>
      <c r="BV28" s="9">
        <v>9.4618633357174939</v>
      </c>
      <c r="BW28" s="9">
        <v>0.95572753700350788</v>
      </c>
      <c r="BX28" s="9">
        <v>2.1233604546423601</v>
      </c>
      <c r="BY28" s="9">
        <v>18.037604877812424</v>
      </c>
      <c r="BZ28" s="9">
        <v>9.5942594950018432</v>
      </c>
      <c r="CA28" s="9">
        <v>5.4289995055102007E-2</v>
      </c>
      <c r="CB28" s="9"/>
      <c r="CC28" s="9">
        <v>0.16438259815449638</v>
      </c>
      <c r="CD28" s="9">
        <v>1.6961064760078279</v>
      </c>
      <c r="CE28" s="9">
        <v>1.2019777619709053</v>
      </c>
      <c r="CF28" s="9">
        <v>2.5366423297361697E-2</v>
      </c>
      <c r="CG28" s="9">
        <v>1.6575603683865041</v>
      </c>
      <c r="CH28" s="9">
        <v>0.40795633710082613</v>
      </c>
      <c r="CI28" s="9">
        <v>1.2361232889191422</v>
      </c>
      <c r="CJ28" s="9">
        <v>3.8920134652751512</v>
      </c>
      <c r="CK28" s="9">
        <v>1.481662225858376</v>
      </c>
      <c r="CL28" s="9">
        <v>3.6147063090598279E-2</v>
      </c>
      <c r="CM28" s="9">
        <v>49.489047608985047</v>
      </c>
      <c r="CN28" s="9">
        <v>1.5656027467817346</v>
      </c>
      <c r="CO28" s="9">
        <v>0.76270639130868745</v>
      </c>
      <c r="CP28" s="9"/>
      <c r="CQ28" s="9"/>
    </row>
    <row r="29" spans="1:95" x14ac:dyDescent="0.25">
      <c r="A29">
        <v>1822</v>
      </c>
      <c r="B29" s="9">
        <v>4.0443350619605747</v>
      </c>
      <c r="C29" s="9"/>
      <c r="D29" s="9"/>
      <c r="E29" s="9"/>
      <c r="F29" s="9"/>
      <c r="G29" s="9">
        <v>11.505941915110171</v>
      </c>
      <c r="H29" s="9"/>
      <c r="I29" s="9">
        <v>0.56394555106217248</v>
      </c>
      <c r="J29" s="9"/>
      <c r="K29" s="9">
        <v>2.4635440060517801</v>
      </c>
      <c r="L29" s="9"/>
      <c r="M29" s="9"/>
      <c r="N29" s="9">
        <v>11.850936232422489</v>
      </c>
      <c r="O29" s="9">
        <v>1.6993226828339827</v>
      </c>
      <c r="P29" s="9"/>
      <c r="Q29" s="9">
        <v>0.19219263666159284</v>
      </c>
      <c r="R29" s="9"/>
      <c r="S29" s="9"/>
      <c r="T29" s="9">
        <v>5.8012489638592055E-2</v>
      </c>
      <c r="U29" s="9">
        <v>0.33370389403755851</v>
      </c>
      <c r="V29" s="9"/>
      <c r="W29" s="9">
        <v>1.7108897020538179</v>
      </c>
      <c r="X29" s="9"/>
      <c r="Y29" s="9">
        <v>4.0035746937198757</v>
      </c>
      <c r="Z29" s="9"/>
      <c r="AA29" s="9"/>
      <c r="AB29" s="9"/>
      <c r="AC29" s="9">
        <v>1.8790379986740098</v>
      </c>
      <c r="AD29" s="9">
        <v>8.1372168148758472</v>
      </c>
      <c r="AE29" s="9"/>
      <c r="AF29" s="9"/>
      <c r="AG29" s="9"/>
      <c r="AH29" s="9">
        <v>0.3088564141811016</v>
      </c>
      <c r="AI29" s="9">
        <v>1.4819380000396842</v>
      </c>
      <c r="AJ29" s="9">
        <v>1.418556399814944</v>
      </c>
      <c r="AK29" s="9">
        <v>6.1082828913736391E-2</v>
      </c>
      <c r="AL29" s="9"/>
      <c r="AM29" s="9"/>
      <c r="AN29" s="9"/>
      <c r="AO29" s="9"/>
      <c r="AP29" s="9"/>
      <c r="AQ29" s="9"/>
      <c r="AR29" s="9">
        <v>50.896463264661605</v>
      </c>
      <c r="AS29" s="9"/>
      <c r="AT29" s="9"/>
      <c r="AU29" s="9"/>
      <c r="AV29" s="9"/>
      <c r="AW29" s="9">
        <v>6.1467664613692499</v>
      </c>
      <c r="AX29" s="9">
        <v>0.42467356806488238</v>
      </c>
      <c r="AY29" s="9">
        <v>0.83301632320537444</v>
      </c>
      <c r="AZ29" s="9">
        <v>3.3608329425250202E-2</v>
      </c>
      <c r="BA29" s="9">
        <v>1.0435861281046672</v>
      </c>
      <c r="BB29" s="9">
        <v>14.399770226566689</v>
      </c>
      <c r="BC29" s="9">
        <v>3.6578532474150087</v>
      </c>
      <c r="BD29" s="9">
        <v>0.37208134293162171</v>
      </c>
      <c r="BE29" s="9">
        <v>14.645121056096881</v>
      </c>
      <c r="BF29" s="9">
        <v>1.3019999999999998</v>
      </c>
      <c r="BG29" s="9">
        <v>1.8257898595435258</v>
      </c>
      <c r="BH29" s="9">
        <v>0.16487338602093948</v>
      </c>
      <c r="BI29" s="9">
        <v>4.7518208365190215</v>
      </c>
      <c r="BJ29" s="9">
        <v>0.69635100864885413</v>
      </c>
      <c r="BK29" s="9">
        <v>0.64534319200635537</v>
      </c>
      <c r="BL29" s="9">
        <v>0.20234335668045214</v>
      </c>
      <c r="BM29" s="9">
        <v>0.43930186942983768</v>
      </c>
      <c r="BN29" s="9">
        <v>0.76437892271947627</v>
      </c>
      <c r="BO29" s="9">
        <v>4.2830884681988791E-2</v>
      </c>
      <c r="BP29" s="9">
        <v>1.251479183834046</v>
      </c>
      <c r="BQ29" s="9">
        <v>1.2088933257064689</v>
      </c>
      <c r="BR29" s="9">
        <v>3.8908937483154968</v>
      </c>
      <c r="BS29" s="9">
        <v>0.13835934080832082</v>
      </c>
      <c r="BT29" s="9">
        <v>3.8924668339679229</v>
      </c>
      <c r="BU29" s="9">
        <v>0.94796961805006807</v>
      </c>
      <c r="BV29" s="9">
        <v>9.791068359817837</v>
      </c>
      <c r="BW29" s="9">
        <v>0.96432641032386002</v>
      </c>
      <c r="BX29" s="9">
        <v>2.4891867233293934</v>
      </c>
      <c r="BY29" s="9">
        <v>16.620248540981787</v>
      </c>
      <c r="BZ29" s="9">
        <v>9.105154730246797</v>
      </c>
      <c r="CA29" s="9">
        <v>0.15997644786820092</v>
      </c>
      <c r="CB29" s="9"/>
      <c r="CC29" s="9">
        <v>0.16215274420894449</v>
      </c>
      <c r="CD29" s="9">
        <v>0.8376718239738038</v>
      </c>
      <c r="CE29" s="9">
        <v>1.3564942486870006</v>
      </c>
      <c r="CF29" s="9">
        <v>2.5245426510551405E-2</v>
      </c>
      <c r="CG29" s="9">
        <v>1.6724737731768273</v>
      </c>
      <c r="CH29" s="9">
        <v>0.41162680250769645</v>
      </c>
      <c r="CI29" s="9">
        <v>1.1877046788899219</v>
      </c>
      <c r="CJ29" s="9">
        <v>4.1365724660374754</v>
      </c>
      <c r="CK29" s="9">
        <v>1.49499303960018</v>
      </c>
      <c r="CL29" s="9">
        <v>3.6249406129683026E-2</v>
      </c>
      <c r="CM29" s="9">
        <v>52.8815173206956</v>
      </c>
      <c r="CN29" s="9">
        <v>2.0191435294136406</v>
      </c>
      <c r="CO29" s="9">
        <v>0.77055927938318214</v>
      </c>
      <c r="CP29" s="9"/>
      <c r="CQ29" s="9"/>
    </row>
    <row r="30" spans="1:95" x14ac:dyDescent="0.25">
      <c r="A30">
        <v>1823</v>
      </c>
      <c r="B30" s="9">
        <v>4.337970968485922</v>
      </c>
      <c r="C30" s="9"/>
      <c r="D30" s="9"/>
      <c r="E30" s="9"/>
      <c r="F30" s="9"/>
      <c r="G30" s="9">
        <v>10.416382971427208</v>
      </c>
      <c r="H30" s="9"/>
      <c r="I30" s="9">
        <v>0.58955626723280319</v>
      </c>
      <c r="J30" s="9"/>
      <c r="K30" s="9">
        <v>1.6495882127601114</v>
      </c>
      <c r="L30" s="9"/>
      <c r="M30" s="9"/>
      <c r="N30" s="9">
        <v>11.743739875385419</v>
      </c>
      <c r="O30" s="9">
        <v>1.7334344004254549</v>
      </c>
      <c r="P30" s="9"/>
      <c r="Q30" s="9">
        <v>0.19168034574932896</v>
      </c>
      <c r="R30" s="9"/>
      <c r="S30" s="9"/>
      <c r="T30" s="9">
        <v>6.2224442833331173E-2</v>
      </c>
      <c r="U30" s="9">
        <v>0.2937527899365398</v>
      </c>
      <c r="V30" s="9"/>
      <c r="W30" s="9">
        <v>2.1334151766507374</v>
      </c>
      <c r="X30" s="9"/>
      <c r="Y30" s="9">
        <v>3.9118515851656128</v>
      </c>
      <c r="Z30" s="9"/>
      <c r="AA30" s="9"/>
      <c r="AB30" s="9"/>
      <c r="AC30" s="9">
        <v>2.0731026693138421</v>
      </c>
      <c r="AD30" s="9">
        <v>6.0183231271231161</v>
      </c>
      <c r="AE30" s="9"/>
      <c r="AF30" s="9"/>
      <c r="AG30" s="9"/>
      <c r="AH30" s="9">
        <v>0.2796091547330995</v>
      </c>
      <c r="AI30" s="9">
        <v>1.5603720075626271</v>
      </c>
      <c r="AJ30" s="9">
        <v>1.5537117831024525</v>
      </c>
      <c r="AK30" s="9">
        <v>6.0330860661701805E-2</v>
      </c>
      <c r="AL30" s="9"/>
      <c r="AM30" s="9"/>
      <c r="AN30" s="9"/>
      <c r="AO30" s="9"/>
      <c r="AP30" s="9"/>
      <c r="AQ30" s="9"/>
      <c r="AR30" s="9">
        <v>43.956893024739827</v>
      </c>
      <c r="AS30" s="9"/>
      <c r="AT30" s="9"/>
      <c r="AU30" s="9"/>
      <c r="AV30" s="9"/>
      <c r="AW30" s="9">
        <v>6.7551487180741363</v>
      </c>
      <c r="AX30" s="9">
        <v>0.48361130305890615</v>
      </c>
      <c r="AY30" s="9">
        <v>0.94862534386209041</v>
      </c>
      <c r="AZ30" s="9">
        <v>3.2576551293459315E-2</v>
      </c>
      <c r="BA30" s="9">
        <v>0.95497073287547241</v>
      </c>
      <c r="BB30" s="9">
        <v>16.323219747401829</v>
      </c>
      <c r="BC30" s="9">
        <v>3.5980373078762793</v>
      </c>
      <c r="BD30" s="9">
        <v>0.38307068076462641</v>
      </c>
      <c r="BE30" s="9">
        <v>12.384982904362792</v>
      </c>
      <c r="BF30" s="9">
        <v>1.4367686804451512</v>
      </c>
      <c r="BG30" s="9">
        <v>5.4302548305699219</v>
      </c>
      <c r="BH30" s="9">
        <v>0.12794576738678282</v>
      </c>
      <c r="BI30" s="9">
        <v>5.0773723344213835</v>
      </c>
      <c r="BJ30" s="9">
        <v>0.69824233882851305</v>
      </c>
      <c r="BK30" s="9">
        <v>0.72955327327786401</v>
      </c>
      <c r="BL30" s="9">
        <v>0.19540365587028019</v>
      </c>
      <c r="BM30" s="9">
        <v>0.3897093873048465</v>
      </c>
      <c r="BN30" s="9">
        <v>0.54001624561236339</v>
      </c>
      <c r="BO30" s="9">
        <v>4.7070113623459031E-2</v>
      </c>
      <c r="BP30" s="9">
        <v>0.88181564903074261</v>
      </c>
      <c r="BQ30" s="9">
        <v>1.1008793500317284</v>
      </c>
      <c r="BR30" s="9">
        <v>2.6935877696261801</v>
      </c>
      <c r="BS30" s="9">
        <v>8.8459404753161261E-2</v>
      </c>
      <c r="BT30" s="9">
        <v>4.1160780595409321</v>
      </c>
      <c r="BU30" s="9">
        <v>0.72007354854390659</v>
      </c>
      <c r="BV30" s="9">
        <v>10.532979566370546</v>
      </c>
      <c r="BW30" s="9">
        <v>0.87816435846013552</v>
      </c>
      <c r="BX30" s="9">
        <v>1.8708416569256161</v>
      </c>
      <c r="BY30" s="9">
        <v>8.0582621989659096</v>
      </c>
      <c r="BZ30" s="9">
        <v>9.8438944488201159</v>
      </c>
      <c r="CA30" s="9">
        <v>0.10043711679112799</v>
      </c>
      <c r="CB30" s="9"/>
      <c r="CC30" s="9">
        <v>0.19958566672323313</v>
      </c>
      <c r="CD30" s="9">
        <v>0.6212627031505602</v>
      </c>
      <c r="CE30" s="9">
        <v>1.5308741184227099</v>
      </c>
      <c r="CF30" s="9">
        <v>2.5125006873394685E-2</v>
      </c>
      <c r="CG30" s="9">
        <v>1.5230391310863087</v>
      </c>
      <c r="CH30" s="9">
        <v>0.37484816663661619</v>
      </c>
      <c r="CI30" s="9">
        <v>1.2732700622276414</v>
      </c>
      <c r="CJ30" s="9">
        <v>4.0106694306748443</v>
      </c>
      <c r="CK30" s="9">
        <v>1.361416206657611</v>
      </c>
      <c r="CL30" s="9">
        <v>4.1280229926646018E-2</v>
      </c>
      <c r="CM30" s="9">
        <v>61.405707805707806</v>
      </c>
      <c r="CN30" s="9">
        <v>2.4366650177539846</v>
      </c>
      <c r="CO30" s="9">
        <v>2.2789438178361108</v>
      </c>
      <c r="CP30" s="9"/>
      <c r="CQ30" s="9"/>
    </row>
    <row r="31" spans="1:95" x14ac:dyDescent="0.25">
      <c r="A31">
        <v>1824</v>
      </c>
      <c r="B31" s="9">
        <v>4.8852509693337023</v>
      </c>
      <c r="C31" s="9"/>
      <c r="D31" s="9"/>
      <c r="E31" s="9"/>
      <c r="F31" s="9"/>
      <c r="G31" s="9">
        <v>13.459154395612018</v>
      </c>
      <c r="H31" s="9"/>
      <c r="I31" s="9">
        <v>0.60607442283781576</v>
      </c>
      <c r="J31" s="9"/>
      <c r="K31" s="9">
        <v>1.8625863277489139</v>
      </c>
      <c r="L31" s="9"/>
      <c r="M31" s="9"/>
      <c r="N31" s="9">
        <v>14.594258272758731</v>
      </c>
      <c r="O31" s="9">
        <v>1.7682308668811624</v>
      </c>
      <c r="P31" s="9"/>
      <c r="Q31" s="9">
        <v>0.19116942035232803</v>
      </c>
      <c r="R31" s="9"/>
      <c r="S31" s="9"/>
      <c r="T31" s="9">
        <v>7.0074701254600427E-2</v>
      </c>
      <c r="U31" s="9">
        <v>0.49930127330099011</v>
      </c>
      <c r="V31" s="9"/>
      <c r="W31" s="9">
        <v>2.949333995494245</v>
      </c>
      <c r="X31" s="9"/>
      <c r="Y31" s="9">
        <v>3.8222298808029747</v>
      </c>
      <c r="Z31" s="9"/>
      <c r="AA31" s="9"/>
      <c r="AB31" s="9"/>
      <c r="AC31" s="9">
        <v>2.1495478283293972</v>
      </c>
      <c r="AD31" s="9">
        <v>16.203397428124664</v>
      </c>
      <c r="AE31" s="9"/>
      <c r="AF31" s="9"/>
      <c r="AG31" s="9"/>
      <c r="AH31" s="9">
        <v>0.36128690681807041</v>
      </c>
      <c r="AI31" s="9">
        <v>1.759630054459107</v>
      </c>
      <c r="AJ31" s="9">
        <v>1.7017443263209839</v>
      </c>
      <c r="AK31" s="9">
        <v>5.9588149614386181E-2</v>
      </c>
      <c r="AL31" s="9"/>
      <c r="AM31" s="9"/>
      <c r="AN31" s="9"/>
      <c r="AO31" s="9"/>
      <c r="AP31" s="9"/>
      <c r="AQ31" s="9"/>
      <c r="AR31" s="9">
        <v>51.585682320044292</v>
      </c>
      <c r="AS31" s="9"/>
      <c r="AT31" s="9"/>
      <c r="AU31" s="9"/>
      <c r="AV31" s="9"/>
      <c r="AW31" s="9">
        <v>7.0112593084674684</v>
      </c>
      <c r="AX31" s="9">
        <v>0.5983559131941758</v>
      </c>
      <c r="AY31" s="9">
        <v>1.173702062618255</v>
      </c>
      <c r="AZ31" s="9">
        <v>3.1089865241669155E-2</v>
      </c>
      <c r="BA31" s="9">
        <v>1.0958372363309241</v>
      </c>
      <c r="BB31" s="9">
        <v>18.278739306757863</v>
      </c>
      <c r="BC31" s="9">
        <v>4.1353033362545659</v>
      </c>
      <c r="BD31" s="9">
        <v>0.39380385630830717</v>
      </c>
      <c r="BE31" s="9">
        <v>14.421567385116292</v>
      </c>
      <c r="BF31" s="9">
        <v>1.56965262700825</v>
      </c>
      <c r="BG31" s="9">
        <v>9.1409646473013115</v>
      </c>
      <c r="BH31" s="9">
        <v>0.15248725567732552</v>
      </c>
      <c r="BI31" s="9">
        <v>6.8635822883513393</v>
      </c>
      <c r="BJ31" s="9">
        <v>0.70013880597186418</v>
      </c>
      <c r="BK31" s="9">
        <v>0.83372980596903579</v>
      </c>
      <c r="BL31" s="9">
        <v>0.1887019636022457</v>
      </c>
      <c r="BM31" s="9">
        <v>0.43549310759767285</v>
      </c>
      <c r="BN31" s="9">
        <v>0.35897459435299883</v>
      </c>
      <c r="BO31" s="9">
        <v>4.885470121628735E-2</v>
      </c>
      <c r="BP31" s="9">
        <v>1.3728060138622016</v>
      </c>
      <c r="BQ31" s="9">
        <v>1.2736081347369714</v>
      </c>
      <c r="BR31" s="9">
        <v>4.7660404716214897</v>
      </c>
      <c r="BS31" s="9">
        <v>8.845414414362418E-2</v>
      </c>
      <c r="BT31" s="9">
        <v>4.3525351184466556</v>
      </c>
      <c r="BU31" s="9">
        <v>0.83731087094808232</v>
      </c>
      <c r="BV31" s="9">
        <v>13.621031502988174</v>
      </c>
      <c r="BW31" s="9">
        <v>1.0159489961717127</v>
      </c>
      <c r="BX31" s="9">
        <v>2.1949862504385691</v>
      </c>
      <c r="BY31" s="9">
        <v>20.437665953384407</v>
      </c>
      <c r="BZ31" s="9">
        <v>11.483171032000774</v>
      </c>
      <c r="CA31" s="9">
        <v>8.405346977246958E-2</v>
      </c>
      <c r="CB31" s="9"/>
      <c r="CC31" s="9">
        <v>0.25744572587017472</v>
      </c>
      <c r="CD31" s="9">
        <v>0.67001100965025773</v>
      </c>
      <c r="CE31" s="9">
        <v>1.7276708461719896</v>
      </c>
      <c r="CF31" s="9">
        <v>2.5005161632911634E-2</v>
      </c>
      <c r="CG31" s="9">
        <v>1.7620050978505006</v>
      </c>
      <c r="CH31" s="9">
        <v>0.43366212138130733</v>
      </c>
      <c r="CI31" s="9">
        <v>1.4985537646399094</v>
      </c>
      <c r="CJ31" s="9">
        <v>4.9307916532862093</v>
      </c>
      <c r="CK31" s="9">
        <v>1.5750234169729045</v>
      </c>
      <c r="CL31" s="9">
        <v>5.10746327027332E-2</v>
      </c>
      <c r="CM31" s="9">
        <v>63.580291191665602</v>
      </c>
      <c r="CN31" s="9">
        <v>2.7475593289633724</v>
      </c>
      <c r="CO31" s="9">
        <v>3.6040964709430892</v>
      </c>
      <c r="CP31" s="9"/>
      <c r="CQ31" s="9"/>
    </row>
    <row r="32" spans="1:95" x14ac:dyDescent="0.25">
      <c r="A32">
        <v>1825</v>
      </c>
      <c r="B32" s="9">
        <v>4.4583784347586279</v>
      </c>
      <c r="C32" s="9"/>
      <c r="D32" s="9"/>
      <c r="E32" s="9"/>
      <c r="F32" s="9"/>
      <c r="G32" s="9">
        <v>11.239423337915044</v>
      </c>
      <c r="H32" s="9"/>
      <c r="I32" s="9">
        <v>0.52508578004673168</v>
      </c>
      <c r="J32" s="9"/>
      <c r="K32" s="9">
        <v>1.8221413023539512</v>
      </c>
      <c r="L32" s="9"/>
      <c r="M32" s="9">
        <v>3.2278899434705029E-2</v>
      </c>
      <c r="N32" s="9">
        <v>13.802463619381159</v>
      </c>
      <c r="O32" s="9">
        <v>1.8037258276539934</v>
      </c>
      <c r="P32" s="9"/>
      <c r="Q32" s="9">
        <v>0.19065985683079897</v>
      </c>
      <c r="R32" s="9"/>
      <c r="S32" s="9"/>
      <c r="T32" s="9">
        <v>6.3951583829944911E-2</v>
      </c>
      <c r="U32" s="9">
        <v>0.35687103576400164</v>
      </c>
      <c r="V32" s="9"/>
      <c r="W32" s="9">
        <v>2.4986247298573447</v>
      </c>
      <c r="X32" s="9"/>
      <c r="Y32" s="9">
        <v>3.7346614368256015</v>
      </c>
      <c r="Z32" s="9"/>
      <c r="AA32" s="9"/>
      <c r="AB32" s="9"/>
      <c r="AC32" s="9">
        <v>2.6240730565213446</v>
      </c>
      <c r="AD32" s="9">
        <v>28.376487936518942</v>
      </c>
      <c r="AE32" s="9"/>
      <c r="AF32" s="9"/>
      <c r="AG32" s="9"/>
      <c r="AH32" s="9">
        <v>0.30170220006525983</v>
      </c>
      <c r="AI32" s="9">
        <v>1.8229296399753199</v>
      </c>
      <c r="AJ32" s="9">
        <v>1.8638809228717175</v>
      </c>
      <c r="AK32" s="9">
        <v>5.8854581809745274E-2</v>
      </c>
      <c r="AL32" s="9"/>
      <c r="AM32" s="9"/>
      <c r="AN32" s="9"/>
      <c r="AO32" s="9"/>
      <c r="AP32" s="9"/>
      <c r="AQ32" s="9"/>
      <c r="AR32" s="9">
        <v>54.448215230256444</v>
      </c>
      <c r="AS32" s="9"/>
      <c r="AT32" s="9"/>
      <c r="AU32" s="9"/>
      <c r="AV32" s="9"/>
      <c r="AW32" s="9">
        <v>6.8431320882031015</v>
      </c>
      <c r="AX32" s="9">
        <v>0.46439125946884768</v>
      </c>
      <c r="AY32" s="9">
        <v>0.91092436304476909</v>
      </c>
      <c r="AZ32" s="9">
        <v>3.6329651873733784E-2</v>
      </c>
      <c r="BA32" s="9">
        <v>1.2131328566454656</v>
      </c>
      <c r="BB32" s="9">
        <v>17.570355562333251</v>
      </c>
      <c r="BC32" s="9">
        <v>2.9493046300263916</v>
      </c>
      <c r="BD32" s="9">
        <v>0.33592207258939583</v>
      </c>
      <c r="BE32" s="9">
        <v>12.892688810228831</v>
      </c>
      <c r="BF32" s="9">
        <v>2.0024605074198178</v>
      </c>
      <c r="BG32" s="9">
        <v>4.0323626423669872</v>
      </c>
      <c r="BH32" s="9">
        <v>0.16992845323380171</v>
      </c>
      <c r="BI32" s="9">
        <v>5.8235308421246836</v>
      </c>
      <c r="BJ32" s="9">
        <v>0.70204042403120237</v>
      </c>
      <c r="BK32" s="9">
        <v>0.7168308835291809</v>
      </c>
      <c r="BL32" s="9">
        <v>0.18223011697888655</v>
      </c>
      <c r="BM32" s="9">
        <v>0.6026413097099359</v>
      </c>
      <c r="BN32" s="9">
        <v>0.3651069300534639</v>
      </c>
      <c r="BO32" s="9">
        <v>4.7683184837992693E-2</v>
      </c>
      <c r="BP32" s="9">
        <v>0.8712613148979621</v>
      </c>
      <c r="BQ32" s="9">
        <v>1.017799831491278</v>
      </c>
      <c r="BR32" s="9">
        <v>3.2912693544496525</v>
      </c>
      <c r="BS32" s="9">
        <v>9.5401201493146112E-2</v>
      </c>
      <c r="BT32" s="9">
        <v>4.6025759675277715</v>
      </c>
      <c r="BU32" s="9">
        <v>0.92666836856307289</v>
      </c>
      <c r="BV32" s="9">
        <v>10.44623791096074</v>
      </c>
      <c r="BW32" s="9">
        <v>0.81189236226168815</v>
      </c>
      <c r="BX32" s="9">
        <v>2.2387653387698996</v>
      </c>
      <c r="BY32" s="9">
        <v>16.441302955203678</v>
      </c>
      <c r="BZ32" s="9">
        <v>7.9674264262008636</v>
      </c>
      <c r="CA32" s="9">
        <v>9.5075674451970751E-2</v>
      </c>
      <c r="CB32" s="9"/>
      <c r="CC32" s="9">
        <v>0.28699804177455318</v>
      </c>
      <c r="CD32" s="9">
        <v>0.80253931536928336</v>
      </c>
      <c r="CE32" s="9">
        <v>1.9497661609094203</v>
      </c>
      <c r="CF32" s="9">
        <v>2.4885888049253943E-2</v>
      </c>
      <c r="CG32" s="9">
        <v>1.4081006887172427</v>
      </c>
      <c r="CH32" s="9">
        <v>0.34655968506137086</v>
      </c>
      <c r="CI32" s="9">
        <v>1.0487300280903735</v>
      </c>
      <c r="CJ32" s="9">
        <v>3.5722573769759567</v>
      </c>
      <c r="CK32" s="9">
        <v>1.2586748817530959</v>
      </c>
      <c r="CL32" s="9">
        <v>3.9639640028148272E-2</v>
      </c>
      <c r="CM32" s="9">
        <v>60.699374390784214</v>
      </c>
      <c r="CN32" s="9">
        <v>3.0333997582919539</v>
      </c>
      <c r="CO32" s="9">
        <v>2.4544566249944371</v>
      </c>
      <c r="CP32" s="9"/>
      <c r="CQ32" s="9"/>
    </row>
    <row r="33" spans="1:95" x14ac:dyDescent="0.25">
      <c r="A33">
        <v>1826</v>
      </c>
      <c r="B33" s="9">
        <v>4.9978171780579954</v>
      </c>
      <c r="C33" s="9"/>
      <c r="D33" s="9"/>
      <c r="E33" s="9"/>
      <c r="F33" s="9"/>
      <c r="G33" s="9">
        <v>9.2753261109811191</v>
      </c>
      <c r="H33" s="9"/>
      <c r="I33" s="9">
        <v>0.49111170437899304</v>
      </c>
      <c r="J33" s="9"/>
      <c r="K33" s="9">
        <v>2.1933103856750464</v>
      </c>
      <c r="L33" s="9"/>
      <c r="M33" s="9">
        <v>3.5272297025284588E-2</v>
      </c>
      <c r="N33" s="9">
        <v>13.309024342284619</v>
      </c>
      <c r="O33" s="9">
        <v>1.8399333041191261</v>
      </c>
      <c r="P33" s="9"/>
      <c r="Q33" s="9">
        <v>0.19015165155465236</v>
      </c>
      <c r="R33" s="9"/>
      <c r="S33" s="9"/>
      <c r="T33" s="9">
        <v>7.1689366191414042E-2</v>
      </c>
      <c r="U33" s="9">
        <v>0.27034219032683915</v>
      </c>
      <c r="V33" s="9"/>
      <c r="W33" s="9">
        <v>3.3563757460550039</v>
      </c>
      <c r="X33" s="9"/>
      <c r="Y33" s="9">
        <v>3.6490992124163233</v>
      </c>
      <c r="Z33" s="9"/>
      <c r="AA33" s="9"/>
      <c r="AB33" s="9"/>
      <c r="AC33" s="9">
        <v>3.5072230021074042</v>
      </c>
      <c r="AD33" s="9">
        <v>20.041135627067465</v>
      </c>
      <c r="AE33" s="9"/>
      <c r="AF33" s="9"/>
      <c r="AG33" s="9"/>
      <c r="AH33" s="9">
        <v>0.24897952589486363</v>
      </c>
      <c r="AI33" s="9">
        <v>2.3088451689482912</v>
      </c>
      <c r="AJ33" s="9">
        <v>2.0414653605196431</v>
      </c>
      <c r="AK33" s="9">
        <v>5.8130044688679681E-2</v>
      </c>
      <c r="AL33" s="9"/>
      <c r="AM33" s="9"/>
      <c r="AN33" s="9"/>
      <c r="AO33" s="9"/>
      <c r="AP33" s="9"/>
      <c r="AQ33" s="9"/>
      <c r="AR33" s="9">
        <v>50.650136219024304</v>
      </c>
      <c r="AS33" s="9"/>
      <c r="AT33" s="9"/>
      <c r="AU33" s="9"/>
      <c r="AV33" s="9"/>
      <c r="AW33" s="9">
        <v>3.8389234171926989</v>
      </c>
      <c r="AX33" s="9">
        <v>0.52203788108766214</v>
      </c>
      <c r="AY33" s="9">
        <v>1.0240008066881363</v>
      </c>
      <c r="AZ33" s="9">
        <v>2.9162863405993545E-2</v>
      </c>
      <c r="BA33" s="9">
        <v>1.3827858111941098</v>
      </c>
      <c r="BB33" s="9">
        <v>15.908841660566637</v>
      </c>
      <c r="BC33" s="9">
        <v>3.613996932416736</v>
      </c>
      <c r="BD33" s="9">
        <v>0.39454842436541437</v>
      </c>
      <c r="BE33" s="9">
        <v>15.680672586620393</v>
      </c>
      <c r="BF33" s="9">
        <v>2.3200426439232409</v>
      </c>
      <c r="BG33" s="9">
        <v>5.8725941057391875</v>
      </c>
      <c r="BH33" s="9">
        <v>0.22604545296986006</v>
      </c>
      <c r="BI33" s="9">
        <v>8.4457384531384836</v>
      </c>
      <c r="BJ33" s="9">
        <v>0.70394720699671753</v>
      </c>
      <c r="BK33" s="9">
        <v>0.7438920078978879</v>
      </c>
      <c r="BL33" s="9">
        <v>0.17598023306283964</v>
      </c>
      <c r="BM33" s="9">
        <v>0.54468814620334849</v>
      </c>
      <c r="BN33" s="9">
        <v>0.50883300042998791</v>
      </c>
      <c r="BO33" s="9">
        <v>2.6749753259397421E-2</v>
      </c>
      <c r="BP33" s="9">
        <v>1.2717024065735352</v>
      </c>
      <c r="BQ33" s="9">
        <v>1.3214116350333731</v>
      </c>
      <c r="BR33" s="9">
        <v>3.8549100660083853</v>
      </c>
      <c r="BS33" s="9">
        <v>0.13599910345948932</v>
      </c>
      <c r="BT33" s="9">
        <v>4.8669809571632605</v>
      </c>
      <c r="BU33" s="9">
        <v>1.3632509704942808</v>
      </c>
      <c r="BV33" s="9">
        <v>12.694969133497391</v>
      </c>
      <c r="BW33" s="9">
        <v>1.0540815400955577</v>
      </c>
      <c r="BX33" s="9">
        <v>2.8014703848364308</v>
      </c>
      <c r="BY33" s="9">
        <v>19.264480335110967</v>
      </c>
      <c r="BZ33" s="9">
        <v>6.6050968911947825</v>
      </c>
      <c r="CA33" s="9">
        <v>0.12595691433219386</v>
      </c>
      <c r="CB33" s="9"/>
      <c r="CC33" s="9">
        <v>0.27083084391638679</v>
      </c>
      <c r="CD33" s="9">
        <v>1.5766298839164063</v>
      </c>
      <c r="CE33" s="9">
        <v>2.2004122432526203</v>
      </c>
      <c r="CF33" s="9">
        <v>2.4767183395642271E-2</v>
      </c>
      <c r="CG33" s="9">
        <v>1.8281400485626</v>
      </c>
      <c r="CH33" s="9">
        <v>0.44993915886448188</v>
      </c>
      <c r="CI33" s="9">
        <v>0.85417616926197193</v>
      </c>
      <c r="CJ33" s="9">
        <v>4.5957581124105715</v>
      </c>
      <c r="CK33" s="9">
        <v>1.6341402130474312</v>
      </c>
      <c r="CL33" s="9">
        <v>4.4560256605691677E-2</v>
      </c>
      <c r="CM33" s="9">
        <v>68.203305395988323</v>
      </c>
      <c r="CN33" s="9">
        <v>2.7629756118038484</v>
      </c>
      <c r="CO33" s="9">
        <v>1.8077690655028098</v>
      </c>
      <c r="CP33" s="9"/>
      <c r="CQ33" s="9"/>
    </row>
    <row r="34" spans="1:95" x14ac:dyDescent="0.25">
      <c r="A34">
        <v>1827</v>
      </c>
      <c r="B34" s="9">
        <v>4.573471911635707</v>
      </c>
      <c r="C34" s="9">
        <v>1.2493848687733597</v>
      </c>
      <c r="D34" s="9">
        <v>1.0711631850584953</v>
      </c>
      <c r="E34" s="9"/>
      <c r="F34" s="9"/>
      <c r="G34" s="9">
        <v>11.740257262192577</v>
      </c>
      <c r="H34" s="9">
        <v>3.5108026079518413</v>
      </c>
      <c r="I34" s="9">
        <v>0.48603141622337814</v>
      </c>
      <c r="J34" s="9"/>
      <c r="K34" s="9">
        <v>2.6076169819917636</v>
      </c>
      <c r="L34" s="9"/>
      <c r="M34" s="9">
        <v>4.009750593678893E-2</v>
      </c>
      <c r="N34" s="9">
        <v>16.99227492828215</v>
      </c>
      <c r="O34" s="9">
        <v>1.8768675991128141</v>
      </c>
      <c r="P34" s="9"/>
      <c r="Q34" s="9">
        <v>0.18964480090347505</v>
      </c>
      <c r="R34" s="9"/>
      <c r="S34" s="9"/>
      <c r="T34" s="9">
        <v>6.5602500243275991E-2</v>
      </c>
      <c r="U34" s="9">
        <v>0.41465452626911314</v>
      </c>
      <c r="V34" s="9">
        <v>0.36481335382655039</v>
      </c>
      <c r="W34" s="9">
        <v>3.2288263432814892</v>
      </c>
      <c r="X34" s="9"/>
      <c r="Y34" s="9">
        <v>3.5654972444773292</v>
      </c>
      <c r="Z34" s="9"/>
      <c r="AA34" s="9"/>
      <c r="AB34" s="9">
        <v>0.81204727584342828</v>
      </c>
      <c r="AC34" s="9">
        <v>3.0868182536600748</v>
      </c>
      <c r="AD34" s="9">
        <v>17.766608532015734</v>
      </c>
      <c r="AE34" s="9"/>
      <c r="AF34" s="9"/>
      <c r="AG34" s="9"/>
      <c r="AH34" s="9">
        <v>0.31514619023085122</v>
      </c>
      <c r="AI34" s="9">
        <v>2.9562283878750906</v>
      </c>
      <c r="AJ34" s="9">
        <v>2.2359694587036829</v>
      </c>
      <c r="AK34" s="9">
        <v>5.7414427077763674E-2</v>
      </c>
      <c r="AL34" s="9">
        <v>0.83443826322033787</v>
      </c>
      <c r="AM34" s="9"/>
      <c r="AN34" s="9"/>
      <c r="AO34" s="9"/>
      <c r="AP34" s="9">
        <v>1.8741545475615928</v>
      </c>
      <c r="AQ34" s="9"/>
      <c r="AR34" s="9">
        <v>55.945129735668381</v>
      </c>
      <c r="AS34" s="9"/>
      <c r="AT34" s="9"/>
      <c r="AU34" s="9"/>
      <c r="AV34" s="9"/>
      <c r="AW34" s="9">
        <v>0.46491410622970913</v>
      </c>
      <c r="AX34" s="9">
        <v>0.45543959820106694</v>
      </c>
      <c r="AY34" s="9">
        <v>0.89336527645069252</v>
      </c>
      <c r="AZ34" s="9">
        <v>3.8498076733586239E-2</v>
      </c>
      <c r="BA34" s="9">
        <v>1.4433529953617537</v>
      </c>
      <c r="BB34" s="9">
        <v>19.738717750551576</v>
      </c>
      <c r="BC34" s="9">
        <v>3.0614818016440415</v>
      </c>
      <c r="BD34" s="9">
        <v>0.32753323022581493</v>
      </c>
      <c r="BE34" s="9">
        <v>18.055174217345613</v>
      </c>
      <c r="BF34" s="9">
        <v>2.4961769710720367</v>
      </c>
      <c r="BG34" s="9">
        <v>4.5054281506969209</v>
      </c>
      <c r="BH34" s="9">
        <v>0.25608141248147492</v>
      </c>
      <c r="BI34" s="9">
        <v>7.7173086816318639</v>
      </c>
      <c r="BJ34" s="9">
        <v>0.70585916889659739</v>
      </c>
      <c r="BK34" s="9">
        <v>1.0021117286789682</v>
      </c>
      <c r="BL34" s="9">
        <v>0.16994469927514497</v>
      </c>
      <c r="BM34" s="9">
        <v>0.70729442019279298</v>
      </c>
      <c r="BN34" s="9">
        <v>0.47016538080307152</v>
      </c>
      <c r="BO34" s="9">
        <v>3.2395378279133158E-3</v>
      </c>
      <c r="BP34" s="9">
        <v>0.98665776349744583</v>
      </c>
      <c r="BQ34" s="9">
        <v>1.2194645657048795</v>
      </c>
      <c r="BR34" s="9">
        <v>3.5705093821943108</v>
      </c>
      <c r="BS34" s="9">
        <v>0.15559458427057213</v>
      </c>
      <c r="BT34" s="9">
        <v>5.1465752666573152</v>
      </c>
      <c r="BU34" s="9">
        <v>1.5232664699372045</v>
      </c>
      <c r="BV34" s="9">
        <v>12.131710204351236</v>
      </c>
      <c r="BW34" s="9">
        <v>0.97275902030156958</v>
      </c>
      <c r="BX34" s="9">
        <v>2.3426362265949203</v>
      </c>
      <c r="BY34" s="9">
        <v>25.346171567061432</v>
      </c>
      <c r="BZ34" s="9">
        <v>7.9974280281647108</v>
      </c>
      <c r="CA34" s="9">
        <v>0.12610374759248927</v>
      </c>
      <c r="CB34" s="9"/>
      <c r="CC34" s="9">
        <v>0.31380855810562619</v>
      </c>
      <c r="CD34" s="9">
        <v>1.7729254096223601</v>
      </c>
      <c r="CE34" s="9">
        <v>2.4832793477129993</v>
      </c>
      <c r="CF34" s="9">
        <v>2.46490449583039E-2</v>
      </c>
      <c r="CG34" s="9">
        <v>1.6870988201279031</v>
      </c>
      <c r="CH34" s="9">
        <v>0.41522629770430064</v>
      </c>
      <c r="CI34" s="9">
        <v>1.0402823602788271</v>
      </c>
      <c r="CJ34" s="9">
        <v>4.0425160362988741</v>
      </c>
      <c r="CK34" s="9">
        <v>1.5080660956602185</v>
      </c>
      <c r="CL34" s="9">
        <v>3.8875541602362666E-2</v>
      </c>
      <c r="CM34" s="9">
        <v>79.957220830586678</v>
      </c>
      <c r="CN34" s="9">
        <v>1.8916495007714857</v>
      </c>
      <c r="CO34" s="9">
        <v>1.5142385722611587</v>
      </c>
      <c r="CP34" s="9"/>
      <c r="CQ34" s="9"/>
    </row>
    <row r="35" spans="1:95" x14ac:dyDescent="0.25">
      <c r="A35">
        <v>1828</v>
      </c>
      <c r="B35" s="9">
        <v>4.9795794409945762</v>
      </c>
      <c r="C35" s="9">
        <v>1.7092962208609197</v>
      </c>
      <c r="D35" s="9">
        <v>1.5372546045947602</v>
      </c>
      <c r="E35" s="9"/>
      <c r="F35" s="9"/>
      <c r="G35" s="9">
        <v>12.143306738841485</v>
      </c>
      <c r="H35" s="9">
        <v>3.2249899480790889</v>
      </c>
      <c r="I35" s="9">
        <v>0.42471797818442319</v>
      </c>
      <c r="J35" s="9">
        <v>5.8257337243438236</v>
      </c>
      <c r="K35" s="9">
        <v>2.5839143348844469</v>
      </c>
      <c r="L35" s="9"/>
      <c r="M35" s="9">
        <v>3.8194307702866158E-2</v>
      </c>
      <c r="N35" s="9">
        <v>17.601956482851474</v>
      </c>
      <c r="O35" s="9">
        <v>1.9145433025823564</v>
      </c>
      <c r="P35" s="9"/>
      <c r="Q35" s="9">
        <v>0.18913930126650408</v>
      </c>
      <c r="R35" s="9"/>
      <c r="S35" s="9"/>
      <c r="T35" s="9">
        <v>7.1427761622006772E-2</v>
      </c>
      <c r="U35" s="9">
        <v>0.3621755250536825</v>
      </c>
      <c r="V35" s="9">
        <v>0.34703102965849225</v>
      </c>
      <c r="W35" s="9">
        <v>3.3509904486910971</v>
      </c>
      <c r="X35" s="9"/>
      <c r="Y35" s="9">
        <v>3.4838106229393033</v>
      </c>
      <c r="Z35" s="9"/>
      <c r="AA35" s="9"/>
      <c r="AB35" s="9">
        <v>0.83611618064149551</v>
      </c>
      <c r="AC35" s="9">
        <v>2.7863349039254888</v>
      </c>
      <c r="AD35" s="9">
        <v>9.7106064886441512</v>
      </c>
      <c r="AE35" s="9"/>
      <c r="AF35" s="9"/>
      <c r="AG35" s="9"/>
      <c r="AH35" s="9">
        <v>0.32511048230928802</v>
      </c>
      <c r="AI35" s="9">
        <v>3.1725024665001906</v>
      </c>
      <c r="AJ35" s="9">
        <v>2.4490052669730491</v>
      </c>
      <c r="AK35" s="9">
        <v>5.6707619172186731E-2</v>
      </c>
      <c r="AL35" s="9">
        <v>0.73229215562255401</v>
      </c>
      <c r="AM35" s="9">
        <v>0.39307627267575979</v>
      </c>
      <c r="AN35" s="9"/>
      <c r="AO35" s="9"/>
      <c r="AP35" s="9">
        <v>1.5653999739483013</v>
      </c>
      <c r="AQ35" s="9"/>
      <c r="AR35" s="9">
        <v>60.958113398351074</v>
      </c>
      <c r="AS35" s="9"/>
      <c r="AT35" s="9"/>
      <c r="AU35" s="9"/>
      <c r="AV35" s="9"/>
      <c r="AW35" s="9">
        <v>2.0155923997257528</v>
      </c>
      <c r="AX35" s="9">
        <v>0.43117021176665143</v>
      </c>
      <c r="AY35" s="9">
        <v>1.3751531096819816</v>
      </c>
      <c r="AZ35" s="9">
        <v>4.1098799067108317E-2</v>
      </c>
      <c r="BA35" s="9">
        <v>1.5405006139969071</v>
      </c>
      <c r="BB35" s="9">
        <v>22.455734760856757</v>
      </c>
      <c r="BC35" s="9">
        <v>3.1383925922775209</v>
      </c>
      <c r="BD35" s="9">
        <v>0.30431358684271154</v>
      </c>
      <c r="BE35" s="9">
        <v>16.699371367837575</v>
      </c>
      <c r="BF35" s="9">
        <v>2.6551145038167938</v>
      </c>
      <c r="BG35" s="9">
        <v>5.1245078924664638</v>
      </c>
      <c r="BH35" s="9">
        <v>0.34105497117516159</v>
      </c>
      <c r="BI35" s="9">
        <v>8.2256648790220588</v>
      </c>
      <c r="BJ35" s="9">
        <v>0.70777632379713173</v>
      </c>
      <c r="BK35" s="9">
        <v>1.0197989080524332</v>
      </c>
      <c r="BL35" s="9">
        <v>0.16411616412285604</v>
      </c>
      <c r="BM35" s="9">
        <v>0.63092196611556728</v>
      </c>
      <c r="BN35" s="9">
        <v>0.46187209804635332</v>
      </c>
      <c r="BO35" s="9">
        <v>1.4044718663236155E-2</v>
      </c>
      <c r="BP35" s="9">
        <v>1.5357056327652812</v>
      </c>
      <c r="BQ35" s="9">
        <v>2.160373674021963</v>
      </c>
      <c r="BR35" s="9">
        <v>4.1940873630372355</v>
      </c>
      <c r="BS35" s="9">
        <v>0.14805238698628903</v>
      </c>
      <c r="BT35" s="9">
        <v>5.4422314795344953</v>
      </c>
      <c r="BU35" s="9">
        <v>1.4991753595643025</v>
      </c>
      <c r="BV35" s="9">
        <v>14.66841942077553</v>
      </c>
      <c r="BW35" s="9">
        <v>2.4326537537128088</v>
      </c>
      <c r="BX35" s="9">
        <v>2.5200612782698331</v>
      </c>
      <c r="BY35" s="9">
        <v>27.232151408391996</v>
      </c>
      <c r="BZ35" s="9">
        <v>9.4702448769396295</v>
      </c>
      <c r="CA35" s="9">
        <v>8.8597998877518208E-2</v>
      </c>
      <c r="CB35" s="9"/>
      <c r="CC35" s="9">
        <v>0.44156952630274476</v>
      </c>
      <c r="CD35" s="9">
        <v>1.4739502876514672</v>
      </c>
      <c r="CE35" s="9">
        <v>2.8025095468758185</v>
      </c>
      <c r="CF35" s="9">
        <v>2.4531470036410697E-2</v>
      </c>
      <c r="CG35" s="9">
        <v>2.7018745971712881</v>
      </c>
      <c r="CH35" s="9">
        <v>0.49018448792433161</v>
      </c>
      <c r="CI35" s="9">
        <v>1.235915910612267</v>
      </c>
      <c r="CJ35" s="9">
        <v>4.3182770490734592</v>
      </c>
      <c r="CK35" s="9">
        <v>2.0012568961828641</v>
      </c>
      <c r="CL35" s="9">
        <v>3.6803948474049726E-2</v>
      </c>
      <c r="CM35" s="9">
        <v>73.461815390316858</v>
      </c>
      <c r="CN35" s="9">
        <v>2.4786806886591579</v>
      </c>
      <c r="CO35" s="9">
        <v>1.6197634708415964</v>
      </c>
      <c r="CP35" s="9"/>
      <c r="CQ35" s="9"/>
    </row>
    <row r="36" spans="1:95" x14ac:dyDescent="0.25">
      <c r="A36">
        <v>1829</v>
      </c>
      <c r="B36" s="9">
        <v>4.7246345729817794</v>
      </c>
      <c r="C36" s="9">
        <v>0.37765491276793633</v>
      </c>
      <c r="D36" s="9">
        <v>1.1380129058745321</v>
      </c>
      <c r="E36" s="9"/>
      <c r="F36" s="9"/>
      <c r="G36" s="9">
        <v>11.024105264007723</v>
      </c>
      <c r="H36" s="9">
        <v>2.7874715203521654</v>
      </c>
      <c r="I36" s="9">
        <v>0.31144628883447339</v>
      </c>
      <c r="J36" s="9">
        <v>6.9859009787105322</v>
      </c>
      <c r="K36" s="9">
        <v>2.1829633790048644</v>
      </c>
      <c r="L36" s="9"/>
      <c r="M36" s="9">
        <v>3.2681744880831143E-2</v>
      </c>
      <c r="N36" s="9">
        <v>13.924779031701215</v>
      </c>
      <c r="O36" s="9">
        <v>1.9529752973494825</v>
      </c>
      <c r="P36" s="9"/>
      <c r="Q36" s="9">
        <v>0.18863514904260081</v>
      </c>
      <c r="R36" s="9"/>
      <c r="S36" s="9"/>
      <c r="T36" s="9">
        <v>6.7770797921567247E-2</v>
      </c>
      <c r="U36" s="9">
        <v>0.29638215819512148</v>
      </c>
      <c r="V36" s="9">
        <v>0.5261861848420849</v>
      </c>
      <c r="W36" s="9">
        <v>3.6349694113085813</v>
      </c>
      <c r="X36" s="9"/>
      <c r="Y36" s="9">
        <v>3.4039954666362107</v>
      </c>
      <c r="Z36" s="9"/>
      <c r="AA36" s="9"/>
      <c r="AB36" s="9">
        <v>0.72625585116725933</v>
      </c>
      <c r="AC36" s="9">
        <v>2.7143066626976209</v>
      </c>
      <c r="AD36" s="9">
        <v>15.997899947188003</v>
      </c>
      <c r="AE36" s="9"/>
      <c r="AF36" s="9"/>
      <c r="AG36" s="9"/>
      <c r="AH36" s="9">
        <v>0.24797754645382858</v>
      </c>
      <c r="AI36" s="9">
        <v>3.2439672648765403</v>
      </c>
      <c r="AJ36" s="9">
        <v>2.682338425650455</v>
      </c>
      <c r="AK36" s="9">
        <v>5.6009512518904951E-2</v>
      </c>
      <c r="AL36" s="9">
        <v>0.59405477078271129</v>
      </c>
      <c r="AM36" s="9">
        <v>0.36687873336111765</v>
      </c>
      <c r="AN36" s="9"/>
      <c r="AO36" s="9"/>
      <c r="AP36" s="9">
        <v>1.2682850383077238</v>
      </c>
      <c r="AQ36" s="9"/>
      <c r="AR36" s="9">
        <v>54.408609634045625</v>
      </c>
      <c r="AS36" s="9"/>
      <c r="AT36" s="9"/>
      <c r="AU36" s="9"/>
      <c r="AV36" s="9"/>
      <c r="AW36" s="9">
        <v>8.4060996516122337</v>
      </c>
      <c r="AX36" s="9">
        <v>0.24881737756224584</v>
      </c>
      <c r="AY36" s="9">
        <v>1.2080001658244233</v>
      </c>
      <c r="AZ36" s="9">
        <v>4.2860358013236996E-2</v>
      </c>
      <c r="BA36" s="9">
        <v>1.6329174283206496</v>
      </c>
      <c r="BB36" s="9">
        <v>21.605886503206559</v>
      </c>
      <c r="BC36" s="9">
        <v>4.1278948474259254</v>
      </c>
      <c r="BD36" s="9">
        <v>0.38335563629194191</v>
      </c>
      <c r="BE36" s="9">
        <v>22.15176395006074</v>
      </c>
      <c r="BF36" s="9">
        <v>2.8673105134474324</v>
      </c>
      <c r="BG36" s="9">
        <v>5.1176375964755634</v>
      </c>
      <c r="BH36" s="9">
        <v>0.35445542972387278</v>
      </c>
      <c r="BI36" s="9">
        <v>10.224841914153671</v>
      </c>
      <c r="BJ36" s="9">
        <v>0.70969868580281492</v>
      </c>
      <c r="BK36" s="9">
        <v>0.96893994634000125</v>
      </c>
      <c r="BL36" s="9">
        <v>0.15848752824466247</v>
      </c>
      <c r="BM36" s="9">
        <v>0.71960214800242706</v>
      </c>
      <c r="BN36" s="9">
        <v>0.58337496657356203</v>
      </c>
      <c r="BO36" s="9">
        <v>5.8573997737878469E-2</v>
      </c>
      <c r="BP36" s="9">
        <v>1.269265889336165</v>
      </c>
      <c r="BQ36" s="9">
        <v>1.6859211590873175</v>
      </c>
      <c r="BR36" s="9">
        <v>4.4913563300437085</v>
      </c>
      <c r="BS36" s="9">
        <v>0.18238547264227412</v>
      </c>
      <c r="BT36" s="9">
        <v>5.7548723067782799</v>
      </c>
      <c r="BU36" s="9">
        <v>1.7451833748367063</v>
      </c>
      <c r="BV36" s="9">
        <v>16.53612506263206</v>
      </c>
      <c r="BW36" s="9">
        <v>2.8406109437859617</v>
      </c>
      <c r="BX36" s="9">
        <v>2.4485061564864989</v>
      </c>
      <c r="BY36" s="9">
        <v>33.988452421008411</v>
      </c>
      <c r="BZ36" s="9">
        <v>9.4816719558601115</v>
      </c>
      <c r="CA36" s="9">
        <v>0.12056194910804847</v>
      </c>
      <c r="CB36" s="9"/>
      <c r="CC36" s="9">
        <v>0.37523180816006368</v>
      </c>
      <c r="CD36" s="9">
        <v>1.110210449684973</v>
      </c>
      <c r="CE36" s="9">
        <v>3.1627773844949725</v>
      </c>
      <c r="CF36" s="9">
        <v>2.4414455942017365E-2</v>
      </c>
      <c r="CG36" s="9">
        <v>2.2573947786297333</v>
      </c>
      <c r="CH36" s="9">
        <v>0.54169909237492664</v>
      </c>
      <c r="CI36" s="9">
        <v>1.2258880744018412</v>
      </c>
      <c r="CJ36" s="9">
        <v>5.5447762814548138</v>
      </c>
      <c r="CK36" s="9">
        <v>2.1236755661497231</v>
      </c>
      <c r="CL36" s="9">
        <v>2.1238623850492425E-2</v>
      </c>
      <c r="CM36" s="9">
        <v>76.523017134781838</v>
      </c>
      <c r="CN36" s="9">
        <v>3.7203238399689802</v>
      </c>
      <c r="CO36" s="9">
        <v>1.3537979318200424</v>
      </c>
      <c r="CP36" s="9"/>
      <c r="CQ36" s="9"/>
    </row>
    <row r="37" spans="1:95" x14ac:dyDescent="0.25">
      <c r="A37">
        <v>1830</v>
      </c>
      <c r="B37" s="9">
        <v>5.2543238415741333</v>
      </c>
      <c r="C37" s="9">
        <v>0.59034669239302606</v>
      </c>
      <c r="D37" s="9">
        <v>0.60634880313804007</v>
      </c>
      <c r="E37" s="9"/>
      <c r="F37" s="9"/>
      <c r="G37" s="9">
        <v>12.045679317273134</v>
      </c>
      <c r="H37" s="9">
        <v>2.3901162465390513</v>
      </c>
      <c r="I37" s="9">
        <v>0.32701129418086988</v>
      </c>
      <c r="J37" s="9">
        <v>9.1406474106014617</v>
      </c>
      <c r="K37" s="9">
        <v>2.0920528260193074</v>
      </c>
      <c r="L37" s="9">
        <v>1.9615927367658093</v>
      </c>
      <c r="M37" s="9">
        <v>3.7389349115112269E-2</v>
      </c>
      <c r="N37" s="9">
        <v>13.3115577138703</v>
      </c>
      <c r="O37" s="9">
        <v>1.9921787649894283</v>
      </c>
      <c r="P37" s="9"/>
      <c r="Q37" s="9">
        <v>0.1881323406402258</v>
      </c>
      <c r="R37" s="9"/>
      <c r="S37" s="9"/>
      <c r="T37" s="9">
        <v>7.5368732497984633E-2</v>
      </c>
      <c r="U37" s="9">
        <v>0.29395062839948116</v>
      </c>
      <c r="V37" s="9">
        <v>0.25375041385041242</v>
      </c>
      <c r="W37" s="9">
        <v>1.8601671871755729</v>
      </c>
      <c r="X37" s="9"/>
      <c r="Y37" s="9">
        <v>3.3260088997328263</v>
      </c>
      <c r="Z37" s="9"/>
      <c r="AA37" s="9">
        <v>5.999167489445135</v>
      </c>
      <c r="AB37" s="9">
        <v>0.60490551566236095</v>
      </c>
      <c r="AC37" s="9">
        <v>1.6385865127574253</v>
      </c>
      <c r="AD37" s="9">
        <v>24.650749520914257</v>
      </c>
      <c r="AE37" s="9"/>
      <c r="AF37" s="9"/>
      <c r="AG37" s="9"/>
      <c r="AH37" s="9">
        <v>0.29335181875387689</v>
      </c>
      <c r="AI37" s="9">
        <v>3.8578852390864458</v>
      </c>
      <c r="AJ37" s="9">
        <v>2.937902799455328</v>
      </c>
      <c r="AK37" s="9">
        <v>5.5320000000000001E-2</v>
      </c>
      <c r="AL37" s="9">
        <v>0.52375022304705909</v>
      </c>
      <c r="AM37" s="9">
        <v>0.74553267454167627</v>
      </c>
      <c r="AN37" s="9"/>
      <c r="AO37" s="9"/>
      <c r="AP37" s="9">
        <v>0.89004883447085603</v>
      </c>
      <c r="AQ37" s="9"/>
      <c r="AR37" s="9">
        <v>62.539215152708636</v>
      </c>
      <c r="AS37" s="9">
        <v>1.2683819014411319</v>
      </c>
      <c r="AT37" s="9">
        <v>0.86941762689400759</v>
      </c>
      <c r="AU37" s="9"/>
      <c r="AV37" s="9"/>
      <c r="AW37" s="9">
        <v>8.7790235994413077</v>
      </c>
      <c r="AX37" s="9">
        <v>0.28912414576112638</v>
      </c>
      <c r="AY37" s="9">
        <v>1.2811872939829041</v>
      </c>
      <c r="AZ37" s="9">
        <v>3.6188035454221633E-2</v>
      </c>
      <c r="BA37" s="9">
        <v>1.7689439309468549</v>
      </c>
      <c r="BB37" s="9">
        <v>23.677949073677734</v>
      </c>
      <c r="BC37" s="9">
        <v>4.0405859448912178</v>
      </c>
      <c r="BD37" s="9">
        <v>0.30168251395051171</v>
      </c>
      <c r="BE37" s="9">
        <v>18.021539560863449</v>
      </c>
      <c r="BF37" s="9">
        <v>2.8844531249999998</v>
      </c>
      <c r="BG37" s="9">
        <v>4.4357197953299332</v>
      </c>
      <c r="BH37" s="9">
        <v>0.37883402312426223</v>
      </c>
      <c r="BI37" s="9">
        <v>13.147490215148467</v>
      </c>
      <c r="BJ37" s="9">
        <v>0.72627341036576099</v>
      </c>
      <c r="BK37" s="9">
        <v>0.9474402826771543</v>
      </c>
      <c r="BL37" s="9">
        <v>0.14364624851570465</v>
      </c>
      <c r="BM37" s="9">
        <v>0.71953361607692423</v>
      </c>
      <c r="BN37" s="9">
        <v>0.99184027431956945</v>
      </c>
      <c r="BO37" s="9">
        <v>6.1172544909794464E-2</v>
      </c>
      <c r="BP37" s="9">
        <v>1.7554935044693762</v>
      </c>
      <c r="BQ37" s="9">
        <v>1.4308190325365113</v>
      </c>
      <c r="BR37" s="9">
        <v>3.4182888863095044</v>
      </c>
      <c r="BS37" s="9">
        <v>0.28648281496707578</v>
      </c>
      <c r="BT37" s="9">
        <v>5.6444543496261472</v>
      </c>
      <c r="BU37" s="9">
        <v>2.6110308036944971</v>
      </c>
      <c r="BV37" s="9">
        <v>17.540755175671137</v>
      </c>
      <c r="BW37" s="9">
        <v>3.0625752616196755</v>
      </c>
      <c r="BX37" s="9">
        <v>2.279778916206737</v>
      </c>
      <c r="BY37" s="9">
        <v>26.998759950959638</v>
      </c>
      <c r="BZ37" s="9">
        <v>7.1187467352144438</v>
      </c>
      <c r="CA37" s="9">
        <v>0.17597467091469288</v>
      </c>
      <c r="CB37" s="9"/>
      <c r="CC37" s="9">
        <v>0.37610386676048918</v>
      </c>
      <c r="CD37" s="9">
        <v>1.3459013671856763</v>
      </c>
      <c r="CE37" s="9">
        <v>3.7250745555196314</v>
      </c>
      <c r="CF37" s="9">
        <v>2.4298E-2</v>
      </c>
      <c r="CG37" s="9">
        <v>1.8360358709601647</v>
      </c>
      <c r="CH37" s="9">
        <v>0.66810226543155005</v>
      </c>
      <c r="CI37" s="9">
        <v>1.0201362075262606</v>
      </c>
      <c r="CJ37" s="9">
        <v>5.3487344946268065</v>
      </c>
      <c r="CK37" s="9">
        <v>1.2624512517793203</v>
      </c>
      <c r="CL37" s="9">
        <v>2.4679140332066769E-2</v>
      </c>
      <c r="CM37" s="9">
        <v>86.346659459459431</v>
      </c>
      <c r="CN37" s="9">
        <v>4.4762489627720035</v>
      </c>
      <c r="CO37" s="9">
        <v>1.0535680052828313</v>
      </c>
      <c r="CP37" s="9"/>
      <c r="CQ37" s="9"/>
    </row>
    <row r="38" spans="1:95" x14ac:dyDescent="0.25">
      <c r="A38">
        <v>1831</v>
      </c>
      <c r="B38" s="9">
        <v>5.0308580369247338</v>
      </c>
      <c r="C38" s="9">
        <v>0.3424148683879612</v>
      </c>
      <c r="D38" s="9">
        <v>0.2874666504782894</v>
      </c>
      <c r="E38" s="9"/>
      <c r="F38" s="9"/>
      <c r="G38" s="9">
        <v>11.325168691561418</v>
      </c>
      <c r="H38" s="9">
        <v>2.368614009239141</v>
      </c>
      <c r="I38" s="9">
        <v>0.27051538755729554</v>
      </c>
      <c r="J38" s="9">
        <v>9.9480422333066638</v>
      </c>
      <c r="K38" s="9">
        <v>2.1293145620441418</v>
      </c>
      <c r="L38" s="9">
        <v>1.773727767508738</v>
      </c>
      <c r="M38" s="9">
        <v>3.446960235875781E-2</v>
      </c>
      <c r="N38" s="9">
        <v>11.398334374415999</v>
      </c>
      <c r="O38" s="9">
        <v>1.9464480929208907</v>
      </c>
      <c r="P38" s="9"/>
      <c r="Q38" s="9">
        <v>0.19308997066067715</v>
      </c>
      <c r="R38" s="9"/>
      <c r="S38" s="9"/>
      <c r="T38" s="9">
        <v>7.2163308743969923E-2</v>
      </c>
      <c r="U38" s="9">
        <v>0.28786288708344943</v>
      </c>
      <c r="V38" s="9">
        <v>0.24266299451498902</v>
      </c>
      <c r="W38" s="9">
        <v>2.140934845053081</v>
      </c>
      <c r="X38" s="9"/>
      <c r="Y38" s="9">
        <v>3.4590095909093703</v>
      </c>
      <c r="Z38" s="9"/>
      <c r="AA38" s="9">
        <v>5.1585299722967131</v>
      </c>
      <c r="AB38" s="9">
        <v>0.54840682629802784</v>
      </c>
      <c r="AC38" s="9">
        <v>1.8204028578954379</v>
      </c>
      <c r="AD38" s="9">
        <v>23.679495090342694</v>
      </c>
      <c r="AE38" s="9"/>
      <c r="AF38" s="9"/>
      <c r="AG38" s="9"/>
      <c r="AH38" s="9">
        <v>0.2351518815569297</v>
      </c>
      <c r="AI38" s="9">
        <v>4.0844900977419538</v>
      </c>
      <c r="AJ38" s="9">
        <v>3.2090701138006446</v>
      </c>
      <c r="AK38" s="9">
        <v>5.3176172397705571E-2</v>
      </c>
      <c r="AL38" s="9">
        <v>0.7873270433959314</v>
      </c>
      <c r="AM38" s="9">
        <v>0.19443947290925703</v>
      </c>
      <c r="AN38" s="9"/>
      <c r="AO38" s="9"/>
      <c r="AP38" s="9">
        <v>0.98687852612131111</v>
      </c>
      <c r="AQ38" s="9"/>
      <c r="AR38" s="9">
        <v>91.508165787037072</v>
      </c>
      <c r="AS38" s="9">
        <v>1.0792398937922267</v>
      </c>
      <c r="AT38" s="9">
        <v>1.4308928510591732</v>
      </c>
      <c r="AU38" s="9"/>
      <c r="AV38" s="9"/>
      <c r="AW38" s="9">
        <v>8.6622917771373125</v>
      </c>
      <c r="AX38" s="9">
        <v>0.25072695389664168</v>
      </c>
      <c r="AY38" s="9">
        <v>0.6433322008590473</v>
      </c>
      <c r="AZ38" s="9">
        <v>3.8351665217026237E-2</v>
      </c>
      <c r="BA38" s="9">
        <v>1.7744108951113287</v>
      </c>
      <c r="BB38" s="9">
        <v>25.382103158763037</v>
      </c>
      <c r="BC38" s="9">
        <v>4.2730989618376833</v>
      </c>
      <c r="BD38" s="9">
        <v>0.32335551889453645</v>
      </c>
      <c r="BE38" s="9">
        <v>20.626601230307418</v>
      </c>
      <c r="BF38" s="9">
        <v>3.1614223602484461</v>
      </c>
      <c r="BG38" s="9">
        <v>4.147662518804899</v>
      </c>
      <c r="BH38" s="9">
        <v>0.22919784490347983</v>
      </c>
      <c r="BI38" s="9">
        <v>8.7046307712910469</v>
      </c>
      <c r="BJ38" s="9">
        <v>0.71089868642980769</v>
      </c>
      <c r="BK38" s="9">
        <v>0.76340754568360825</v>
      </c>
      <c r="BL38" s="9">
        <v>0.15249324781053658</v>
      </c>
      <c r="BM38" s="9">
        <v>0.82239935366419437</v>
      </c>
      <c r="BN38" s="9">
        <v>1.1985327846607237</v>
      </c>
      <c r="BO38" s="9">
        <v>6.03591534703697E-2</v>
      </c>
      <c r="BP38" s="9">
        <v>1.707540695724457</v>
      </c>
      <c r="BQ38" s="9">
        <v>1.1911654930654787</v>
      </c>
      <c r="BR38" s="9">
        <v>4.6669843904298851</v>
      </c>
      <c r="BS38" s="9">
        <v>0.36916740537870696</v>
      </c>
      <c r="BT38" s="9">
        <v>5.6267461463145176</v>
      </c>
      <c r="BU38" s="9">
        <v>1.7336903497546561</v>
      </c>
      <c r="BV38" s="9">
        <v>15.014294566310292</v>
      </c>
      <c r="BW38" s="9">
        <v>2.3627202692035336</v>
      </c>
      <c r="BX38" s="9">
        <v>2.3420556923979445</v>
      </c>
      <c r="BY38" s="9">
        <v>23.796016772757341</v>
      </c>
      <c r="BZ38" s="9">
        <v>8.2715840302846519</v>
      </c>
      <c r="CA38" s="9">
        <v>0.18044390041349828</v>
      </c>
      <c r="CB38" s="9"/>
      <c r="CC38" s="9">
        <v>0.24377604201601105</v>
      </c>
      <c r="CD38" s="9">
        <v>1.4691591309788419</v>
      </c>
      <c r="CE38" s="9">
        <v>3.9293345120985399</v>
      </c>
      <c r="CF38" s="9">
        <v>2.3767256764284143E-2</v>
      </c>
      <c r="CG38" s="9">
        <v>1.5220420293184598</v>
      </c>
      <c r="CH38" s="9">
        <v>0.43996682471256021</v>
      </c>
      <c r="CI38" s="9">
        <v>1.240995666984271</v>
      </c>
      <c r="CJ38" s="9">
        <v>5.4578771100691057</v>
      </c>
      <c r="CK38" s="9">
        <v>1.6548892687109802</v>
      </c>
      <c r="CL38" s="9">
        <v>2.1401622005514327E-2</v>
      </c>
      <c r="CM38" s="9">
        <v>88.50636284057336</v>
      </c>
      <c r="CN38" s="9">
        <v>3.8790151010157716</v>
      </c>
      <c r="CO38" s="9">
        <v>1.3091590096911583</v>
      </c>
      <c r="CP38" s="9"/>
      <c r="CQ38" s="9"/>
    </row>
    <row r="39" spans="1:95" x14ac:dyDescent="0.25">
      <c r="A39">
        <v>1832</v>
      </c>
      <c r="B39" s="9">
        <v>5.1065181193191114</v>
      </c>
      <c r="C39" s="9">
        <v>0.51770998381360211</v>
      </c>
      <c r="D39" s="9">
        <v>1.4206202895506199</v>
      </c>
      <c r="E39" s="9"/>
      <c r="F39" s="9"/>
      <c r="G39" s="9">
        <v>18.425581113649063</v>
      </c>
      <c r="H39" s="9">
        <v>2.2601871793325832</v>
      </c>
      <c r="I39" s="9">
        <v>0.30632093312586794</v>
      </c>
      <c r="J39" s="9">
        <v>11.278325299860667</v>
      </c>
      <c r="K39" s="9">
        <v>2.6660715438390339</v>
      </c>
      <c r="L39" s="9">
        <v>2.6292810466615308</v>
      </c>
      <c r="M39" s="9">
        <v>3.9806172144536404E-2</v>
      </c>
      <c r="N39" s="9">
        <v>12.429507903466787</v>
      </c>
      <c r="O39" s="9">
        <v>1.9017671732162438</v>
      </c>
      <c r="P39" s="9"/>
      <c r="Q39" s="9">
        <v>0.19817824326674693</v>
      </c>
      <c r="R39" s="9"/>
      <c r="S39" s="9"/>
      <c r="T39" s="9">
        <v>7.3248587208467636E-2</v>
      </c>
      <c r="U39" s="9">
        <v>0.31338301882802594</v>
      </c>
      <c r="V39" s="9">
        <v>0.28595923869031109</v>
      </c>
      <c r="W39" s="9">
        <v>3.6867604236688245</v>
      </c>
      <c r="X39" s="9"/>
      <c r="Y39" s="9">
        <v>3.5973287236134959</v>
      </c>
      <c r="Z39" s="9"/>
      <c r="AA39" s="9">
        <v>5.7695582719274379</v>
      </c>
      <c r="AB39" s="9">
        <v>0.52580934324866446</v>
      </c>
      <c r="AC39" s="9">
        <v>2.5208212000912185</v>
      </c>
      <c r="AD39" s="9">
        <v>8.4094458755497481</v>
      </c>
      <c r="AE39" s="9"/>
      <c r="AF39" s="9"/>
      <c r="AG39" s="9"/>
      <c r="AH39" s="9">
        <v>0.32560783494772166</v>
      </c>
      <c r="AI39" s="9">
        <v>3.3264582652068317</v>
      </c>
      <c r="AJ39" s="9">
        <v>3.5052660684341577</v>
      </c>
      <c r="AK39" s="9">
        <v>5.1115424997659149E-2</v>
      </c>
      <c r="AL39" s="9">
        <v>0.80238017805597062</v>
      </c>
      <c r="AM39" s="9">
        <v>0.2499934605700081</v>
      </c>
      <c r="AN39" s="9"/>
      <c r="AO39" s="9"/>
      <c r="AP39" s="9">
        <v>0.95212934478766964</v>
      </c>
      <c r="AQ39" s="9"/>
      <c r="AR39" s="9">
        <v>90.378978267547794</v>
      </c>
      <c r="AS39" s="9">
        <v>1.4088915180717072</v>
      </c>
      <c r="AT39" s="9">
        <v>2.3166516805663515</v>
      </c>
      <c r="AU39" s="9"/>
      <c r="AV39" s="9"/>
      <c r="AW39" s="9">
        <v>8.4848922135622882</v>
      </c>
      <c r="AX39" s="9">
        <v>0.23739608772570678</v>
      </c>
      <c r="AY39" s="9">
        <v>0.62019584094602875</v>
      </c>
      <c r="AZ39" s="9">
        <v>3.6793831800871854E-2</v>
      </c>
      <c r="BA39" s="9">
        <v>1.8513628422629904</v>
      </c>
      <c r="BB39" s="9">
        <v>28.414383144469568</v>
      </c>
      <c r="BC39" s="9">
        <v>3.5089074131391067</v>
      </c>
      <c r="BD39" s="9">
        <v>0.25126017082095964</v>
      </c>
      <c r="BE39" s="9">
        <v>17.018565664314881</v>
      </c>
      <c r="BF39" s="9">
        <v>3.4306262230919762</v>
      </c>
      <c r="BG39" s="9">
        <v>4.8687453648328702</v>
      </c>
      <c r="BH39" s="9">
        <v>0.16467783803111891</v>
      </c>
      <c r="BI39" s="9">
        <v>7.2028208867694037</v>
      </c>
      <c r="BJ39" s="9">
        <v>0.69584943515020259</v>
      </c>
      <c r="BK39" s="9">
        <v>0.71904850125228137</v>
      </c>
      <c r="BL39" s="9">
        <v>0.16188512312776038</v>
      </c>
      <c r="BM39" s="9">
        <v>0.64220868706748158</v>
      </c>
      <c r="BN39" s="9">
        <v>0.69934704957036398</v>
      </c>
      <c r="BO39" s="9">
        <v>5.9123027078083701E-2</v>
      </c>
      <c r="BP39" s="9">
        <v>1.7753886814814597</v>
      </c>
      <c r="BQ39" s="9">
        <v>0.74403490132638761</v>
      </c>
      <c r="BR39" s="9">
        <v>4.6599641582295916</v>
      </c>
      <c r="BS39" s="9">
        <v>0.21525082971093576</v>
      </c>
      <c r="BT39" s="9">
        <v>5.6090934984995053</v>
      </c>
      <c r="BU39" s="9">
        <v>0.71066410724932383</v>
      </c>
      <c r="BV39" s="9">
        <v>11.541924034448892</v>
      </c>
      <c r="BW39" s="9">
        <v>1.5888393325216994</v>
      </c>
      <c r="BX39" s="9">
        <v>2.2327701037700214</v>
      </c>
      <c r="BY39" s="9">
        <v>20.325790217506395</v>
      </c>
      <c r="BZ39" s="9">
        <v>9.7443142635518285</v>
      </c>
      <c r="CA39" s="9">
        <v>9.990196826922472E-2</v>
      </c>
      <c r="CB39" s="9"/>
      <c r="CC39" s="9">
        <v>0.24104066435219645</v>
      </c>
      <c r="CD39" s="9">
        <v>1.8662007080787604</v>
      </c>
      <c r="CE39" s="9">
        <v>4.1447948162784929</v>
      </c>
      <c r="CF39" s="9">
        <v>2.3248106597226537E-2</v>
      </c>
      <c r="CG39" s="9">
        <v>1.3856545250859493</v>
      </c>
      <c r="CH39" s="9">
        <v>0.35598403440055237</v>
      </c>
      <c r="CI39" s="9">
        <v>1.7401688635207657</v>
      </c>
      <c r="CJ39" s="9">
        <v>4.2331554148160953</v>
      </c>
      <c r="CK39" s="9">
        <v>1.5311352916167751</v>
      </c>
      <c r="CL39" s="9">
        <v>2.0263722173196903E-2</v>
      </c>
      <c r="CM39" s="9">
        <v>89.545098444524811</v>
      </c>
      <c r="CN39" s="9">
        <v>4.0648476633998696</v>
      </c>
      <c r="CO39" s="9">
        <v>1.8562359059225553</v>
      </c>
      <c r="CP39" s="9"/>
      <c r="CQ39" s="9"/>
    </row>
    <row r="40" spans="1:95" x14ac:dyDescent="0.25">
      <c r="A40">
        <v>1833</v>
      </c>
      <c r="B40" s="9">
        <v>4.6953436798219812</v>
      </c>
      <c r="C40" s="9">
        <v>0.6435228299158795</v>
      </c>
      <c r="D40" s="9">
        <v>1.4158340916521202</v>
      </c>
      <c r="E40" s="9"/>
      <c r="F40" s="9"/>
      <c r="G40" s="9">
        <v>20.848089085601998</v>
      </c>
      <c r="H40" s="9">
        <v>2.6435620800416411</v>
      </c>
      <c r="I40" s="9">
        <v>0.35475919859278504</v>
      </c>
      <c r="J40" s="9">
        <v>10.095663271450016</v>
      </c>
      <c r="K40" s="9">
        <v>2.8507289428947962</v>
      </c>
      <c r="L40" s="9">
        <v>2.6123967081418402</v>
      </c>
      <c r="M40" s="9">
        <v>4.6323991639537473E-2</v>
      </c>
      <c r="N40" s="9">
        <v>17.468802853703341</v>
      </c>
      <c r="O40" s="9">
        <v>1.8581119087000986</v>
      </c>
      <c r="P40" s="9"/>
      <c r="Q40" s="9">
        <v>0.20340060112864375</v>
      </c>
      <c r="R40" s="9"/>
      <c r="S40" s="9"/>
      <c r="T40" s="9">
        <v>6.7350645384770716E-2</v>
      </c>
      <c r="U40" s="9">
        <v>0.35520793805570777</v>
      </c>
      <c r="V40" s="9">
        <v>0.31270418615075318</v>
      </c>
      <c r="W40" s="9">
        <v>2.0126522095469737</v>
      </c>
      <c r="X40" s="9"/>
      <c r="Y40" s="9">
        <v>3.7411789720804407</v>
      </c>
      <c r="Z40" s="9"/>
      <c r="AA40" s="9">
        <v>6.5212253700833713</v>
      </c>
      <c r="AB40" s="9">
        <v>0.80776334642136183</v>
      </c>
      <c r="AC40" s="9">
        <v>1.6284184011767269</v>
      </c>
      <c r="AD40" s="9">
        <v>15.297478740990673</v>
      </c>
      <c r="AE40" s="9"/>
      <c r="AF40" s="9"/>
      <c r="AG40" s="9"/>
      <c r="AH40" s="9">
        <v>0.18909418497651759</v>
      </c>
      <c r="AI40" s="9">
        <v>3.2557459547423222</v>
      </c>
      <c r="AJ40" s="9">
        <v>3.8288007973636784</v>
      </c>
      <c r="AK40" s="9">
        <v>4.9134538175298482E-2</v>
      </c>
      <c r="AL40" s="9">
        <v>0.71396689692028581</v>
      </c>
      <c r="AM40" s="9">
        <v>0.19488024009063509</v>
      </c>
      <c r="AN40" s="9"/>
      <c r="AO40" s="9"/>
      <c r="AP40" s="9">
        <v>1.1861843682976037</v>
      </c>
      <c r="AQ40" s="9"/>
      <c r="AR40" s="9">
        <v>91.905037760017009</v>
      </c>
      <c r="AS40" s="9">
        <v>1.3945103339261695</v>
      </c>
      <c r="AT40" s="9">
        <v>2.269128392058342</v>
      </c>
      <c r="AU40" s="9"/>
      <c r="AV40" s="9"/>
      <c r="AW40" s="9">
        <v>8.7269809324210907</v>
      </c>
      <c r="AX40" s="9">
        <v>0.29983243761848427</v>
      </c>
      <c r="AY40" s="9">
        <v>0.99614403002875063</v>
      </c>
      <c r="AZ40" s="9">
        <v>3.2627793590308471E-2</v>
      </c>
      <c r="BA40" s="9">
        <v>1.919322438382369</v>
      </c>
      <c r="BB40" s="9">
        <v>36.503621653815578</v>
      </c>
      <c r="BC40" s="9">
        <v>3.4016649305624185</v>
      </c>
      <c r="BD40" s="9">
        <v>0.30338624018612637</v>
      </c>
      <c r="BE40" s="9">
        <v>19.940959598287442</v>
      </c>
      <c r="BF40" s="9">
        <v>3.2775403949730699</v>
      </c>
      <c r="BG40" s="9">
        <v>4.7239706876603966</v>
      </c>
      <c r="BH40" s="9">
        <v>0.16016818448007036</v>
      </c>
      <c r="BI40" s="9">
        <v>6.9198624832839499</v>
      </c>
      <c r="BJ40" s="9">
        <v>0.68111876648778324</v>
      </c>
      <c r="BK40" s="9">
        <v>0.6686075475677844</v>
      </c>
      <c r="BL40" s="9">
        <v>0.17185543272480142</v>
      </c>
      <c r="BM40" s="9">
        <v>0.67038060331009197</v>
      </c>
      <c r="BN40" s="9">
        <v>0.83348145722638689</v>
      </c>
      <c r="BO40" s="9">
        <v>6.0809909777372405E-2</v>
      </c>
      <c r="BP40" s="9">
        <v>1.9021728513917449</v>
      </c>
      <c r="BQ40" s="9">
        <v>1.2251982718343313</v>
      </c>
      <c r="BR40" s="9">
        <v>3.723699888783059</v>
      </c>
      <c r="BS40" s="9">
        <v>0.28615529704733944</v>
      </c>
      <c r="BT40" s="9">
        <v>5.5914962318882599</v>
      </c>
      <c r="BU40" s="9">
        <v>0.87785117639293175</v>
      </c>
      <c r="BV40" s="9">
        <v>9.334319955757115</v>
      </c>
      <c r="BW40" s="9">
        <v>2.1327501158212274</v>
      </c>
      <c r="BX40" s="9">
        <v>1.7535292631786314</v>
      </c>
      <c r="BY40" s="9">
        <v>28.761350221553066</v>
      </c>
      <c r="BZ40" s="9">
        <v>9.6570048484378024</v>
      </c>
      <c r="CA40" s="9">
        <v>0.13968577609844002</v>
      </c>
      <c r="CB40" s="9"/>
      <c r="CC40" s="9">
        <v>0.15578478212353145</v>
      </c>
      <c r="CD40" s="9">
        <v>1.8918162685865478</v>
      </c>
      <c r="CE40" s="9">
        <v>4.3720696255697744</v>
      </c>
      <c r="CF40" s="9">
        <v>2.274029627046387E-2</v>
      </c>
      <c r="CG40" s="9">
        <v>1.2546929947938685</v>
      </c>
      <c r="CH40" s="9">
        <v>0.29167742721754603</v>
      </c>
      <c r="CI40" s="9">
        <v>2.25520503582662</v>
      </c>
      <c r="CJ40" s="9">
        <v>4.1012532495970291</v>
      </c>
      <c r="CK40" s="9">
        <v>1.347397442964321</v>
      </c>
      <c r="CL40" s="9">
        <v>2.5593181726875778E-2</v>
      </c>
      <c r="CM40" s="9">
        <v>92.502017047455794</v>
      </c>
      <c r="CN40" s="9">
        <v>4.1397023516275153</v>
      </c>
      <c r="CO40" s="9">
        <v>2.2036060035511364</v>
      </c>
      <c r="CP40" s="9"/>
      <c r="CQ40" s="9"/>
    </row>
    <row r="41" spans="1:95" x14ac:dyDescent="0.25">
      <c r="A41">
        <v>1834</v>
      </c>
      <c r="B41" s="9">
        <v>4.9930919147513384</v>
      </c>
      <c r="C41" s="9">
        <v>0.86007545935893914</v>
      </c>
      <c r="D41" s="9">
        <v>1.3369152566915916</v>
      </c>
      <c r="E41" s="9"/>
      <c r="F41" s="9"/>
      <c r="G41" s="9">
        <v>22.245693280172304</v>
      </c>
      <c r="H41" s="9">
        <v>3.265876289578705</v>
      </c>
      <c r="I41" s="9">
        <v>0.41140006409472535</v>
      </c>
      <c r="J41" s="9">
        <v>7.143165708535486</v>
      </c>
      <c r="K41" s="9">
        <v>3.0625196665937051</v>
      </c>
      <c r="L41" s="9">
        <v>2.5036764580723707</v>
      </c>
      <c r="M41" s="9">
        <v>5.3231867239362761E-2</v>
      </c>
      <c r="N41" s="9">
        <v>18.892596077187086</v>
      </c>
      <c r="O41" s="9">
        <v>1.8154587553502488</v>
      </c>
      <c r="P41" s="9"/>
      <c r="Q41" s="9">
        <v>0.20876057763721012</v>
      </c>
      <c r="R41" s="9"/>
      <c r="S41" s="9"/>
      <c r="T41" s="9">
        <v>7.1621586374851512E-2</v>
      </c>
      <c r="U41" s="9">
        <v>0.33827362085162072</v>
      </c>
      <c r="V41" s="9">
        <v>0.38100336674017582</v>
      </c>
      <c r="W41" s="9">
        <v>2.3866160223620971</v>
      </c>
      <c r="X41" s="9"/>
      <c r="Y41" s="9">
        <v>3.8907815149785745</v>
      </c>
      <c r="Z41" s="9"/>
      <c r="AA41" s="9">
        <v>7.9078574424627384</v>
      </c>
      <c r="AB41" s="9">
        <v>1.1363091561731742</v>
      </c>
      <c r="AC41" s="9">
        <v>1.9180541431516631</v>
      </c>
      <c r="AD41" s="9">
        <v>15.980087622364376</v>
      </c>
      <c r="AE41" s="9"/>
      <c r="AF41" s="9"/>
      <c r="AG41" s="9"/>
      <c r="AH41" s="9">
        <v>0.39960483636563071</v>
      </c>
      <c r="AI41" s="9">
        <v>3.0736605358054625</v>
      </c>
      <c r="AJ41" s="9">
        <v>4.1821976590899412</v>
      </c>
      <c r="AK41" s="9">
        <v>4.7230417076849565E-2</v>
      </c>
      <c r="AL41" s="9">
        <v>0.77955924264269616</v>
      </c>
      <c r="AM41" s="9">
        <v>0.28177994384393712</v>
      </c>
      <c r="AN41" s="9"/>
      <c r="AO41" s="9"/>
      <c r="AP41" s="9">
        <v>1.2475490538946929</v>
      </c>
      <c r="AQ41" s="9"/>
      <c r="AR41" s="9">
        <v>100.77066797246717</v>
      </c>
      <c r="AS41" s="9">
        <v>1.4872035548260529</v>
      </c>
      <c r="AT41" s="9">
        <v>2.2805424125826499</v>
      </c>
      <c r="AU41" s="9"/>
      <c r="AV41" s="9"/>
      <c r="AW41" s="9">
        <v>9.3738301367140604</v>
      </c>
      <c r="AX41" s="9">
        <v>0.43989536278308822</v>
      </c>
      <c r="AY41" s="9">
        <v>1.5988405521699907</v>
      </c>
      <c r="AZ41" s="9">
        <v>3.1819031283017281E-2</v>
      </c>
      <c r="BA41" s="9">
        <v>2.1354192246667894</v>
      </c>
      <c r="BB41" s="9">
        <v>34.744096701492097</v>
      </c>
      <c r="BC41" s="9">
        <v>2.876620459084652</v>
      </c>
      <c r="BD41" s="9">
        <v>0.34961541674472385</v>
      </c>
      <c r="BE41" s="9">
        <v>19.225998568050787</v>
      </c>
      <c r="BF41" s="9">
        <v>3.5819440993788807</v>
      </c>
      <c r="BG41" s="9">
        <v>5.3165239734652632</v>
      </c>
      <c r="BH41" s="9">
        <v>0.41066357511396656</v>
      </c>
      <c r="BI41" s="9">
        <v>8.1504864613073789</v>
      </c>
      <c r="BJ41" s="9">
        <v>0.66669993626092305</v>
      </c>
      <c r="BK41" s="9">
        <v>0.92008748886376113</v>
      </c>
      <c r="BL41" s="9">
        <v>0.18243980167170867</v>
      </c>
      <c r="BM41" s="9">
        <v>0.80343146572988156</v>
      </c>
      <c r="BN41" s="9">
        <v>1.0644465776970022</v>
      </c>
      <c r="BO41" s="9">
        <v>6.5317177761250997E-2</v>
      </c>
      <c r="BP41" s="9">
        <v>1.7572657337113975</v>
      </c>
      <c r="BQ41" s="9">
        <v>1.2568398743800679</v>
      </c>
      <c r="BR41" s="9">
        <v>3.5654330417757478</v>
      </c>
      <c r="BS41" s="9">
        <v>0.33468369659696851</v>
      </c>
      <c r="BT41" s="9">
        <v>5.5739541727347381</v>
      </c>
      <c r="BU41" s="9">
        <v>1.3414994918057617</v>
      </c>
      <c r="BV41" s="9">
        <v>13.136679636297291</v>
      </c>
      <c r="BW41" s="9">
        <v>3.3509214299403656</v>
      </c>
      <c r="BX41" s="9">
        <v>1.7328441599753062</v>
      </c>
      <c r="BY41" s="9">
        <v>33.595718910043182</v>
      </c>
      <c r="BZ41" s="9">
        <v>11.805808715277081</v>
      </c>
      <c r="CA41" s="9">
        <v>0.16933773016997936</v>
      </c>
      <c r="CB41" s="9"/>
      <c r="CC41" s="9">
        <v>0.34345469795274752</v>
      </c>
      <c r="CD41" s="9">
        <v>2.2376146095824381</v>
      </c>
      <c r="CE41" s="9">
        <v>4.611806774066733</v>
      </c>
      <c r="CF41" s="9">
        <v>2.2243578086921057E-2</v>
      </c>
      <c r="CG41" s="9">
        <v>1.9327411799938807</v>
      </c>
      <c r="CH41" s="9">
        <v>0.38558080318798621</v>
      </c>
      <c r="CI41" s="9">
        <v>2.8710945326092538</v>
      </c>
      <c r="CJ41" s="9">
        <v>3.5743673725649079</v>
      </c>
      <c r="CK41" s="9">
        <v>1.7383002547753921</v>
      </c>
      <c r="CL41" s="9">
        <v>3.7548712373952499E-2</v>
      </c>
      <c r="CM41" s="9">
        <v>98.815241540753348</v>
      </c>
      <c r="CN41" s="9">
        <v>4.9503468205030225</v>
      </c>
      <c r="CO41" s="9">
        <v>2.9820803327635717</v>
      </c>
      <c r="CP41" s="9"/>
      <c r="CQ41" s="9"/>
    </row>
    <row r="42" spans="1:95" x14ac:dyDescent="0.25">
      <c r="A42">
        <v>1835</v>
      </c>
      <c r="B42" s="9">
        <v>4.3402107283002875</v>
      </c>
      <c r="C42" s="9">
        <v>0.82597629240508363</v>
      </c>
      <c r="D42" s="9">
        <v>1.8515613877117505</v>
      </c>
      <c r="E42" s="9"/>
      <c r="F42" s="9"/>
      <c r="G42" s="9">
        <v>22.689708290263415</v>
      </c>
      <c r="H42" s="9">
        <v>3.4468157802411516</v>
      </c>
      <c r="I42" s="9">
        <v>0.37911640059868867</v>
      </c>
      <c r="J42" s="9">
        <v>9.0512161372383044</v>
      </c>
      <c r="K42" s="9">
        <v>3.4208022879654543</v>
      </c>
      <c r="L42" s="9">
        <v>2.3679185912694156</v>
      </c>
      <c r="M42" s="9">
        <v>5.2196685450281707E-2</v>
      </c>
      <c r="N42" s="9">
        <v>17.945998983929712</v>
      </c>
      <c r="O42" s="9">
        <v>1.773784709599983</v>
      </c>
      <c r="P42" s="9"/>
      <c r="Q42" s="9">
        <v>0.21426179929457626</v>
      </c>
      <c r="R42" s="9"/>
      <c r="S42" s="9"/>
      <c r="T42" s="9">
        <v>6.2256570251320337E-2</v>
      </c>
      <c r="U42" s="9">
        <v>0.32486079322936962</v>
      </c>
      <c r="V42" s="9">
        <v>0.69436631089177603</v>
      </c>
      <c r="W42" s="9">
        <v>2.7027659481533588</v>
      </c>
      <c r="X42" s="9"/>
      <c r="Y42" s="9">
        <v>4.0463663754853059</v>
      </c>
      <c r="Z42" s="9"/>
      <c r="AA42" s="9">
        <v>10.125940905969795</v>
      </c>
      <c r="AB42" s="9">
        <v>3.4636656703939384</v>
      </c>
      <c r="AC42" s="9">
        <v>2.1970731497565521</v>
      </c>
      <c r="AD42" s="9">
        <v>20.654116452887486</v>
      </c>
      <c r="AE42" s="9"/>
      <c r="AF42" s="9"/>
      <c r="AG42" s="9"/>
      <c r="AH42" s="9">
        <v>0.43035444355072988</v>
      </c>
      <c r="AI42" s="9">
        <v>2.8635895982050616</v>
      </c>
      <c r="AJ42" s="9">
        <v>4.5682129171464512</v>
      </c>
      <c r="AK42" s="9">
        <v>4.5400086784058026E-2</v>
      </c>
      <c r="AL42" s="9">
        <v>0.83895998146852813</v>
      </c>
      <c r="AM42" s="9">
        <v>0.39814689553900529</v>
      </c>
      <c r="AN42" s="9"/>
      <c r="AO42" s="9"/>
      <c r="AP42" s="9">
        <v>1.3693221618421263</v>
      </c>
      <c r="AQ42" s="9"/>
      <c r="AR42" s="9">
        <v>140.5246966468807</v>
      </c>
      <c r="AS42" s="9">
        <v>1.2761939576451746</v>
      </c>
      <c r="AT42" s="9">
        <v>2.3921881976778168</v>
      </c>
      <c r="AU42" s="9"/>
      <c r="AV42" s="9"/>
      <c r="AW42" s="9">
        <v>9.7967933092086295</v>
      </c>
      <c r="AX42" s="9">
        <v>0.48220510653735355</v>
      </c>
      <c r="AY42" s="9">
        <v>1.3124438893502082</v>
      </c>
      <c r="AZ42" s="9">
        <v>4.5570364936167659E-2</v>
      </c>
      <c r="BA42" s="9">
        <v>1.9298124894541508</v>
      </c>
      <c r="BB42" s="9">
        <v>38.558609363254973</v>
      </c>
      <c r="BC42" s="9">
        <v>3.0040590292541536</v>
      </c>
      <c r="BD42" s="9">
        <v>0.34339733208503098</v>
      </c>
      <c r="BE42" s="9">
        <v>16.967708151628305</v>
      </c>
      <c r="BF42" s="9">
        <v>3.804018691588785</v>
      </c>
      <c r="BG42" s="9">
        <v>4.0603966254123494</v>
      </c>
      <c r="BH42" s="9">
        <v>0.58053316752501005</v>
      </c>
      <c r="BI42" s="9">
        <v>6.6707354550545288</v>
      </c>
      <c r="BJ42" s="9">
        <v>0.65258634305782481</v>
      </c>
      <c r="BK42" s="9">
        <v>0.99950267523237324</v>
      </c>
      <c r="BL42" s="9">
        <v>0.19367604914365302</v>
      </c>
      <c r="BM42" s="9">
        <v>0.83249922790677544</v>
      </c>
      <c r="BN42" s="9">
        <v>0.96269101086587394</v>
      </c>
      <c r="BO42" s="9">
        <v>6.8264400008866299E-2</v>
      </c>
      <c r="BP42" s="9">
        <v>2.0010625061100424</v>
      </c>
      <c r="BQ42" s="9">
        <v>0.82949971440740944</v>
      </c>
      <c r="BR42" s="9">
        <v>3.6299718576725981</v>
      </c>
      <c r="BS42" s="9">
        <v>0.31016877545206539</v>
      </c>
      <c r="BT42" s="9">
        <v>5.5564671478379832</v>
      </c>
      <c r="BU42" s="9">
        <v>0.99146158964959363</v>
      </c>
      <c r="BV42" s="9">
        <v>10.830049319938089</v>
      </c>
      <c r="BW42" s="9">
        <v>1.8544743393580108</v>
      </c>
      <c r="BX42" s="9">
        <v>1.8818671897375172</v>
      </c>
      <c r="BY42" s="9">
        <v>30.6041515254385</v>
      </c>
      <c r="BZ42" s="9">
        <v>9.6725092613798953</v>
      </c>
      <c r="CA42" s="9">
        <v>0.16206172182554124</v>
      </c>
      <c r="CB42" s="9"/>
      <c r="CC42" s="9">
        <v>0.25719373649957616</v>
      </c>
      <c r="CD42" s="9">
        <v>2.3054431871666332</v>
      </c>
      <c r="CE42" s="9">
        <v>4.8646896190625109</v>
      </c>
      <c r="CF42" s="9">
        <v>2.1757709759990824E-2</v>
      </c>
      <c r="CG42" s="9">
        <v>1.3121198523332318</v>
      </c>
      <c r="CH42" s="9">
        <v>0.34401874751812145</v>
      </c>
      <c r="CI42" s="9">
        <v>2.5402649228379093</v>
      </c>
      <c r="CJ42" s="9">
        <v>3.6287643526424813</v>
      </c>
      <c r="CK42" s="9">
        <v>1.4641587166441556</v>
      </c>
      <c r="CL42" s="9">
        <v>4.1160199407581269E-2</v>
      </c>
      <c r="CM42" s="9">
        <v>99.406809078771659</v>
      </c>
      <c r="CN42" s="9">
        <v>4.6416605697525943</v>
      </c>
      <c r="CO42" s="9">
        <v>3.0060028752525874</v>
      </c>
      <c r="CP42" s="9"/>
      <c r="CQ42" s="9"/>
    </row>
    <row r="43" spans="1:95" x14ac:dyDescent="0.25">
      <c r="A43">
        <v>1836</v>
      </c>
      <c r="B43" s="9">
        <v>3.7785247877224633</v>
      </c>
      <c r="C43" s="9">
        <v>0.77487751796963411</v>
      </c>
      <c r="D43" s="9">
        <v>2.0535547317869747</v>
      </c>
      <c r="E43" s="9"/>
      <c r="F43" s="9"/>
      <c r="G43" s="9">
        <v>25.012819420314148</v>
      </c>
      <c r="H43" s="9">
        <v>3.5950839178230427</v>
      </c>
      <c r="I43" s="9">
        <v>0.30686337666997882</v>
      </c>
      <c r="J43" s="9">
        <v>13.780922629549277</v>
      </c>
      <c r="K43" s="9">
        <v>3.0432024881113655</v>
      </c>
      <c r="L43" s="9">
        <v>2.3340310733406278</v>
      </c>
      <c r="M43" s="9">
        <v>5.0677706131772471E-2</v>
      </c>
      <c r="N43" s="9">
        <v>18.789345696053026</v>
      </c>
      <c r="O43" s="9">
        <v>1.7330672959318714</v>
      </c>
      <c r="P43" s="9"/>
      <c r="Q43" s="9">
        <v>0.21990798816781237</v>
      </c>
      <c r="R43" s="9"/>
      <c r="S43" s="9"/>
      <c r="T43" s="9">
        <v>5.4199671080330844E-2</v>
      </c>
      <c r="U43" s="9">
        <v>0.43507736182675621</v>
      </c>
      <c r="V43" s="9">
        <v>0.73581182727415273</v>
      </c>
      <c r="W43" s="9">
        <v>3.2996530035166391</v>
      </c>
      <c r="X43" s="9"/>
      <c r="Y43" s="9">
        <v>4.2081727749619597</v>
      </c>
      <c r="Z43" s="9"/>
      <c r="AA43" s="9">
        <v>8.8053664803192522</v>
      </c>
      <c r="AB43" s="9">
        <v>2.6229159320345921</v>
      </c>
      <c r="AC43" s="9">
        <v>1.9904956178718807</v>
      </c>
      <c r="AD43" s="9">
        <v>13.906455648887986</v>
      </c>
      <c r="AE43" s="9"/>
      <c r="AF43" s="9"/>
      <c r="AG43" s="9"/>
      <c r="AH43" s="9">
        <v>0.45264763188781681</v>
      </c>
      <c r="AI43" s="9">
        <v>2.7804619486224094</v>
      </c>
      <c r="AJ43" s="9">
        <v>4.9898572371456869</v>
      </c>
      <c r="AK43" s="9">
        <v>4.3640687666302677E-2</v>
      </c>
      <c r="AL43" s="9">
        <v>0.7299391284033746</v>
      </c>
      <c r="AM43" s="9">
        <v>0.38389119307974262</v>
      </c>
      <c r="AN43" s="9"/>
      <c r="AO43" s="9"/>
      <c r="AP43" s="9">
        <v>1.6719415492500145</v>
      </c>
      <c r="AQ43" s="9"/>
      <c r="AR43" s="9">
        <v>145.4500245747229</v>
      </c>
      <c r="AS43" s="9">
        <v>1.4531300410865606</v>
      </c>
      <c r="AT43" s="9">
        <v>2.299942986272379</v>
      </c>
      <c r="AU43" s="9"/>
      <c r="AV43" s="9"/>
      <c r="AW43" s="9">
        <v>9.7655129084455865</v>
      </c>
      <c r="AX43" s="9">
        <v>0.32463130098297999</v>
      </c>
      <c r="AY43" s="9">
        <v>1.1587429517891423</v>
      </c>
      <c r="AZ43" s="9">
        <v>4.6267333453679442E-2</v>
      </c>
      <c r="BA43" s="9">
        <v>1.6711975734806139</v>
      </c>
      <c r="BB43" s="9">
        <v>38.812924014741178</v>
      </c>
      <c r="BC43" s="9">
        <v>2.78645773136145</v>
      </c>
      <c r="BD43" s="9">
        <v>0.31242168999900494</v>
      </c>
      <c r="BE43" s="9">
        <v>19.770435253415027</v>
      </c>
      <c r="BF43" s="9">
        <v>3.8553028503562952</v>
      </c>
      <c r="BG43" s="9">
        <v>3.8340156427081236</v>
      </c>
      <c r="BH43" s="9">
        <v>0.33245906233874134</v>
      </c>
      <c r="BI43" s="9">
        <v>5.847518553381212</v>
      </c>
      <c r="BJ43" s="9">
        <v>0.63877152521417757</v>
      </c>
      <c r="BK43" s="9">
        <v>0.81116798908422449</v>
      </c>
      <c r="BL43" s="9">
        <v>0.20560432355321687</v>
      </c>
      <c r="BM43" s="9">
        <v>1.0577504512670213</v>
      </c>
      <c r="BN43" s="9">
        <v>0.88867916287697091</v>
      </c>
      <c r="BO43" s="9">
        <v>6.8046437077248778E-2</v>
      </c>
      <c r="BP43" s="9">
        <v>2.1306856629224726</v>
      </c>
      <c r="BQ43" s="9">
        <v>0.70000334396771791</v>
      </c>
      <c r="BR43" s="9">
        <v>3.6128793706980162</v>
      </c>
      <c r="BS43" s="9">
        <v>0.32649471043400707</v>
      </c>
      <c r="BT43" s="9">
        <v>5.5390349845404234</v>
      </c>
      <c r="BU43" s="9">
        <v>1.073158048489637</v>
      </c>
      <c r="BV43" s="9">
        <v>10.190420777301792</v>
      </c>
      <c r="BW43" s="9">
        <v>1.5907208258906487</v>
      </c>
      <c r="BX43" s="9">
        <v>1.7511231628629365</v>
      </c>
      <c r="BY43" s="9">
        <v>26.021635924080972</v>
      </c>
      <c r="BZ43" s="9">
        <v>7.7861750736203508</v>
      </c>
      <c r="CA43" s="9">
        <v>0.15750219171336038</v>
      </c>
      <c r="CB43" s="9"/>
      <c r="CC43" s="9">
        <v>0.32973110982395959</v>
      </c>
      <c r="CD43" s="9">
        <v>2.7076684122819161</v>
      </c>
      <c r="CE43" s="9">
        <v>5.1314389889206851</v>
      </c>
      <c r="CF43" s="9">
        <v>2.1282454295352415E-2</v>
      </c>
      <c r="CG43" s="9">
        <v>1.1938662540175435</v>
      </c>
      <c r="CH43" s="9">
        <v>0.24911595322905264</v>
      </c>
      <c r="CI43" s="9">
        <v>2.0027463999566106</v>
      </c>
      <c r="CJ43" s="9">
        <v>3.4642075527861667</v>
      </c>
      <c r="CK43" s="9">
        <v>1.7358647181286568</v>
      </c>
      <c r="CL43" s="9">
        <v>2.7709970096235229E-2</v>
      </c>
      <c r="CM43" s="9">
        <v>97.708111586489949</v>
      </c>
      <c r="CN43" s="9">
        <v>5.181797319077325</v>
      </c>
      <c r="CO43" s="9">
        <v>3.0424259323064788</v>
      </c>
      <c r="CP43" s="9"/>
      <c r="CQ43" s="9"/>
    </row>
    <row r="44" spans="1:95" x14ac:dyDescent="0.25">
      <c r="A44">
        <v>1837</v>
      </c>
      <c r="B44" s="9">
        <v>3.9798386534509524</v>
      </c>
      <c r="C44" s="9">
        <v>0.95731264053253617</v>
      </c>
      <c r="D44" s="9">
        <v>1.6112159460277538</v>
      </c>
      <c r="E44" s="9"/>
      <c r="F44" s="9"/>
      <c r="G44" s="9">
        <v>23.60616979680001</v>
      </c>
      <c r="H44" s="9">
        <v>3.5266562600924893</v>
      </c>
      <c r="I44" s="9">
        <v>0.25250644790632021</v>
      </c>
      <c r="J44" s="9">
        <v>10.87716692296714</v>
      </c>
      <c r="K44" s="9">
        <v>3.5419295668228288</v>
      </c>
      <c r="L44" s="9">
        <v>2.277700127917154</v>
      </c>
      <c r="M44" s="9">
        <v>4.5666732882458816E-2</v>
      </c>
      <c r="N44" s="9">
        <v>21.746373246076985</v>
      </c>
      <c r="O44" s="9">
        <v>1.6932845547563382</v>
      </c>
      <c r="P44" s="9"/>
      <c r="Q44" s="9">
        <v>0.225702964407239</v>
      </c>
      <c r="R44" s="9"/>
      <c r="S44" s="9"/>
      <c r="T44" s="9">
        <v>5.7087344423601617E-2</v>
      </c>
      <c r="U44" s="9">
        <v>0.50166156100483272</v>
      </c>
      <c r="V44" s="9">
        <v>0.56329965250210201</v>
      </c>
      <c r="W44" s="9">
        <v>2.9038600548848055</v>
      </c>
      <c r="X44" s="9"/>
      <c r="Y44" s="9">
        <v>4.3764495007714501</v>
      </c>
      <c r="Z44" s="9"/>
      <c r="AA44" s="9">
        <v>7.3888906697401557</v>
      </c>
      <c r="AB44" s="9">
        <v>2.4395366992526109</v>
      </c>
      <c r="AC44" s="9">
        <v>2.2795537233689638</v>
      </c>
      <c r="AD44" s="9">
        <v>16.061492803861896</v>
      </c>
      <c r="AE44" s="9"/>
      <c r="AF44" s="9"/>
      <c r="AG44" s="9"/>
      <c r="AH44" s="9">
        <v>0.47997240985421247</v>
      </c>
      <c r="AI44" s="9">
        <v>2.5626377606359378</v>
      </c>
      <c r="AJ44" s="9">
        <v>5.4504191679945215</v>
      </c>
      <c r="AK44" s="9">
        <v>4.1949470912829627E-2</v>
      </c>
      <c r="AL44" s="9">
        <v>0.8182604254250998</v>
      </c>
      <c r="AM44" s="9">
        <v>0.43508551934451012</v>
      </c>
      <c r="AN44" s="9"/>
      <c r="AO44" s="9"/>
      <c r="AP44" s="9">
        <v>1.4529974021127419</v>
      </c>
      <c r="AQ44" s="9"/>
      <c r="AR44" s="9">
        <v>111.36584821398661</v>
      </c>
      <c r="AS44" s="9">
        <v>1.4544076447729992</v>
      </c>
      <c r="AT44" s="9">
        <v>3.2761917088132955</v>
      </c>
      <c r="AU44" s="9"/>
      <c r="AV44" s="9"/>
      <c r="AW44" s="9">
        <v>9.8416565810431713</v>
      </c>
      <c r="AX44" s="9">
        <v>0.40534106248946633</v>
      </c>
      <c r="AY44" s="9">
        <v>1.4939585541769398</v>
      </c>
      <c r="AZ44" s="9">
        <v>5.4946307148797877E-2</v>
      </c>
      <c r="BA44" s="9">
        <v>2.027133342776366</v>
      </c>
      <c r="BB44" s="9">
        <v>36.334416176190608</v>
      </c>
      <c r="BC44" s="9">
        <v>2.6689667126259891</v>
      </c>
      <c r="BD44" s="9">
        <v>0.29798709315996413</v>
      </c>
      <c r="BE44" s="9">
        <v>18.372517859272158</v>
      </c>
      <c r="BF44" s="9">
        <v>4.0089005235602091</v>
      </c>
      <c r="BG44" s="9">
        <v>4.3125737115477643</v>
      </c>
      <c r="BH44" s="9">
        <v>0.21026652916650684</v>
      </c>
      <c r="BI44" s="9">
        <v>7.4428392794359288</v>
      </c>
      <c r="BJ44" s="9">
        <v>0.62524915785479751</v>
      </c>
      <c r="BK44" s="9">
        <v>0.74944650925885914</v>
      </c>
      <c r="BL44" s="9">
        <v>0.21826724600531852</v>
      </c>
      <c r="BM44" s="9">
        <v>0.91892954972365248</v>
      </c>
      <c r="BN44" s="9">
        <v>0.8481902598102703</v>
      </c>
      <c r="BO44" s="9">
        <v>6.8577008863371883E-2</v>
      </c>
      <c r="BP44" s="9">
        <v>1.795747112710516</v>
      </c>
      <c r="BQ44" s="9">
        <v>0.86011579301779884</v>
      </c>
      <c r="BR44" s="9">
        <v>3.5233091980467868</v>
      </c>
      <c r="BS44" s="9">
        <v>0.30380811575470457</v>
      </c>
      <c r="BT44" s="9">
        <v>5.5216575107261541</v>
      </c>
      <c r="BU44" s="9">
        <v>1.2749219232127451</v>
      </c>
      <c r="BV44" s="9">
        <v>10.506404880526995</v>
      </c>
      <c r="BW44" s="9">
        <v>1.3909325165084268</v>
      </c>
      <c r="BX44" s="9">
        <v>1.6606485482582696</v>
      </c>
      <c r="BY44" s="9">
        <v>26.639607413477485</v>
      </c>
      <c r="BZ44" s="9">
        <v>9.3742363445166283</v>
      </c>
      <c r="CA44" s="9">
        <v>0.12733586271786823</v>
      </c>
      <c r="CB44" s="9"/>
      <c r="CC44" s="9">
        <v>0.32386689520202883</v>
      </c>
      <c r="CD44" s="9">
        <v>3.1802205996310167</v>
      </c>
      <c r="CE44" s="9">
        <v>5.4128152377560719</v>
      </c>
      <c r="CF44" s="9">
        <v>2.081757987537175E-2</v>
      </c>
      <c r="CG44" s="9">
        <v>1.6233528781969075</v>
      </c>
      <c r="CH44" s="9">
        <v>0.33798503815057951</v>
      </c>
      <c r="CI44" s="9">
        <v>2.2678969859134939</v>
      </c>
      <c r="CJ44" s="9">
        <v>3.5025017816772444</v>
      </c>
      <c r="CK44" s="9">
        <v>1.9439600028649116</v>
      </c>
      <c r="CL44" s="9">
        <v>3.4599216669338378E-2</v>
      </c>
      <c r="CM44" s="9">
        <v>96.985277282892994</v>
      </c>
      <c r="CN44" s="9">
        <v>5.373902000714204</v>
      </c>
      <c r="CO44" s="9">
        <v>3.1356102666470531</v>
      </c>
      <c r="CP44" s="9"/>
      <c r="CQ44" s="9"/>
    </row>
    <row r="45" spans="1:95" x14ac:dyDescent="0.25">
      <c r="A45">
        <v>1838</v>
      </c>
      <c r="B45" s="9">
        <v>1.5772522225333856</v>
      </c>
      <c r="C45" s="9">
        <v>0.65405425054855504</v>
      </c>
      <c r="D45" s="9">
        <v>1.6607118205360996</v>
      </c>
      <c r="E45" s="9"/>
      <c r="F45" s="9"/>
      <c r="G45" s="9">
        <v>21.152030378174683</v>
      </c>
      <c r="H45" s="9">
        <v>3.3680855923419664</v>
      </c>
      <c r="I45" s="9">
        <v>0.22071513095437856</v>
      </c>
      <c r="J45" s="9">
        <v>10.768751721570629</v>
      </c>
      <c r="K45" s="9">
        <v>2.8194367509944964</v>
      </c>
      <c r="L45" s="9">
        <v>2.3019416093332277</v>
      </c>
      <c r="M45" s="9">
        <v>4.3276944141694106E-2</v>
      </c>
      <c r="N45" s="9">
        <v>16.576239752480976</v>
      </c>
      <c r="O45" s="9">
        <v>1.6544150305684868</v>
      </c>
      <c r="P45" s="9"/>
      <c r="Q45" s="9">
        <v>0.23165064883109887</v>
      </c>
      <c r="R45" s="9"/>
      <c r="S45" s="9"/>
      <c r="T45" s="9">
        <v>2.2624319403646953E-2</v>
      </c>
      <c r="U45" s="9">
        <v>0.55054473674534887</v>
      </c>
      <c r="V45" s="9">
        <v>0.4530630732665854</v>
      </c>
      <c r="W45" s="9">
        <v>2.4807865766415476</v>
      </c>
      <c r="X45" s="9"/>
      <c r="Y45" s="9">
        <v>4.5514552888042479</v>
      </c>
      <c r="Z45" s="9"/>
      <c r="AA45" s="9">
        <v>6.1261720212141917</v>
      </c>
      <c r="AB45" s="9">
        <v>1.875929964995642</v>
      </c>
      <c r="AC45" s="9">
        <v>2.0438424339545249</v>
      </c>
      <c r="AD45" s="9">
        <v>15.774051379036012</v>
      </c>
      <c r="AE45" s="9"/>
      <c r="AF45" s="9"/>
      <c r="AG45" s="9"/>
      <c r="AH45" s="9">
        <v>0.30461958846294229</v>
      </c>
      <c r="AI45" s="9">
        <v>2.4460500031609271</v>
      </c>
      <c r="AJ45" s="9">
        <v>5.9534907904169252</v>
      </c>
      <c r="AK45" s="9">
        <v>4.0323794238126598E-2</v>
      </c>
      <c r="AL45" s="9">
        <v>0.63988708110227821</v>
      </c>
      <c r="AM45" s="9">
        <v>0.27219103839573983</v>
      </c>
      <c r="AN45" s="9"/>
      <c r="AO45" s="9"/>
      <c r="AP45" s="9">
        <v>1.1437140892864606</v>
      </c>
      <c r="AQ45" s="9"/>
      <c r="AR45" s="9">
        <v>121.4482109042802</v>
      </c>
      <c r="AS45" s="9">
        <v>1.4622560135079408</v>
      </c>
      <c r="AT45" s="9">
        <v>2.2479474659302929</v>
      </c>
      <c r="AU45" s="9"/>
      <c r="AV45" s="9"/>
      <c r="AW45" s="9">
        <v>10.588638871318333</v>
      </c>
      <c r="AX45" s="9">
        <v>0.30172022678921884</v>
      </c>
      <c r="AY45" s="9">
        <v>1.4486264110193323</v>
      </c>
      <c r="AZ45" s="9">
        <v>4.7639840141966955E-2</v>
      </c>
      <c r="BA45" s="9">
        <v>2.3359378502143104</v>
      </c>
      <c r="BB45" s="9">
        <v>37.58728425696129</v>
      </c>
      <c r="BC45" s="9">
        <v>2.7038967908107323</v>
      </c>
      <c r="BD45" s="9">
        <v>0.27327855107767457</v>
      </c>
      <c r="BE45" s="9">
        <v>21.982802320376368</v>
      </c>
      <c r="BF45" s="9">
        <v>4.2082770663562279</v>
      </c>
      <c r="BG45" s="9">
        <v>4.6083004092968034</v>
      </c>
      <c r="BH45" s="9">
        <v>9.5919788030063208E-2</v>
      </c>
      <c r="BI45" s="9">
        <v>9.417417935872475</v>
      </c>
      <c r="BJ45" s="9">
        <v>0.61201304999789086</v>
      </c>
      <c r="BK45" s="9">
        <v>0.84975017811864728</v>
      </c>
      <c r="BL45" s="9">
        <v>0.23171006258735302</v>
      </c>
      <c r="BM45" s="9">
        <v>1.0768812828032479</v>
      </c>
      <c r="BN45" s="9">
        <v>0.89376269731326163</v>
      </c>
      <c r="BO45" s="9">
        <v>7.3782007708754455E-2</v>
      </c>
      <c r="BP45" s="9">
        <v>1.6908703445069224</v>
      </c>
      <c r="BQ45" s="9">
        <v>1.1619019873376801</v>
      </c>
      <c r="BR45" s="9">
        <v>3.2904939609176198</v>
      </c>
      <c r="BS45" s="9">
        <v>0.29036448323271746</v>
      </c>
      <c r="BT45" s="9">
        <v>5.5043345548192448</v>
      </c>
      <c r="BU45" s="9">
        <v>1.11339747412093</v>
      </c>
      <c r="BV45" s="9">
        <v>11.26099319793447</v>
      </c>
      <c r="BW45" s="9">
        <v>3.1427109237538211</v>
      </c>
      <c r="BX45" s="9">
        <v>1.5952206145660031</v>
      </c>
      <c r="BY45" s="9">
        <v>29.794069670516201</v>
      </c>
      <c r="BZ45" s="9">
        <v>11.008652438349468</v>
      </c>
      <c r="CA45" s="9">
        <v>0.11165619882518123</v>
      </c>
      <c r="CB45" s="9"/>
      <c r="CC45" s="9">
        <v>0.19939705701322502</v>
      </c>
      <c r="CD45" s="9">
        <v>3.757023588252042</v>
      </c>
      <c r="CE45" s="9">
        <v>5.709620412781482</v>
      </c>
      <c r="CF45" s="9">
        <v>2.0362859746026613E-2</v>
      </c>
      <c r="CG45" s="9">
        <v>1.5312474536200116</v>
      </c>
      <c r="CH45" s="9">
        <v>0.38546175679696987</v>
      </c>
      <c r="CI45" s="9">
        <v>3.0961051002231992</v>
      </c>
      <c r="CJ45" s="9">
        <v>3.5574861139743472</v>
      </c>
      <c r="CK45" s="9">
        <v>2.1273415374671769</v>
      </c>
      <c r="CL45" s="9">
        <v>2.5754320167040531E-2</v>
      </c>
      <c r="CM45" s="9">
        <v>123.1160599771471</v>
      </c>
      <c r="CN45" s="9">
        <v>5.6253819361260842</v>
      </c>
      <c r="CO45" s="9">
        <v>3.286113520884923</v>
      </c>
      <c r="CP45" s="9"/>
      <c r="CQ45" s="9"/>
    </row>
    <row r="46" spans="1:95" x14ac:dyDescent="0.25">
      <c r="A46">
        <v>1839</v>
      </c>
      <c r="B46" s="9">
        <v>0.69836459780634119</v>
      </c>
      <c r="C46" s="9">
        <v>0.56183523917705791</v>
      </c>
      <c r="D46" s="9">
        <v>1.9796819358790783</v>
      </c>
      <c r="E46" s="9"/>
      <c r="F46" s="9"/>
      <c r="G46" s="9">
        <v>24.943059516041401</v>
      </c>
      <c r="H46" s="9">
        <v>3.7140692360669108</v>
      </c>
      <c r="I46" s="9">
        <v>0.19889442006256081</v>
      </c>
      <c r="J46" s="9">
        <v>14.802762641332121</v>
      </c>
      <c r="K46" s="9">
        <v>3.3406897684918686</v>
      </c>
      <c r="L46" s="9">
        <v>2.4351766543226128</v>
      </c>
      <c r="M46" s="9">
        <v>4.2340467341339352E-2</v>
      </c>
      <c r="N46" s="9">
        <v>16.888252407360781</v>
      </c>
      <c r="O46" s="9">
        <v>1.616437760376779</v>
      </c>
      <c r="P46" s="9"/>
      <c r="Q46" s="9">
        <v>0.23775506557834125</v>
      </c>
      <c r="R46" s="9"/>
      <c r="S46" s="9"/>
      <c r="T46" s="9">
        <v>1.0017436333417921E-2</v>
      </c>
      <c r="U46" s="9">
        <v>0.44025780919176227</v>
      </c>
      <c r="V46" s="9">
        <v>0.53528935891282392</v>
      </c>
      <c r="W46" s="9">
        <v>2.4310458302905458</v>
      </c>
      <c r="X46" s="9">
        <v>0.34466244822692732</v>
      </c>
      <c r="Y46" s="9">
        <v>4.7334592213008619</v>
      </c>
      <c r="Z46" s="9"/>
      <c r="AA46" s="9">
        <v>7.0435825472430826</v>
      </c>
      <c r="AB46" s="9">
        <v>2.0867250486465978</v>
      </c>
      <c r="AC46" s="9">
        <v>2.1819950229396525</v>
      </c>
      <c r="AD46" s="9">
        <v>19.753790793720597</v>
      </c>
      <c r="AE46" s="9"/>
      <c r="AF46" s="9">
        <v>4.8818950006198354E-2</v>
      </c>
      <c r="AG46" s="9"/>
      <c r="AH46" s="9">
        <v>0.34196808440669385</v>
      </c>
      <c r="AI46" s="9">
        <v>2.4438911113288557</v>
      </c>
      <c r="AJ46" s="9">
        <v>6.5029957328255845</v>
      </c>
      <c r="AK46" s="9">
        <v>3.8761117753727876E-2</v>
      </c>
      <c r="AL46" s="9">
        <v>0.69605748054981897</v>
      </c>
      <c r="AM46" s="9">
        <v>0.29774451699118892</v>
      </c>
      <c r="AN46" s="9"/>
      <c r="AO46" s="9"/>
      <c r="AP46" s="9">
        <v>1.3789465306686071</v>
      </c>
      <c r="AQ46" s="9"/>
      <c r="AR46" s="9">
        <v>145.52800060174013</v>
      </c>
      <c r="AS46" s="9">
        <v>1.5348745414069145</v>
      </c>
      <c r="AT46" s="9">
        <v>3.2285143258077929</v>
      </c>
      <c r="AU46" s="9"/>
      <c r="AV46" s="9"/>
      <c r="AW46" s="9">
        <v>6.7234980388832168</v>
      </c>
      <c r="AX46" s="9">
        <v>0.27069527667141419</v>
      </c>
      <c r="AY46" s="9">
        <v>0.99511890328370467</v>
      </c>
      <c r="AZ46" s="9">
        <v>6.6532388911315146E-2</v>
      </c>
      <c r="BA46" s="9">
        <v>2.3538953848694195</v>
      </c>
      <c r="BB46" s="9">
        <v>40.095815214091715</v>
      </c>
      <c r="BC46" s="9">
        <v>1.7764337321978345</v>
      </c>
      <c r="BD46" s="9">
        <v>0.2294882677669717</v>
      </c>
      <c r="BE46" s="9">
        <v>22.568698459324711</v>
      </c>
      <c r="BF46" s="9">
        <v>4.423343074225599</v>
      </c>
      <c r="BG46" s="9">
        <v>3.9172016544970334</v>
      </c>
      <c r="BH46" s="9">
        <v>4.4618417483558701E-2</v>
      </c>
      <c r="BI46" s="9">
        <v>7.7688805026186065</v>
      </c>
      <c r="BJ46" s="9">
        <v>0.59905714172062152</v>
      </c>
      <c r="BK46" s="9">
        <v>0.63641825366014038</v>
      </c>
      <c r="BL46" s="9">
        <v>0.2459808060386979</v>
      </c>
      <c r="BM46" s="9">
        <v>1.1313432906207161</v>
      </c>
      <c r="BN46" s="9">
        <v>0.73496390821042379</v>
      </c>
      <c r="BO46" s="9">
        <v>4.6849570578745552E-2</v>
      </c>
      <c r="BP46" s="9">
        <v>1.3640292539650767</v>
      </c>
      <c r="BQ46" s="9">
        <v>0.75775711071748775</v>
      </c>
      <c r="BR46" s="9">
        <v>3.6502584623763985</v>
      </c>
      <c r="BS46" s="9">
        <v>0.31363744452226677</v>
      </c>
      <c r="BT46" s="9">
        <v>5.487065945782053</v>
      </c>
      <c r="BU46" s="9">
        <v>0.98618957836220911</v>
      </c>
      <c r="BV46" s="9">
        <v>7.0823352226200962</v>
      </c>
      <c r="BW46" s="9">
        <v>2.5869946862901587</v>
      </c>
      <c r="BX46" s="9">
        <v>1.8919687665346241</v>
      </c>
      <c r="BY46" s="9">
        <v>23.829439859656492</v>
      </c>
      <c r="BZ46" s="9">
        <v>13.136193950728268</v>
      </c>
      <c r="CA46" s="9">
        <v>0.10587581758386048</v>
      </c>
      <c r="CB46" s="9"/>
      <c r="CC46" s="9">
        <v>0.20143331169390755</v>
      </c>
      <c r="CD46" s="9">
        <v>3.2751816633271638</v>
      </c>
      <c r="CE46" s="9">
        <v>6.0227005404983114</v>
      </c>
      <c r="CF46" s="9">
        <v>1.9918072106301768E-2</v>
      </c>
      <c r="CG46" s="9">
        <v>1.0986806104643416</v>
      </c>
      <c r="CH46" s="9">
        <v>0.30748239725078585</v>
      </c>
      <c r="CI46" s="9">
        <v>3.1725022569471557</v>
      </c>
      <c r="CJ46" s="9">
        <v>2.3986914301001256</v>
      </c>
      <c r="CK46" s="9">
        <v>1.4591159238136624</v>
      </c>
      <c r="CL46" s="9">
        <v>2.3106083729585503E-2</v>
      </c>
      <c r="CM46" s="9">
        <v>98.098802073401146</v>
      </c>
      <c r="CN46" s="9">
        <v>5.2310056016821012</v>
      </c>
      <c r="CO46" s="9">
        <v>4.0586900782826758</v>
      </c>
      <c r="CP46" s="9"/>
      <c r="CQ46" s="9"/>
    </row>
    <row r="47" spans="1:95" x14ac:dyDescent="0.25">
      <c r="A47">
        <v>1840</v>
      </c>
      <c r="B47" s="9">
        <v>1.2053453105872356</v>
      </c>
      <c r="C47" s="9">
        <v>0.5093488779405807</v>
      </c>
      <c r="D47" s="9">
        <v>1.6588392625672181</v>
      </c>
      <c r="E47" s="9"/>
      <c r="F47" s="9"/>
      <c r="G47" s="9">
        <v>30.333427299565269</v>
      </c>
      <c r="H47" s="9">
        <v>2.877078204717189</v>
      </c>
      <c r="I47" s="9">
        <v>0.18702183722480961</v>
      </c>
      <c r="J47" s="9">
        <v>13.044006538252889</v>
      </c>
      <c r="K47" s="9">
        <v>3.406228720956213</v>
      </c>
      <c r="L47" s="9">
        <v>2.4155593339967112</v>
      </c>
      <c r="M47" s="9">
        <v>0.1679623700178475</v>
      </c>
      <c r="N47" s="9">
        <v>16.737631658491491</v>
      </c>
      <c r="O47" s="9">
        <v>1.579332262397342</v>
      </c>
      <c r="P47" s="9"/>
      <c r="Q47" s="9">
        <v>0.24402034483130944</v>
      </c>
      <c r="R47" s="9"/>
      <c r="S47" s="9"/>
      <c r="T47" s="9">
        <v>1.728963631106022E-2</v>
      </c>
      <c r="U47" s="9">
        <v>0.41958417494074624</v>
      </c>
      <c r="V47" s="9">
        <v>0.4068571586731185</v>
      </c>
      <c r="W47" s="9">
        <v>2.6537856904477679</v>
      </c>
      <c r="X47" s="9">
        <v>0.53033598490090506</v>
      </c>
      <c r="Y47" s="9">
        <v>4.9227411405824295</v>
      </c>
      <c r="Z47" s="9"/>
      <c r="AA47" s="9">
        <v>6.7220168378303287</v>
      </c>
      <c r="AB47" s="9">
        <v>1.6770912113184877</v>
      </c>
      <c r="AC47" s="9">
        <v>2.3078075920152803</v>
      </c>
      <c r="AD47" s="9">
        <v>21.559403009980041</v>
      </c>
      <c r="AE47" s="9"/>
      <c r="AF47" s="9">
        <v>7.5118267355655924E-2</v>
      </c>
      <c r="AG47" s="9"/>
      <c r="AH47" s="9">
        <v>0.40672705268935566</v>
      </c>
      <c r="AI47" s="9">
        <v>2.3894864646547687</v>
      </c>
      <c r="AJ47" s="9">
        <v>7.1032197730478446</v>
      </c>
      <c r="AK47" s="9">
        <v>3.7259E-2</v>
      </c>
      <c r="AL47" s="9">
        <v>0.59792487781661052</v>
      </c>
      <c r="AM47" s="9">
        <v>0.23810282573611513</v>
      </c>
      <c r="AN47" s="9"/>
      <c r="AO47" s="9"/>
      <c r="AP47" s="9">
        <v>1.585498926113851</v>
      </c>
      <c r="AQ47" s="9"/>
      <c r="AR47" s="9">
        <v>107.9741703419747</v>
      </c>
      <c r="AS47" s="9">
        <v>1.5238866461067682</v>
      </c>
      <c r="AT47" s="9">
        <v>4.4193341909890744</v>
      </c>
      <c r="AU47" s="9"/>
      <c r="AV47" s="9"/>
      <c r="AW47" s="9">
        <v>4.7318302500448928</v>
      </c>
      <c r="AX47" s="9">
        <v>0.22944128704177622</v>
      </c>
      <c r="AY47" s="9">
        <v>0.52603246206422338</v>
      </c>
      <c r="AZ47" s="9">
        <v>6.6106033997832242E-2</v>
      </c>
      <c r="BA47" s="9">
        <v>2.6201581459423147</v>
      </c>
      <c r="BB47" s="9">
        <v>41.642468517897356</v>
      </c>
      <c r="BC47" s="9">
        <v>2.0450660772698117</v>
      </c>
      <c r="BD47" s="9">
        <v>0.33299187716116191</v>
      </c>
      <c r="BE47" s="9">
        <v>30.386616796640176</v>
      </c>
      <c r="BF47" s="9">
        <v>5.3971740614334474</v>
      </c>
      <c r="BG47" s="9">
        <v>3.9221729178250309</v>
      </c>
      <c r="BH47" s="9">
        <v>7.0476075384410933E-2</v>
      </c>
      <c r="BI47" s="9">
        <v>7.7155700076370417</v>
      </c>
      <c r="BJ47" s="9">
        <v>0.59316942677948925</v>
      </c>
      <c r="BK47" s="9">
        <v>0.86567097108753621</v>
      </c>
      <c r="BL47" s="9">
        <v>0.25780628141297518</v>
      </c>
      <c r="BM47" s="9">
        <v>1.1474854433136501</v>
      </c>
      <c r="BN47" s="9">
        <v>0.75279739402830814</v>
      </c>
      <c r="BO47" s="9">
        <v>3.2971559444812976E-2</v>
      </c>
      <c r="BP47" s="9">
        <v>2.2518151230632348</v>
      </c>
      <c r="BQ47" s="9">
        <v>0.53818727793847809</v>
      </c>
      <c r="BR47" s="9">
        <v>3.8153005467420473</v>
      </c>
      <c r="BS47" s="9">
        <v>0.41106131597480411</v>
      </c>
      <c r="BT47" s="9">
        <v>5.5756067580994966</v>
      </c>
      <c r="BU47" s="9">
        <v>1.2076902963803855</v>
      </c>
      <c r="BV47" s="9">
        <v>5.8549234169866917</v>
      </c>
      <c r="BW47" s="9">
        <v>2.3676890758448832</v>
      </c>
      <c r="BX47" s="9">
        <v>2.0561088169720443</v>
      </c>
      <c r="BY47" s="9">
        <v>30.67802514072196</v>
      </c>
      <c r="BZ47" s="9">
        <v>14.914938334428719</v>
      </c>
      <c r="CA47" s="9">
        <v>0.11443248227121969</v>
      </c>
      <c r="CB47" s="9"/>
      <c r="CC47" s="9">
        <v>0.26790646454278189</v>
      </c>
      <c r="CD47" s="9">
        <v>3.4311142396116137</v>
      </c>
      <c r="CE47" s="9">
        <v>6.8547202880218991</v>
      </c>
      <c r="CF47" s="9">
        <v>1.9483E-2</v>
      </c>
      <c r="CG47" s="9">
        <v>0.61922390267964245</v>
      </c>
      <c r="CH47" s="9">
        <v>0.25842181708947704</v>
      </c>
      <c r="CI47" s="9">
        <v>3.1018361599083524</v>
      </c>
      <c r="CJ47" s="9">
        <v>2.75269356417237</v>
      </c>
      <c r="CK47" s="9">
        <v>1.1023716820155505</v>
      </c>
      <c r="CL47" s="9">
        <v>1.9584714054122196E-2</v>
      </c>
      <c r="CM47" s="9">
        <v>161.46970641654693</v>
      </c>
      <c r="CN47" s="9">
        <v>5.05302356589978</v>
      </c>
      <c r="CO47" s="9">
        <v>4.6489377301761889</v>
      </c>
      <c r="CP47" s="9"/>
      <c r="CQ47" s="9"/>
    </row>
    <row r="48" spans="1:95" x14ac:dyDescent="0.25">
      <c r="A48">
        <v>1841</v>
      </c>
      <c r="B48" s="9">
        <v>2.4169784852504494</v>
      </c>
      <c r="C48" s="9">
        <v>0.46563163324678825</v>
      </c>
      <c r="D48" s="9">
        <v>1.6118175800108367</v>
      </c>
      <c r="E48" s="9"/>
      <c r="F48" s="9"/>
      <c r="G48" s="9">
        <v>31.944932767683131</v>
      </c>
      <c r="H48" s="9">
        <v>2.8029954399260362</v>
      </c>
      <c r="I48" s="9">
        <v>0.20365724122418258</v>
      </c>
      <c r="J48" s="9">
        <v>15.125446866715055</v>
      </c>
      <c r="K48" s="9">
        <v>4.601224295943573</v>
      </c>
      <c r="L48" s="9">
        <v>2.9710051101512001</v>
      </c>
      <c r="M48" s="9">
        <v>8.9433018146463497E-2</v>
      </c>
      <c r="N48" s="9">
        <v>17.998723103041087</v>
      </c>
      <c r="O48" s="9">
        <v>1.5766880206765677</v>
      </c>
      <c r="P48" s="9"/>
      <c r="Q48" s="9">
        <v>0.26002142757443075</v>
      </c>
      <c r="R48" s="9"/>
      <c r="S48" s="9"/>
      <c r="T48" s="9">
        <v>3.4669466595658255E-2</v>
      </c>
      <c r="U48" s="9">
        <v>0.39821920055491905</v>
      </c>
      <c r="V48" s="9">
        <v>0.49400905172837173</v>
      </c>
      <c r="W48" s="9">
        <v>2.884892363336423</v>
      </c>
      <c r="X48" s="9">
        <v>0.61737074696304939</v>
      </c>
      <c r="Y48" s="9">
        <v>4.9248320773959584</v>
      </c>
      <c r="Z48" s="9"/>
      <c r="AA48" s="9">
        <v>4.3877082756541483</v>
      </c>
      <c r="AB48" s="9">
        <v>1.6886154465704482</v>
      </c>
      <c r="AC48" s="9">
        <v>2.4307287859991202</v>
      </c>
      <c r="AD48" s="9">
        <v>13.526157893172808</v>
      </c>
      <c r="AE48" s="9"/>
      <c r="AF48" s="9">
        <v>8.7446113686961702E-2</v>
      </c>
      <c r="AG48" s="9"/>
      <c r="AH48" s="9">
        <v>0.47164147567526593</v>
      </c>
      <c r="AI48" s="9">
        <v>2.8968482724887008</v>
      </c>
      <c r="AJ48" s="9">
        <v>7.1570968966901871</v>
      </c>
      <c r="AK48" s="9">
        <v>3.5756057658844133E-2</v>
      </c>
      <c r="AL48" s="9">
        <v>0.52611791491314341</v>
      </c>
      <c r="AM48" s="9">
        <v>0.22937213192161665</v>
      </c>
      <c r="AN48" s="9"/>
      <c r="AO48" s="9"/>
      <c r="AP48" s="9">
        <v>1.5842665304644004</v>
      </c>
      <c r="AQ48" s="9"/>
      <c r="AR48" s="9">
        <v>128.5256393511317</v>
      </c>
      <c r="AS48" s="9">
        <v>1.8729842924387896</v>
      </c>
      <c r="AT48" s="9">
        <v>5.0974286949866192</v>
      </c>
      <c r="AU48" s="9"/>
      <c r="AV48" s="9"/>
      <c r="AW48" s="9">
        <v>8.7807796967980902</v>
      </c>
      <c r="AX48" s="9">
        <v>0.26098610741582656</v>
      </c>
      <c r="AY48" s="9">
        <v>0.63286972511094286</v>
      </c>
      <c r="AZ48" s="9">
        <v>6.7006996192665813E-2</v>
      </c>
      <c r="BA48" s="9">
        <v>2.5393715093110605</v>
      </c>
      <c r="BB48" s="9">
        <v>41.812183363950062</v>
      </c>
      <c r="BC48" s="9">
        <v>1.4833279111934092</v>
      </c>
      <c r="BD48" s="9">
        <v>0.31225795995167183</v>
      </c>
      <c r="BE48" s="9">
        <v>27.068733021095937</v>
      </c>
      <c r="BF48" s="9">
        <v>5.2925103734439825</v>
      </c>
      <c r="BG48" s="9">
        <v>4.1738851113257276</v>
      </c>
      <c r="BH48" s="9">
        <v>0.28272579100658857</v>
      </c>
      <c r="BI48" s="9">
        <v>11.489896039079071</v>
      </c>
      <c r="BJ48" s="9">
        <v>0.57441419973080587</v>
      </c>
      <c r="BK48" s="9">
        <v>0.84281476471605044</v>
      </c>
      <c r="BL48" s="9">
        <v>0.27235565583225152</v>
      </c>
      <c r="BM48" s="9">
        <v>0.91554126313179074</v>
      </c>
      <c r="BN48" s="9">
        <v>0.78487792646220544</v>
      </c>
      <c r="BO48" s="9">
        <v>6.1184781457880554E-2</v>
      </c>
      <c r="BP48" s="9">
        <v>3.7019695547168814</v>
      </c>
      <c r="BQ48" s="9">
        <v>0.54907728661029775</v>
      </c>
      <c r="BR48" s="9">
        <v>3.9712292395346318</v>
      </c>
      <c r="BS48" s="9">
        <v>0.47234283293163226</v>
      </c>
      <c r="BT48" s="9">
        <v>5.6323287570443155</v>
      </c>
      <c r="BU48" s="9">
        <v>1.6140887889731355</v>
      </c>
      <c r="BV48" s="9">
        <v>6.1827543411076888</v>
      </c>
      <c r="BW48" s="9">
        <v>1.930407902827322</v>
      </c>
      <c r="BX48" s="9">
        <v>2.2252012365747098</v>
      </c>
      <c r="BY48" s="9">
        <v>28.232085398870986</v>
      </c>
      <c r="BZ48" s="9">
        <v>12.270625045097075</v>
      </c>
      <c r="CA48" s="9">
        <v>0.12741396583189432</v>
      </c>
      <c r="CB48" s="9"/>
      <c r="CC48" s="9">
        <v>0.32234841291503291</v>
      </c>
      <c r="CD48" s="9">
        <v>4.1843640395909407</v>
      </c>
      <c r="CE48" s="9">
        <v>6.9959046642550717</v>
      </c>
      <c r="CF48" s="9">
        <v>1.9245373158617636E-2</v>
      </c>
      <c r="CG48" s="9">
        <v>0.88190223451504757</v>
      </c>
      <c r="CH48" s="9">
        <v>0.35395580871567689</v>
      </c>
      <c r="CI48" s="9">
        <v>2.0749624875567045</v>
      </c>
      <c r="CJ48" s="9">
        <v>2.0398352104325475</v>
      </c>
      <c r="CK48" s="9">
        <v>1.5454723149418621</v>
      </c>
      <c r="CL48" s="9">
        <v>2.2277325723450647E-2</v>
      </c>
      <c r="CM48" s="9">
        <v>134.13228037474858</v>
      </c>
      <c r="CN48" s="9">
        <v>5.3822841326328001</v>
      </c>
      <c r="CO48" s="9">
        <v>4.3715882741065872</v>
      </c>
      <c r="CP48" s="9"/>
      <c r="CQ48" s="9"/>
    </row>
    <row r="49" spans="1:95" x14ac:dyDescent="0.25">
      <c r="A49">
        <v>1842</v>
      </c>
      <c r="B49" s="9">
        <v>4.4199726203081608</v>
      </c>
      <c r="C49" s="9">
        <v>0.63275341642250216</v>
      </c>
      <c r="D49" s="9">
        <v>1.8330479726810494</v>
      </c>
      <c r="E49" s="9"/>
      <c r="F49" s="9"/>
      <c r="G49" s="9">
        <v>29.683767046179909</v>
      </c>
      <c r="H49" s="9">
        <v>2.4437621977109516</v>
      </c>
      <c r="I49" s="9">
        <v>0.24770773907193383</v>
      </c>
      <c r="J49" s="9">
        <v>12.290962372905071</v>
      </c>
      <c r="K49" s="9">
        <v>5.6671716958231171</v>
      </c>
      <c r="L49" s="9">
        <v>3.5727496027265171</v>
      </c>
      <c r="M49" s="9">
        <v>5.6991759048403437E-2</v>
      </c>
      <c r="N49" s="9">
        <v>20.938357223731767</v>
      </c>
      <c r="O49" s="9">
        <v>1.574048206152302</v>
      </c>
      <c r="P49" s="9"/>
      <c r="Q49" s="9">
        <v>0.2770717451636433</v>
      </c>
      <c r="R49" s="9"/>
      <c r="S49" s="9"/>
      <c r="T49" s="9">
        <v>6.3400685628204598E-2</v>
      </c>
      <c r="U49" s="9">
        <v>0.43377409597562566</v>
      </c>
      <c r="V49" s="9">
        <v>0.4557953535595215</v>
      </c>
      <c r="W49" s="9">
        <v>2.6381335946178566</v>
      </c>
      <c r="X49" s="9">
        <v>0.46283181247068167</v>
      </c>
      <c r="Y49" s="9">
        <v>4.926923902335969</v>
      </c>
      <c r="Z49" s="9"/>
      <c r="AA49" s="9">
        <v>7.1467753768514317</v>
      </c>
      <c r="AB49" s="9">
        <v>1.6474547147034142</v>
      </c>
      <c r="AC49" s="9">
        <v>3.3054248336822676</v>
      </c>
      <c r="AD49" s="9">
        <v>9.4141891851288886</v>
      </c>
      <c r="AE49" s="9"/>
      <c r="AF49" s="9">
        <v>0.12483016966804841</v>
      </c>
      <c r="AG49" s="9"/>
      <c r="AH49" s="9">
        <v>0.47769040229275728</v>
      </c>
      <c r="AI49" s="9">
        <v>3.3884188703224494</v>
      </c>
      <c r="AJ49" s="9">
        <v>7.2113826722600676</v>
      </c>
      <c r="AK49" s="9">
        <v>3.4313740554029533E-2</v>
      </c>
      <c r="AL49" s="9">
        <v>0.57934255387119804</v>
      </c>
      <c r="AM49" s="9">
        <v>0.23650883531848704</v>
      </c>
      <c r="AN49" s="9"/>
      <c r="AO49" s="9"/>
      <c r="AP49" s="9">
        <v>1.162860186512032</v>
      </c>
      <c r="AQ49" s="9"/>
      <c r="AR49" s="9">
        <v>99.091465561182233</v>
      </c>
      <c r="AS49" s="9">
        <v>2.2445060135057755</v>
      </c>
      <c r="AT49" s="9">
        <v>4.1712972559368025</v>
      </c>
      <c r="AU49" s="9"/>
      <c r="AV49" s="9"/>
      <c r="AW49" s="9">
        <v>14.086212404554178</v>
      </c>
      <c r="AX49" s="9">
        <v>0.20232835381240627</v>
      </c>
      <c r="AY49" s="9">
        <v>0.70621791380591226</v>
      </c>
      <c r="AZ49" s="9">
        <v>4.3637090969471742E-2</v>
      </c>
      <c r="BA49" s="9">
        <v>2.9326279345412378</v>
      </c>
      <c r="BB49" s="9">
        <v>43.449865583104014</v>
      </c>
      <c r="BC49" s="9">
        <v>1.542535056825002</v>
      </c>
      <c r="BD49" s="9">
        <v>0.36705904185446581</v>
      </c>
      <c r="BE49" s="9">
        <v>17.591995346202769</v>
      </c>
      <c r="BF49" s="9">
        <v>5.4205714285714279</v>
      </c>
      <c r="BG49" s="9">
        <v>4.9081983094767443</v>
      </c>
      <c r="BH49" s="9">
        <v>0.20233225652421041</v>
      </c>
      <c r="BI49" s="9">
        <v>12.672837658836237</v>
      </c>
      <c r="BJ49" s="9">
        <v>0.55625198797550568</v>
      </c>
      <c r="BK49" s="9">
        <v>1.622734988717033</v>
      </c>
      <c r="BL49" s="9">
        <v>0.28772612853831936</v>
      </c>
      <c r="BM49" s="9">
        <v>0.86782144509668591</v>
      </c>
      <c r="BN49" s="9">
        <v>0.97812937789679688</v>
      </c>
      <c r="BO49" s="9">
        <v>9.8153222982716601E-2</v>
      </c>
      <c r="BP49" s="9">
        <v>3.6121342356677051</v>
      </c>
      <c r="BQ49" s="9">
        <v>0.52844110420554857</v>
      </c>
      <c r="BR49" s="9">
        <v>3.9942314511600636</v>
      </c>
      <c r="BS49" s="9">
        <v>0.54401346381269722</v>
      </c>
      <c r="BT49" s="9">
        <v>5.6896278026324678</v>
      </c>
      <c r="BU49" s="9">
        <v>1.7140374649510175</v>
      </c>
      <c r="BV49" s="9">
        <v>7.7007939647259356</v>
      </c>
      <c r="BW49" s="9">
        <v>2.0630697431637008</v>
      </c>
      <c r="BX49" s="9">
        <v>2.0440936191908756</v>
      </c>
      <c r="BY49" s="9">
        <v>27.684118203114675</v>
      </c>
      <c r="BZ49" s="9">
        <v>8.963395686055712</v>
      </c>
      <c r="CA49" s="9">
        <v>0.15155899226454328</v>
      </c>
      <c r="CB49" s="9"/>
      <c r="CC49" s="9">
        <v>0.2910094312211719</v>
      </c>
      <c r="CD49" s="9">
        <v>4.048148073594275</v>
      </c>
      <c r="CE49" s="9">
        <v>7.1399969677638699</v>
      </c>
      <c r="CF49" s="9">
        <v>1.9010644562666948E-2</v>
      </c>
      <c r="CG49" s="9">
        <v>0.84023527132129905</v>
      </c>
      <c r="CH49" s="9">
        <v>0.40935188823521262</v>
      </c>
      <c r="CI49" s="9">
        <v>2.2806249450774705</v>
      </c>
      <c r="CJ49" s="9">
        <v>2.0342934922645282</v>
      </c>
      <c r="CK49" s="9">
        <v>1.5821844123132094</v>
      </c>
      <c r="CL49" s="9">
        <v>1.7270400656947807E-2</v>
      </c>
      <c r="CM49" s="9">
        <v>138.08101192877311</v>
      </c>
      <c r="CN49" s="9">
        <v>6.0680331984204328</v>
      </c>
      <c r="CO49" s="9">
        <v>5.5311802696989893</v>
      </c>
      <c r="CP49" s="9"/>
      <c r="CQ49" s="9"/>
    </row>
    <row r="50" spans="1:95" x14ac:dyDescent="0.25">
      <c r="A50">
        <v>1843</v>
      </c>
      <c r="B50" s="9">
        <v>5.6642003733464579</v>
      </c>
      <c r="C50" s="9">
        <v>0.60168636125164376</v>
      </c>
      <c r="D50" s="9">
        <v>2.0405538842258926</v>
      </c>
      <c r="E50" s="9"/>
      <c r="F50" s="9"/>
      <c r="G50" s="9">
        <v>29.878989139236843</v>
      </c>
      <c r="H50" s="9">
        <v>2.9605136343261513</v>
      </c>
      <c r="I50" s="9">
        <v>0.27998428542391457</v>
      </c>
      <c r="J50" s="9">
        <v>10.021676701205818</v>
      </c>
      <c r="K50" s="9">
        <v>6.2639247345270821</v>
      </c>
      <c r="L50" s="9">
        <v>3.8575989264421064</v>
      </c>
      <c r="M50" s="9">
        <v>0.15549948140057634</v>
      </c>
      <c r="N50" s="9">
        <v>22.433902353134886</v>
      </c>
      <c r="O50" s="9">
        <v>1.5714128114121855</v>
      </c>
      <c r="P50" s="9"/>
      <c r="Q50" s="9">
        <v>0.29524009880321106</v>
      </c>
      <c r="R50" s="9"/>
      <c r="S50" s="9"/>
      <c r="T50" s="9">
        <v>8.1248056957570119E-2</v>
      </c>
      <c r="U50" s="9">
        <v>0.49437803445342293</v>
      </c>
      <c r="V50" s="9">
        <v>0.52165725367472848</v>
      </c>
      <c r="W50" s="9">
        <v>3.5539224353039183</v>
      </c>
      <c r="X50" s="9">
        <v>0.34385074265033755</v>
      </c>
      <c r="Y50" s="9">
        <v>4.9290166157796911</v>
      </c>
      <c r="Z50" s="9"/>
      <c r="AA50" s="9">
        <v>7.2081098290202901</v>
      </c>
      <c r="AB50" s="9">
        <v>2.3823250654500123</v>
      </c>
      <c r="AC50" s="9">
        <v>3.2266941971793277</v>
      </c>
      <c r="AD50" s="9">
        <v>11.799987625621782</v>
      </c>
      <c r="AE50" s="9"/>
      <c r="AF50" s="9">
        <v>0.17535202165494912</v>
      </c>
      <c r="AG50" s="9"/>
      <c r="AH50" s="9">
        <v>0.41901623222846696</v>
      </c>
      <c r="AI50" s="9">
        <v>3.5586374618784471</v>
      </c>
      <c r="AJ50" s="9">
        <v>7.2660801993364252</v>
      </c>
      <c r="AK50" s="9">
        <v>3.2929603202997884E-2</v>
      </c>
      <c r="AL50" s="9">
        <v>0.52558275660203591</v>
      </c>
      <c r="AM50" s="9">
        <v>0.26033939731726102</v>
      </c>
      <c r="AN50" s="9"/>
      <c r="AO50" s="9"/>
      <c r="AP50" s="9">
        <v>1.5892780506491755</v>
      </c>
      <c r="AQ50" s="9"/>
      <c r="AR50" s="9">
        <v>99.648786723650886</v>
      </c>
      <c r="AS50" s="9">
        <v>2.3879584175992798</v>
      </c>
      <c r="AT50" s="9">
        <v>3.1624068314122651</v>
      </c>
      <c r="AU50" s="9"/>
      <c r="AV50" s="9"/>
      <c r="AW50" s="9">
        <v>18.629605163375075</v>
      </c>
      <c r="AX50" s="9">
        <v>0.21600425334845141</v>
      </c>
      <c r="AY50" s="9">
        <v>1.0117332544850248</v>
      </c>
      <c r="AZ50" s="9">
        <v>3.4361081759341924E-2</v>
      </c>
      <c r="BA50" s="9">
        <v>3.162451777641281</v>
      </c>
      <c r="BB50" s="9">
        <v>47.537470292423556</v>
      </c>
      <c r="BC50" s="9">
        <v>1.576188836472459</v>
      </c>
      <c r="BD50" s="9">
        <v>0.37818066954155516</v>
      </c>
      <c r="BE50" s="9">
        <v>22.454305359603755</v>
      </c>
      <c r="BF50" s="9">
        <v>5.3152757078986586</v>
      </c>
      <c r="BG50" s="9">
        <v>5.3069917181314903</v>
      </c>
      <c r="BH50" s="9">
        <v>0.33655901939200278</v>
      </c>
      <c r="BI50" s="9">
        <v>13.518647318268448</v>
      </c>
      <c r="BJ50" s="9">
        <v>0.53866404116003286</v>
      </c>
      <c r="BK50" s="9">
        <v>0.94000702464237695</v>
      </c>
      <c r="BL50" s="9">
        <v>0.30396403845800413</v>
      </c>
      <c r="BM50" s="9">
        <v>0.93519952101189474</v>
      </c>
      <c r="BN50" s="9">
        <v>1.0088892626268102</v>
      </c>
      <c r="BO50" s="9">
        <v>0.12981174336754545</v>
      </c>
      <c r="BP50" s="9">
        <v>3.2667479095999949</v>
      </c>
      <c r="BQ50" s="9">
        <v>0.55614157030267108</v>
      </c>
      <c r="BR50" s="9">
        <v>3.3660914519524177</v>
      </c>
      <c r="BS50" s="9">
        <v>0.558833661697968</v>
      </c>
      <c r="BT50" s="9">
        <v>5.7475097652993146</v>
      </c>
      <c r="BU50" s="9">
        <v>1.5728386917668662</v>
      </c>
      <c r="BV50" s="9">
        <v>7.5580304766376427</v>
      </c>
      <c r="BW50" s="9">
        <v>2.4488139471709793</v>
      </c>
      <c r="BX50" s="9">
        <v>1.9112165799673331</v>
      </c>
      <c r="BY50" s="9">
        <v>28.239254428633316</v>
      </c>
      <c r="BZ50" s="9">
        <v>9.592834137627765</v>
      </c>
      <c r="CA50" s="9">
        <v>0.17814716288475824</v>
      </c>
      <c r="CB50" s="9"/>
      <c r="CC50" s="9">
        <v>0.32680862412196221</v>
      </c>
      <c r="CD50" s="9">
        <v>3.9028660204733328</v>
      </c>
      <c r="CE50" s="9">
        <v>7.2870570921517297</v>
      </c>
      <c r="CF50" s="9">
        <v>1.877877886333577E-2</v>
      </c>
      <c r="CG50" s="9">
        <v>0.91370171510177356</v>
      </c>
      <c r="CH50" s="9">
        <v>0.31774771000108859</v>
      </c>
      <c r="CI50" s="9">
        <v>2.1168521346468165</v>
      </c>
      <c r="CJ50" s="9">
        <v>1.9677693873362838</v>
      </c>
      <c r="CK50" s="9">
        <v>1.5000786156345218</v>
      </c>
      <c r="CL50" s="9">
        <v>1.8437751944502166E-2</v>
      </c>
      <c r="CM50" s="9">
        <v>157.09491261009703</v>
      </c>
      <c r="CN50" s="9">
        <v>7.4207656554172621</v>
      </c>
      <c r="CO50" s="9">
        <v>4.6067562897781871</v>
      </c>
      <c r="CP50" s="9"/>
      <c r="CQ50" s="9"/>
    </row>
    <row r="51" spans="1:95" x14ac:dyDescent="0.25">
      <c r="A51">
        <v>1844</v>
      </c>
      <c r="B51" s="9">
        <v>4.6242647693796153</v>
      </c>
      <c r="C51" s="9">
        <v>0.56975616194059608</v>
      </c>
      <c r="D51" s="9">
        <v>1.9160735611179283</v>
      </c>
      <c r="E51" s="9"/>
      <c r="F51" s="9"/>
      <c r="G51" s="9">
        <v>30.38763231685995</v>
      </c>
      <c r="H51" s="9">
        <v>2.6694126907248132</v>
      </c>
      <c r="I51" s="9">
        <v>0.27673276955431597</v>
      </c>
      <c r="J51" s="9">
        <v>16.253656130342463</v>
      </c>
      <c r="K51" s="9">
        <v>6.7616705220194335</v>
      </c>
      <c r="L51" s="9">
        <v>4.0915270893006319</v>
      </c>
      <c r="M51" s="9">
        <v>0.56924572335839807</v>
      </c>
      <c r="N51" s="9">
        <v>24.292789306916461</v>
      </c>
      <c r="O51" s="9">
        <v>1.5687818290562696</v>
      </c>
      <c r="P51" s="9"/>
      <c r="Q51" s="9">
        <v>0.31459980118090947</v>
      </c>
      <c r="R51" s="9"/>
      <c r="S51" s="9"/>
      <c r="T51" s="9">
        <v>6.6331079870937837E-2</v>
      </c>
      <c r="U51" s="9">
        <v>0.39862296157716098</v>
      </c>
      <c r="V51" s="9">
        <v>0.5617306399031351</v>
      </c>
      <c r="W51" s="9">
        <v>4.1963970224370977</v>
      </c>
      <c r="X51" s="9">
        <v>0.50009803113356999</v>
      </c>
      <c r="Y51" s="9">
        <v>4.9311102181045152</v>
      </c>
      <c r="Z51" s="9"/>
      <c r="AA51" s="9">
        <v>6.2197087968859055</v>
      </c>
      <c r="AB51" s="9">
        <v>2.5838506077331007</v>
      </c>
      <c r="AC51" s="9">
        <v>2.8861076103095371</v>
      </c>
      <c r="AD51" s="9">
        <v>11.474630164828216</v>
      </c>
      <c r="AE51" s="9"/>
      <c r="AF51" s="9">
        <v>0.21381598571058924</v>
      </c>
      <c r="AG51" s="9"/>
      <c r="AH51" s="9">
        <v>0.45151669990189647</v>
      </c>
      <c r="AI51" s="9">
        <v>3.6713371340709817</v>
      </c>
      <c r="AJ51" s="9">
        <v>7.3211926010081569</v>
      </c>
      <c r="AK51" s="9">
        <v>3.1601298768331156E-2</v>
      </c>
      <c r="AL51" s="9">
        <v>0.63568244765177029</v>
      </c>
      <c r="AM51" s="9">
        <v>0.3348041806304986</v>
      </c>
      <c r="AN51" s="9"/>
      <c r="AO51" s="9"/>
      <c r="AP51" s="9">
        <v>1.6885607369965603</v>
      </c>
      <c r="AQ51" s="9"/>
      <c r="AR51" s="9">
        <v>139.99907259197323</v>
      </c>
      <c r="AS51" s="9">
        <v>2.4761861821520466</v>
      </c>
      <c r="AT51" s="9">
        <v>2.7251596981309101</v>
      </c>
      <c r="AU51" s="9"/>
      <c r="AV51" s="9"/>
      <c r="AW51" s="9">
        <v>15.657949896594708</v>
      </c>
      <c r="AX51" s="9">
        <v>0.27693557152482345</v>
      </c>
      <c r="AY51" s="9">
        <v>1.0009328414712042</v>
      </c>
      <c r="AZ51" s="9">
        <v>4.5925380677372708E-2</v>
      </c>
      <c r="BA51" s="9">
        <v>2.6544573300275149</v>
      </c>
      <c r="BB51" s="9">
        <v>51.748258613247835</v>
      </c>
      <c r="BC51" s="9">
        <v>1.6901557377603156</v>
      </c>
      <c r="BD51" s="9">
        <v>0.36146303052470374</v>
      </c>
      <c r="BE51" s="9">
        <v>23.911484842850847</v>
      </c>
      <c r="BF51" s="9">
        <v>5.0286622807017549</v>
      </c>
      <c r="BG51" s="9">
        <v>5.3028961200895495</v>
      </c>
      <c r="BH51" s="9">
        <v>0.91243455273902474</v>
      </c>
      <c r="BI51" s="9">
        <v>13.244879496556679</v>
      </c>
      <c r="BJ51" s="9">
        <v>0.52163220179203129</v>
      </c>
      <c r="BK51" s="9">
        <v>1.0488159836341646</v>
      </c>
      <c r="BL51" s="9">
        <v>0.32111833966929432</v>
      </c>
      <c r="BM51" s="9">
        <v>1.0088053467713656</v>
      </c>
      <c r="BN51" s="9">
        <v>1.1337657579757838</v>
      </c>
      <c r="BO51" s="9">
        <v>0.10910514505345527</v>
      </c>
      <c r="BP51" s="9">
        <v>3.6144939424363729</v>
      </c>
      <c r="BQ51" s="9">
        <v>0.47648663243950862</v>
      </c>
      <c r="BR51" s="9">
        <v>3.8235850016368151</v>
      </c>
      <c r="BS51" s="9">
        <v>0.54095815385236601</v>
      </c>
      <c r="BT51" s="9">
        <v>5.8059805752015849</v>
      </c>
      <c r="BU51" s="9">
        <v>1.227111537017155</v>
      </c>
      <c r="BV51" s="9">
        <v>6.4048439115002509</v>
      </c>
      <c r="BW51" s="9">
        <v>2.8662316261883549</v>
      </c>
      <c r="BX51" s="9">
        <v>2.2060678979685839</v>
      </c>
      <c r="BY51" s="9">
        <v>25.570961242596457</v>
      </c>
      <c r="BZ51" s="9">
        <v>10.075633069273847</v>
      </c>
      <c r="CA51" s="9">
        <v>0.18066288166192743</v>
      </c>
      <c r="CB51" s="9"/>
      <c r="CC51" s="9">
        <v>0.35172293722597903</v>
      </c>
      <c r="CD51" s="9">
        <v>4.0318604709309565</v>
      </c>
      <c r="CE51" s="9">
        <v>7.4371461646305503</v>
      </c>
      <c r="CF51" s="9">
        <v>1.8549741142948131E-2</v>
      </c>
      <c r="CG51" s="9">
        <v>0.86294726102424035</v>
      </c>
      <c r="CH51" s="9">
        <v>0.40266274896332455</v>
      </c>
      <c r="CI51" s="9">
        <v>2.2282638473768919</v>
      </c>
      <c r="CJ51" s="9">
        <v>2.2039524948131874</v>
      </c>
      <c r="CK51" s="9">
        <v>1.5097701552326042</v>
      </c>
      <c r="CL51" s="9">
        <v>2.3638744576694411E-2</v>
      </c>
      <c r="CM51" s="9">
        <v>162.42911162283355</v>
      </c>
      <c r="CN51" s="9">
        <v>7.7614449979668567</v>
      </c>
      <c r="CO51" s="9">
        <v>3.8312544418561578</v>
      </c>
      <c r="CP51" s="9"/>
      <c r="CQ51" s="9"/>
    </row>
    <row r="52" spans="1:95" x14ac:dyDescent="0.25">
      <c r="A52">
        <v>1845</v>
      </c>
      <c r="B52" s="9">
        <v>4.4799793590700423</v>
      </c>
      <c r="C52" s="9">
        <v>0.69398011042224605</v>
      </c>
      <c r="D52" s="9">
        <v>2.0810670618003417</v>
      </c>
      <c r="E52" s="9"/>
      <c r="F52" s="9"/>
      <c r="G52" s="9">
        <v>28.349939875141981</v>
      </c>
      <c r="H52" s="9">
        <v>3.1709889242738285</v>
      </c>
      <c r="I52" s="9">
        <v>0.26577304410673513</v>
      </c>
      <c r="J52" s="9">
        <v>16.008020172706679</v>
      </c>
      <c r="K52" s="9">
        <v>5.3475671688989932</v>
      </c>
      <c r="L52" s="9">
        <v>3.8198086203524197</v>
      </c>
      <c r="M52" s="9">
        <v>0.59540007848052856</v>
      </c>
      <c r="N52" s="9">
        <v>25.030413013276352</v>
      </c>
      <c r="O52" s="9">
        <v>1.5661552516969963</v>
      </c>
      <c r="P52" s="9"/>
      <c r="Q52" s="9">
        <v>0.33522897229836357</v>
      </c>
      <c r="R52" s="9"/>
      <c r="S52" s="9">
        <v>0.61005322478401425</v>
      </c>
      <c r="T52" s="9">
        <v>6.4261430412535542E-2</v>
      </c>
      <c r="U52" s="9">
        <v>0.31875972926098151</v>
      </c>
      <c r="V52" s="9">
        <v>0.61872236137786896</v>
      </c>
      <c r="W52" s="9">
        <v>3.7936348406164124</v>
      </c>
      <c r="X52" s="9">
        <v>0.31662609473112568</v>
      </c>
      <c r="Y52" s="9">
        <v>4.933204709687999</v>
      </c>
      <c r="Z52" s="9">
        <v>0.54670668957441881</v>
      </c>
      <c r="AA52" s="9">
        <v>6.1548216335360442</v>
      </c>
      <c r="AB52" s="9">
        <v>3.1674237789487174</v>
      </c>
      <c r="AC52" s="9">
        <v>2.8411188381745194</v>
      </c>
      <c r="AD52" s="9">
        <v>11.943958496465164</v>
      </c>
      <c r="AE52" s="9"/>
      <c r="AF52" s="9">
        <v>0.24075858923983079</v>
      </c>
      <c r="AG52" s="9"/>
      <c r="AH52" s="9">
        <v>0.42194475434296602</v>
      </c>
      <c r="AI52" s="9">
        <v>3.3339002575122771</v>
      </c>
      <c r="AJ52" s="9">
        <v>7.3767230240524517</v>
      </c>
      <c r="AK52" s="9">
        <v>3.0326575078633591E-2</v>
      </c>
      <c r="AL52" s="9">
        <v>0.62954871379046573</v>
      </c>
      <c r="AM52" s="9">
        <v>0.32350000138365531</v>
      </c>
      <c r="AN52" s="9"/>
      <c r="AO52" s="9"/>
      <c r="AP52" s="9">
        <v>1.7092303911123947</v>
      </c>
      <c r="AQ52" s="9"/>
      <c r="AR52" s="9">
        <v>146.0306517011467</v>
      </c>
      <c r="AS52" s="9">
        <v>2.3643952428908261</v>
      </c>
      <c r="AT52" s="9">
        <v>3.2317856401312874</v>
      </c>
      <c r="AU52" s="9"/>
      <c r="AV52" s="9"/>
      <c r="AW52" s="9">
        <v>14.490361108254081</v>
      </c>
      <c r="AX52" s="9">
        <v>0.29031575883142591</v>
      </c>
      <c r="AY52" s="9">
        <v>1.057029071121879</v>
      </c>
      <c r="AZ52" s="9">
        <v>4.4516575080967645E-2</v>
      </c>
      <c r="BA52" s="9">
        <v>2.381629617900892</v>
      </c>
      <c r="BB52" s="9">
        <v>54.819409202482987</v>
      </c>
      <c r="BC52" s="9">
        <v>1.5715172916734845</v>
      </c>
      <c r="BD52" s="9">
        <v>0.33682474569233289</v>
      </c>
      <c r="BE52" s="9">
        <v>26.844132087041118</v>
      </c>
      <c r="BF52" s="9">
        <v>5.2321895664952232</v>
      </c>
      <c r="BG52" s="9">
        <v>5.8074176513346396</v>
      </c>
      <c r="BH52" s="9">
        <v>1.1974462112268511</v>
      </c>
      <c r="BI52" s="9">
        <v>10.799524103768748</v>
      </c>
      <c r="BJ52" s="9">
        <v>0.50513888649486394</v>
      </c>
      <c r="BK52" s="9">
        <v>1.0572899244175866</v>
      </c>
      <c r="BL52" s="9">
        <v>0.33924074898817663</v>
      </c>
      <c r="BM52" s="9">
        <v>1.0980910650909972</v>
      </c>
      <c r="BN52" s="9">
        <v>1.2205906366842243</v>
      </c>
      <c r="BO52" s="9">
        <v>0.10096934535068594</v>
      </c>
      <c r="BP52" s="9">
        <v>2.976797735928105</v>
      </c>
      <c r="BQ52" s="9">
        <v>0.49726551626827437</v>
      </c>
      <c r="BR52" s="9">
        <v>4.4268116030915206</v>
      </c>
      <c r="BS52" s="9">
        <v>0.51288577345066988</v>
      </c>
      <c r="BT52" s="9">
        <v>5.865046222824926</v>
      </c>
      <c r="BU52" s="9">
        <v>1.0634052331119384</v>
      </c>
      <c r="BV52" s="9">
        <v>7.6825596501697921</v>
      </c>
      <c r="BW52" s="9">
        <v>2.4364306681748578</v>
      </c>
      <c r="BX52" s="9">
        <v>2.3732770456535697</v>
      </c>
      <c r="BY52" s="9">
        <v>26.177176911330225</v>
      </c>
      <c r="BZ52" s="9">
        <v>11.916860899416571</v>
      </c>
      <c r="CA52" s="9">
        <v>0.1966942658679956</v>
      </c>
      <c r="CB52" s="9"/>
      <c r="CC52" s="9">
        <v>0.42375392165916903</v>
      </c>
      <c r="CD52" s="9">
        <v>4.0935254673282335</v>
      </c>
      <c r="CE52" s="9">
        <v>7.5903265714289265</v>
      </c>
      <c r="CF52" s="9">
        <v>1.8323496909705854E-2</v>
      </c>
      <c r="CG52" s="9">
        <v>0.82819503809936923</v>
      </c>
      <c r="CH52" s="9">
        <v>0.40031764073074355</v>
      </c>
      <c r="CI52" s="9">
        <v>2.8706232558048668</v>
      </c>
      <c r="CJ52" s="9">
        <v>2.0372318693076448</v>
      </c>
      <c r="CK52" s="9">
        <v>1.5401229196759909</v>
      </c>
      <c r="CL52" s="9">
        <v>2.4780854376412767E-2</v>
      </c>
      <c r="CM52" s="9">
        <v>186.90966828897862</v>
      </c>
      <c r="CN52" s="9">
        <v>7.9925427711235191</v>
      </c>
      <c r="CO52" s="9">
        <v>3.7969668733192372</v>
      </c>
      <c r="CP52" s="9"/>
      <c r="CQ52" s="9"/>
    </row>
    <row r="53" spans="1:95" x14ac:dyDescent="0.25">
      <c r="A53">
        <v>1846</v>
      </c>
      <c r="B53" s="9">
        <v>1.349934403634969</v>
      </c>
      <c r="C53" s="9">
        <v>0.572430622983778</v>
      </c>
      <c r="D53" s="9">
        <v>1.5106167805882107</v>
      </c>
      <c r="E53" s="9"/>
      <c r="F53" s="9"/>
      <c r="G53" s="9">
        <v>29.897094054335863</v>
      </c>
      <c r="H53" s="9">
        <v>2.8945119135627344</v>
      </c>
      <c r="I53" s="9">
        <v>0.23105065538004796</v>
      </c>
      <c r="J53" s="9">
        <v>17.273159285016543</v>
      </c>
      <c r="K53" s="9">
        <v>6.0049320211318076</v>
      </c>
      <c r="L53" s="9">
        <v>4.0666787803390632</v>
      </c>
      <c r="M53" s="9">
        <v>0.59189618976707614</v>
      </c>
      <c r="N53" s="9">
        <v>17.977859235490278</v>
      </c>
      <c r="O53" s="9">
        <v>1.5635330719591742</v>
      </c>
      <c r="P53" s="9"/>
      <c r="Q53" s="9">
        <v>0.35721085469979119</v>
      </c>
      <c r="R53" s="9"/>
      <c r="S53" s="9">
        <v>0.57553023320745711</v>
      </c>
      <c r="T53" s="9">
        <v>1.9363641835770336E-2</v>
      </c>
      <c r="U53" s="9">
        <v>0.40356086669720015</v>
      </c>
      <c r="V53" s="9">
        <v>0.4801863573770152</v>
      </c>
      <c r="W53" s="9">
        <v>3.4788946617778982</v>
      </c>
      <c r="X53" s="9">
        <v>0.43087449648170051</v>
      </c>
      <c r="Y53" s="9">
        <v>4.9353000909078482</v>
      </c>
      <c r="Z53" s="9">
        <v>0.47489360684836213</v>
      </c>
      <c r="AA53" s="9">
        <v>4.9518063789743065</v>
      </c>
      <c r="AB53" s="9">
        <v>2.5645434169977563</v>
      </c>
      <c r="AC53" s="9">
        <v>3.2011542158176085</v>
      </c>
      <c r="AD53" s="9">
        <v>9.3249031984813318</v>
      </c>
      <c r="AE53" s="9"/>
      <c r="AF53" s="9">
        <v>0.26278506488662401</v>
      </c>
      <c r="AG53" s="9"/>
      <c r="AH53" s="9">
        <v>0.35352783601822219</v>
      </c>
      <c r="AI53" s="9">
        <v>2.8738486712026479</v>
      </c>
      <c r="AJ53" s="9">
        <v>7.4326746391144267</v>
      </c>
      <c r="AK53" s="9">
        <v>2.9103270809922116E-2</v>
      </c>
      <c r="AL53" s="9">
        <v>0.57891240342917216</v>
      </c>
      <c r="AM53" s="9">
        <v>0.31069035121765298</v>
      </c>
      <c r="AN53" s="9"/>
      <c r="AO53" s="9"/>
      <c r="AP53" s="9">
        <v>1.6424754265757924</v>
      </c>
      <c r="AQ53" s="9"/>
      <c r="AR53" s="9">
        <v>152.7216789021725</v>
      </c>
      <c r="AS53" s="9">
        <v>2.4789874281706026</v>
      </c>
      <c r="AT53" s="9">
        <v>3.7259203924859112</v>
      </c>
      <c r="AU53" s="9"/>
      <c r="AV53" s="9"/>
      <c r="AW53" s="9">
        <v>4.7815478249661032</v>
      </c>
      <c r="AX53" s="9">
        <v>0.20191014037665225</v>
      </c>
      <c r="AY53" s="9">
        <v>1.027013455836256</v>
      </c>
      <c r="AZ53" s="9">
        <v>4.0581955763332296E-2</v>
      </c>
      <c r="BA53" s="9">
        <v>2.6122019416836992</v>
      </c>
      <c r="BB53" s="9">
        <v>60.720475330541582</v>
      </c>
      <c r="BC53" s="9">
        <v>1.1864636186050386</v>
      </c>
      <c r="BD53" s="9">
        <v>0.41175750017431034</v>
      </c>
      <c r="BE53" s="9">
        <v>29.982345952634521</v>
      </c>
      <c r="BF53" s="9">
        <v>5.9564131193300769</v>
      </c>
      <c r="BG53" s="9">
        <v>5.9704302306767518</v>
      </c>
      <c r="BH53" s="9">
        <v>1.4675567234215976</v>
      </c>
      <c r="BI53" s="9">
        <v>12.313146947503689</v>
      </c>
      <c r="BJ53" s="9">
        <v>0.48916706785483766</v>
      </c>
      <c r="BK53" s="9">
        <v>1.1168257012478271</v>
      </c>
      <c r="BL53" s="9">
        <v>0.35838590188458047</v>
      </c>
      <c r="BM53" s="9">
        <v>1.1544801104624767</v>
      </c>
      <c r="BN53" s="9">
        <v>1.1684405821212498</v>
      </c>
      <c r="BO53" s="9">
        <v>3.331799325379229E-2</v>
      </c>
      <c r="BP53" s="9">
        <v>2.7904869335675579</v>
      </c>
      <c r="BQ53" s="9">
        <v>0.52367662923090363</v>
      </c>
      <c r="BR53" s="9">
        <v>3.363617886236598</v>
      </c>
      <c r="BS53" s="9">
        <v>0.51718282220233458</v>
      </c>
      <c r="BT53" s="9">
        <v>5.924712759597651</v>
      </c>
      <c r="BU53" s="9">
        <v>1.2451332817638008</v>
      </c>
      <c r="BV53" s="9">
        <v>6.6784097644488689</v>
      </c>
      <c r="BW53" s="9">
        <v>1.6987322798787527</v>
      </c>
      <c r="BX53" s="9">
        <v>1.8808525494837693</v>
      </c>
      <c r="BY53" s="9">
        <v>23.80933594331783</v>
      </c>
      <c r="BZ53" s="9">
        <v>10.751006416639127</v>
      </c>
      <c r="CA53" s="9">
        <v>0.24804664968659598</v>
      </c>
      <c r="CB53" s="9"/>
      <c r="CC53" s="9">
        <v>0.51193450767232496</v>
      </c>
      <c r="CD53" s="9">
        <v>5.5062488733388406</v>
      </c>
      <c r="CE53" s="9">
        <v>7.7466619837236985</v>
      </c>
      <c r="CF53" s="9">
        <v>1.8100012092494289E-2</v>
      </c>
      <c r="CG53" s="9">
        <v>0.97749902486989226</v>
      </c>
      <c r="CH53" s="9">
        <v>0.34053086552559175</v>
      </c>
      <c r="CI53" s="9">
        <v>3.6060062080733495</v>
      </c>
      <c r="CJ53" s="9">
        <v>1.5394723657576681</v>
      </c>
      <c r="CK53" s="9">
        <v>1.6751130827396821</v>
      </c>
      <c r="CL53" s="9">
        <v>1.7234702676612892E-2</v>
      </c>
      <c r="CM53" s="9">
        <v>199.49686626281451</v>
      </c>
      <c r="CN53" s="9">
        <v>8.1248988913827915</v>
      </c>
      <c r="CO53" s="9">
        <v>5.0334684690296712</v>
      </c>
      <c r="CP53" s="9"/>
      <c r="CQ53" s="9"/>
    </row>
    <row r="54" spans="1:95" x14ac:dyDescent="0.25">
      <c r="A54">
        <v>1847</v>
      </c>
      <c r="B54" s="9">
        <v>2.9360637269815917</v>
      </c>
      <c r="C54" s="9">
        <v>0.62625794157502057</v>
      </c>
      <c r="D54" s="9">
        <v>1.0138796858300505</v>
      </c>
      <c r="E54" s="9"/>
      <c r="F54" s="9"/>
      <c r="G54" s="9">
        <v>27.386529461728589</v>
      </c>
      <c r="H54" s="9">
        <v>2.0253037419760767</v>
      </c>
      <c r="I54" s="9">
        <v>0.19168088921162246</v>
      </c>
      <c r="J54" s="9">
        <v>16.155198486251113</v>
      </c>
      <c r="K54" s="9">
        <v>5.2333595870436467</v>
      </c>
      <c r="L54" s="9">
        <v>4.1048522924150053</v>
      </c>
      <c r="M54" s="9">
        <v>0.57155516843823584</v>
      </c>
      <c r="N54" s="9">
        <v>21.243996856311</v>
      </c>
      <c r="O54" s="9">
        <v>1.5609152824799615</v>
      </c>
      <c r="P54" s="9"/>
      <c r="Q54" s="9">
        <v>0.38063414937115858</v>
      </c>
      <c r="R54" s="9"/>
      <c r="S54" s="9">
        <v>0.50453046637416321</v>
      </c>
      <c r="T54" s="9">
        <v>4.2115295575237376E-2</v>
      </c>
      <c r="U54" s="9">
        <v>0.4149660652234306</v>
      </c>
      <c r="V54" s="9">
        <v>0.25678387669251407</v>
      </c>
      <c r="W54" s="9">
        <v>3.0391516891277979</v>
      </c>
      <c r="X54" s="9">
        <v>0.45978878345497265</v>
      </c>
      <c r="Y54" s="9">
        <v>4.9373963621419437</v>
      </c>
      <c r="Z54" s="9">
        <v>0.40069526771273462</v>
      </c>
      <c r="AA54" s="9">
        <v>3.7273083967709124</v>
      </c>
      <c r="AB54" s="9">
        <v>0.87735542268135547</v>
      </c>
      <c r="AC54" s="9">
        <v>3.0956555850072709</v>
      </c>
      <c r="AD54" s="9">
        <v>6.9011031690418871</v>
      </c>
      <c r="AE54" s="9"/>
      <c r="AF54" s="9">
        <v>0.25595867449955395</v>
      </c>
      <c r="AG54" s="9"/>
      <c r="AH54" s="9">
        <v>0.34111510590397398</v>
      </c>
      <c r="AI54" s="9">
        <v>3.0626307950069069</v>
      </c>
      <c r="AJ54" s="9">
        <v>7.4890506408882009</v>
      </c>
      <c r="AK54" s="9">
        <v>2.7929311821050771E-2</v>
      </c>
      <c r="AL54" s="9">
        <v>0.3487078834283</v>
      </c>
      <c r="AM54" s="9">
        <v>0.14988938260280338</v>
      </c>
      <c r="AN54" s="9"/>
      <c r="AO54" s="9"/>
      <c r="AP54" s="9">
        <v>0.74804146784607772</v>
      </c>
      <c r="AQ54" s="9"/>
      <c r="AR54" s="9">
        <v>172.02801865313438</v>
      </c>
      <c r="AS54" s="9">
        <v>2.3575396137592541</v>
      </c>
      <c r="AT54" s="9">
        <v>3.8093169619545373</v>
      </c>
      <c r="AU54" s="9"/>
      <c r="AV54" s="9"/>
      <c r="AW54" s="9">
        <v>10.344313134409683</v>
      </c>
      <c r="AX54" s="9">
        <v>0.2681491246817404</v>
      </c>
      <c r="AY54" s="9">
        <v>0.93136749964317644</v>
      </c>
      <c r="AZ54" s="9">
        <v>5.9391776974284362E-2</v>
      </c>
      <c r="BA54" s="9">
        <v>2.9883221849872239</v>
      </c>
      <c r="BB54" s="9">
        <v>68.058300244330297</v>
      </c>
      <c r="BC54" s="9">
        <v>1.9537816831243631</v>
      </c>
      <c r="BD54" s="9">
        <v>0.5939986002499229</v>
      </c>
      <c r="BE54" s="9">
        <v>32.31782806809089</v>
      </c>
      <c r="BF54" s="9">
        <v>6.0809583608724385</v>
      </c>
      <c r="BG54" s="9">
        <v>6.270798174438446</v>
      </c>
      <c r="BH54" s="9">
        <v>1.6539393167947145</v>
      </c>
      <c r="BI54" s="9">
        <v>18.626796580353592</v>
      </c>
      <c r="BJ54" s="9">
        <v>0.47370025684239675</v>
      </c>
      <c r="BK54" s="9">
        <v>1.3652645781049653</v>
      </c>
      <c r="BL54" s="9">
        <v>0.37861151719748332</v>
      </c>
      <c r="BM54" s="9">
        <v>1.456517778769634</v>
      </c>
      <c r="BN54" s="9">
        <v>1.5097178781732727</v>
      </c>
      <c r="BO54" s="9">
        <v>7.2079537389092244E-2</v>
      </c>
      <c r="BP54" s="9">
        <v>2.3195884981349661</v>
      </c>
      <c r="BQ54" s="9">
        <v>0.78820389093931409</v>
      </c>
      <c r="BR54" s="9">
        <v>2.9744636609790231</v>
      </c>
      <c r="BS54" s="9">
        <v>0.52686284777337777</v>
      </c>
      <c r="BT54" s="9">
        <v>5.984986298510715</v>
      </c>
      <c r="BU54" s="9">
        <v>1.4986714026463637</v>
      </c>
      <c r="BV54" s="9">
        <v>8.5299827562821537</v>
      </c>
      <c r="BW54" s="9">
        <v>3.0026566899890068</v>
      </c>
      <c r="BX54" s="9">
        <v>2.3488887421186453</v>
      </c>
      <c r="BY54" s="9">
        <v>20.398754783347588</v>
      </c>
      <c r="BZ54" s="9">
        <v>11.337781255164623</v>
      </c>
      <c r="CA54" s="9">
        <v>0.34952582669388121</v>
      </c>
      <c r="CB54" s="9"/>
      <c r="CC54" s="9">
        <v>0.59558975960464733</v>
      </c>
      <c r="CD54" s="9">
        <v>7.3708525568135501</v>
      </c>
      <c r="CE54" s="9">
        <v>7.9062173841055978</v>
      </c>
      <c r="CF54" s="9">
        <v>1.7879253035751386E-2</v>
      </c>
      <c r="CG54" s="9">
        <v>1.268570857912078</v>
      </c>
      <c r="CH54" s="9">
        <v>0.50426904647861559</v>
      </c>
      <c r="CI54" s="9">
        <v>3.195655657471808</v>
      </c>
      <c r="CJ54" s="9">
        <v>2.7865072816591661</v>
      </c>
      <c r="CK54" s="9">
        <v>2.1990490283393016</v>
      </c>
      <c r="CL54" s="9">
        <v>2.2888748570342714E-2</v>
      </c>
      <c r="CM54" s="9">
        <v>182.28912210082422</v>
      </c>
      <c r="CN54" s="9">
        <v>8.3724004027303067</v>
      </c>
      <c r="CO54" s="9">
        <v>4.0689080642550168</v>
      </c>
      <c r="CP54" s="9"/>
      <c r="CQ54" s="9"/>
    </row>
    <row r="55" spans="1:95" x14ac:dyDescent="0.25">
      <c r="A55">
        <v>1848</v>
      </c>
      <c r="B55" s="9">
        <v>5.4014184885387282</v>
      </c>
      <c r="C55" s="9">
        <v>1.1690713874917527</v>
      </c>
      <c r="D55" s="9">
        <v>1.1187404702291643</v>
      </c>
      <c r="E55" s="9"/>
      <c r="F55" s="9"/>
      <c r="G55" s="9">
        <v>28.131062342290605</v>
      </c>
      <c r="H55" s="9">
        <v>2.1965777329229308</v>
      </c>
      <c r="I55" s="9">
        <v>0.26590484590547381</v>
      </c>
      <c r="J55" s="9">
        <v>12.694334624132425</v>
      </c>
      <c r="K55" s="9">
        <v>6.6013138327709839</v>
      </c>
      <c r="L55" s="9">
        <v>4.6710643442746109</v>
      </c>
      <c r="M55" s="9">
        <v>0.92439745055586875</v>
      </c>
      <c r="N55" s="9">
        <v>23.60969300692469</v>
      </c>
      <c r="O55" s="9">
        <v>1.5583018759088436</v>
      </c>
      <c r="P55" s="9"/>
      <c r="Q55" s="9">
        <v>0.40559337366516524</v>
      </c>
      <c r="R55" s="9">
        <v>0.92896669999999992</v>
      </c>
      <c r="S55" s="9">
        <v>0.61920370134751679</v>
      </c>
      <c r="T55" s="9">
        <v>7.7478678027272513E-2</v>
      </c>
      <c r="U55" s="9">
        <v>0.58871713103388734</v>
      </c>
      <c r="V55" s="9">
        <v>0.23192017720344218</v>
      </c>
      <c r="W55" s="9">
        <v>3.6631443190193598</v>
      </c>
      <c r="X55" s="9">
        <v>0.78895323791588423</v>
      </c>
      <c r="Y55" s="9">
        <v>4.9394935237683173</v>
      </c>
      <c r="Z55" s="9">
        <v>0.5662654628939624</v>
      </c>
      <c r="AA55" s="9">
        <v>4.232710207777119</v>
      </c>
      <c r="AB55" s="9">
        <v>1.0161291321745243</v>
      </c>
      <c r="AC55" s="9">
        <v>2.1517028473257187</v>
      </c>
      <c r="AD55" s="9">
        <v>14.856829213774956</v>
      </c>
      <c r="AE55" s="9"/>
      <c r="AF55" s="9">
        <v>0.41756779545602751</v>
      </c>
      <c r="AG55" s="9"/>
      <c r="AH55" s="9">
        <v>0.37397342783083215</v>
      </c>
      <c r="AI55" s="9">
        <v>5.2085674457342854</v>
      </c>
      <c r="AJ55" s="9">
        <v>7.5458542482992899</v>
      </c>
      <c r="AK55" s="9">
        <v>2.6802707636955594E-2</v>
      </c>
      <c r="AL55" s="9">
        <v>0.40283091908697505</v>
      </c>
      <c r="AM55" s="9">
        <v>0.14158276120135213</v>
      </c>
      <c r="AN55" s="9"/>
      <c r="AO55" s="9"/>
      <c r="AP55" s="9">
        <v>0.89338711824642958</v>
      </c>
      <c r="AQ55" s="9"/>
      <c r="AR55" s="9">
        <v>204.06520575320789</v>
      </c>
      <c r="AS55" s="9">
        <v>3.5076080645970369</v>
      </c>
      <c r="AT55" s="9">
        <v>2.3211662019589463</v>
      </c>
      <c r="AU55" s="9"/>
      <c r="AV55" s="9"/>
      <c r="AW55" s="9">
        <v>13.941704901927674</v>
      </c>
      <c r="AX55" s="9">
        <v>0.47584571395331982</v>
      </c>
      <c r="AY55" s="9">
        <v>0.8974697690483171</v>
      </c>
      <c r="AZ55" s="9">
        <v>6.6379416722065834E-2</v>
      </c>
      <c r="BA55" s="9">
        <v>3.0386439559091469</v>
      </c>
      <c r="BB55" s="9">
        <v>70.529457154153064</v>
      </c>
      <c r="BC55" s="9">
        <v>1.8092612961927388</v>
      </c>
      <c r="BD55" s="9">
        <v>0.44587716152795515</v>
      </c>
      <c r="BE55" s="9">
        <v>16.008530617272257</v>
      </c>
      <c r="BF55" s="9">
        <v>6.4349999999999996</v>
      </c>
      <c r="BG55" s="9">
        <v>6.2914198899949643</v>
      </c>
      <c r="BH55" s="9">
        <v>1.9529591877708663</v>
      </c>
      <c r="BI55" s="9">
        <v>19.453081946509268</v>
      </c>
      <c r="BJ55" s="9">
        <v>0.45872248578913305</v>
      </c>
      <c r="BK55" s="9">
        <v>0.8160681240881652</v>
      </c>
      <c r="BL55" s="9">
        <v>0.39997857114576313</v>
      </c>
      <c r="BM55" s="9">
        <v>1.367824493846624</v>
      </c>
      <c r="BN55" s="9">
        <v>0.99733314500549552</v>
      </c>
      <c r="BO55" s="9">
        <v>9.7146289626849486E-2</v>
      </c>
      <c r="BP55" s="9">
        <v>2.1316206679879799</v>
      </c>
      <c r="BQ55" s="9">
        <v>0.61435920467576022</v>
      </c>
      <c r="BR55" s="9">
        <v>3.0688975476077816</v>
      </c>
      <c r="BS55" s="9">
        <v>0.9796285347179815</v>
      </c>
      <c r="BT55" s="9">
        <v>6.0458730147440178</v>
      </c>
      <c r="BU55" s="9">
        <v>1.9041863112196067</v>
      </c>
      <c r="BV55" s="9">
        <v>8.0068929118732193</v>
      </c>
      <c r="BW55" s="9">
        <v>1.5996818716782222</v>
      </c>
      <c r="BX55" s="9">
        <v>1.7045001956945358</v>
      </c>
      <c r="BY55" s="9">
        <v>14.470275729478725</v>
      </c>
      <c r="BZ55" s="9">
        <v>11.7445325544364</v>
      </c>
      <c r="CA55" s="9">
        <v>0.51415756686278957</v>
      </c>
      <c r="CB55" s="9"/>
      <c r="CC55" s="9">
        <v>0.74968188608025121</v>
      </c>
      <c r="CD55" s="9">
        <v>6.2632222129535187</v>
      </c>
      <c r="CE55" s="9">
        <v>8.0690590935899849</v>
      </c>
      <c r="CF55" s="9">
        <v>1.7661186494399354E-2</v>
      </c>
      <c r="CG55" s="9">
        <v>1.04209374376966</v>
      </c>
      <c r="CH55" s="9">
        <v>0.24306233658323925</v>
      </c>
      <c r="CI55" s="9">
        <v>2.7453537039531133</v>
      </c>
      <c r="CJ55" s="9">
        <v>2.612010969369865</v>
      </c>
      <c r="CK55" s="9">
        <v>1.3074674276430969</v>
      </c>
      <c r="CL55" s="9">
        <v>4.0617372582810493E-2</v>
      </c>
      <c r="CM55" s="9">
        <v>203.30737439454302</v>
      </c>
      <c r="CN55" s="9">
        <v>8.6663773283609089</v>
      </c>
      <c r="CO55" s="9">
        <v>3.8828460077231179</v>
      </c>
      <c r="CP55" s="9"/>
      <c r="CQ55" s="9"/>
    </row>
    <row r="56" spans="1:95" x14ac:dyDescent="0.25">
      <c r="A56">
        <v>1849</v>
      </c>
      <c r="B56" s="9">
        <v>10.392334979160868</v>
      </c>
      <c r="C56" s="9">
        <v>1.7619490489236118</v>
      </c>
      <c r="D56" s="9">
        <v>1.8006255944936123</v>
      </c>
      <c r="E56" s="9"/>
      <c r="F56" s="9"/>
      <c r="G56" s="9">
        <v>31.875951321456277</v>
      </c>
      <c r="H56" s="9">
        <v>2.3646778484529296</v>
      </c>
      <c r="I56" s="9">
        <v>0.30590861647813106</v>
      </c>
      <c r="J56" s="9">
        <v>14.617705600027261</v>
      </c>
      <c r="K56" s="9">
        <v>8.945864183370432</v>
      </c>
      <c r="L56" s="9">
        <v>5.1301054395568668</v>
      </c>
      <c r="M56" s="9">
        <v>1.1252272334258167</v>
      </c>
      <c r="N56" s="9">
        <v>26.288673553850565</v>
      </c>
      <c r="O56" s="9">
        <v>1.5556928449076122</v>
      </c>
      <c r="P56" s="9"/>
      <c r="Q56" s="9">
        <v>0.43218924269634973</v>
      </c>
      <c r="R56" s="9">
        <v>1.0748777</v>
      </c>
      <c r="S56" s="9">
        <v>0.57195334446883739</v>
      </c>
      <c r="T56" s="9">
        <v>0.14906905982391247</v>
      </c>
      <c r="U56" s="9">
        <v>0.67914544187812864</v>
      </c>
      <c r="V56" s="9">
        <v>0.23472404046526607</v>
      </c>
      <c r="W56" s="9">
        <v>3.5901922685859651</v>
      </c>
      <c r="X56" s="9">
        <v>1.0188847597970367</v>
      </c>
      <c r="Y56" s="9">
        <v>4.9415915761651608</v>
      </c>
      <c r="Z56" s="9">
        <v>0.60229165834602916</v>
      </c>
      <c r="AA56" s="9">
        <v>4.7664953939464345</v>
      </c>
      <c r="AB56" s="9">
        <v>1.265741672098611</v>
      </c>
      <c r="AC56" s="9">
        <v>4.5776235678389243</v>
      </c>
      <c r="AD56" s="9">
        <v>14.588500799553785</v>
      </c>
      <c r="AE56" s="9"/>
      <c r="AF56" s="9">
        <v>0.51270204990579771</v>
      </c>
      <c r="AG56" s="9"/>
      <c r="AH56" s="9">
        <v>0.39224895574290303</v>
      </c>
      <c r="AI56" s="9">
        <v>5.3475900122391264</v>
      </c>
      <c r="AJ56" s="9">
        <v>7.6030887046883926</v>
      </c>
      <c r="AK56" s="9">
        <v>2.5721548073757379E-2</v>
      </c>
      <c r="AL56" s="9">
        <v>0.47983493880396333</v>
      </c>
      <c r="AM56" s="9">
        <v>0.1259500990945441</v>
      </c>
      <c r="AN56" s="9"/>
      <c r="AO56" s="9"/>
      <c r="AP56" s="9">
        <v>1.4299134412301973</v>
      </c>
      <c r="AQ56" s="9"/>
      <c r="AR56" s="9">
        <v>226.62851214161446</v>
      </c>
      <c r="AS56" s="9">
        <v>3.539324962958379</v>
      </c>
      <c r="AT56" s="9">
        <v>1.632322109330677</v>
      </c>
      <c r="AU56" s="9"/>
      <c r="AV56" s="9"/>
      <c r="AW56" s="9">
        <v>30.95187848505007</v>
      </c>
      <c r="AX56" s="9">
        <v>0.69473741926762389</v>
      </c>
      <c r="AY56" s="9">
        <v>1.1034408333474097</v>
      </c>
      <c r="AZ56" s="9">
        <v>8.7786185983328949E-2</v>
      </c>
      <c r="BA56" s="9">
        <v>4.1385737749730129</v>
      </c>
      <c r="BB56" s="9">
        <v>61.067830454890249</v>
      </c>
      <c r="BC56" s="9">
        <v>1.3514679121919622</v>
      </c>
      <c r="BD56" s="9">
        <v>0.52648526468881152</v>
      </c>
      <c r="BE56" s="9">
        <v>16.530810246318183</v>
      </c>
      <c r="BF56" s="9">
        <v>8.8339326702371839</v>
      </c>
      <c r="BG56" s="9">
        <v>6.12257172098154</v>
      </c>
      <c r="BH56" s="9">
        <v>1.5670989528030983</v>
      </c>
      <c r="BI56" s="9">
        <v>15.815021307739244</v>
      </c>
      <c r="BJ56" s="9">
        <v>0.44421829190304113</v>
      </c>
      <c r="BK56" s="9">
        <v>0.84534865728666941</v>
      </c>
      <c r="BL56" s="9">
        <v>0.42255148115940566</v>
      </c>
      <c r="BM56" s="9">
        <v>1.5065572820585471</v>
      </c>
      <c r="BN56" s="9">
        <v>0.6017718297571214</v>
      </c>
      <c r="BO56" s="9">
        <v>0.21567377684116504</v>
      </c>
      <c r="BP56" s="9">
        <v>1.4283583977059273</v>
      </c>
      <c r="BQ56" s="9">
        <v>0.47543506324728058</v>
      </c>
      <c r="BR56" s="9">
        <v>2.492441945957351</v>
      </c>
      <c r="BS56" s="9">
        <v>0.70297765317058891</v>
      </c>
      <c r="BT56" s="9">
        <v>6.1073791462990528</v>
      </c>
      <c r="BU56" s="9">
        <v>1.8580845899862362</v>
      </c>
      <c r="BV56" s="9">
        <v>6.2697983035292211</v>
      </c>
      <c r="BW56" s="9">
        <v>1.7763503321775094</v>
      </c>
      <c r="BX56" s="9">
        <v>1.4768651139133473</v>
      </c>
      <c r="BY56" s="9">
        <v>9.5071504765732655</v>
      </c>
      <c r="BZ56" s="9">
        <v>10.801500249561123</v>
      </c>
      <c r="CA56" s="9">
        <v>0.66831838567322388</v>
      </c>
      <c r="CB56" s="9"/>
      <c r="CC56" s="9">
        <v>0.67910303323032217</v>
      </c>
      <c r="CD56" s="9">
        <v>6.7004201499062805</v>
      </c>
      <c r="CE56" s="9">
        <v>8.2352547991839558</v>
      </c>
      <c r="CF56" s="9">
        <v>1.7445779628838146E-2</v>
      </c>
      <c r="CG56" s="9">
        <v>0.95900561637232862</v>
      </c>
      <c r="CH56" s="9">
        <v>0.26328490682865785</v>
      </c>
      <c r="CI56" s="9">
        <v>2.1757654825735355</v>
      </c>
      <c r="CJ56" s="9">
        <v>1.7998206510714609</v>
      </c>
      <c r="CK56" s="9">
        <v>1.6748387870572414</v>
      </c>
      <c r="CL56" s="9">
        <v>5.9301592466127623E-2</v>
      </c>
      <c r="CM56" s="9">
        <v>232.03991782756623</v>
      </c>
      <c r="CN56" s="9">
        <v>10.238679281772585</v>
      </c>
      <c r="CO56" s="9">
        <v>4.0174794475996585</v>
      </c>
      <c r="CP56" s="9"/>
      <c r="CQ56" s="9"/>
    </row>
    <row r="57" spans="1:95" x14ac:dyDescent="0.25">
      <c r="A57">
        <v>1850</v>
      </c>
      <c r="B57" s="9">
        <v>7.9081116008973522</v>
      </c>
      <c r="C57" s="9">
        <v>2.6058005374673598</v>
      </c>
      <c r="D57" s="9">
        <v>2.5680105509402256</v>
      </c>
      <c r="E57" s="9">
        <v>0.4618934200535641</v>
      </c>
      <c r="F57" s="9">
        <v>1.1746002601961374</v>
      </c>
      <c r="G57" s="9">
        <v>40.802449710979651</v>
      </c>
      <c r="H57" s="9">
        <v>3.6099762487920843</v>
      </c>
      <c r="I57" s="9">
        <v>0.3375272815703102</v>
      </c>
      <c r="J57" s="9">
        <v>24.831499451816828</v>
      </c>
      <c r="K57" s="9">
        <v>11.735866955938192</v>
      </c>
      <c r="L57" s="9">
        <v>5.1541466032392504</v>
      </c>
      <c r="M57" s="9">
        <v>1.4062431368359849</v>
      </c>
      <c r="N57" s="9">
        <v>32.231239192674828</v>
      </c>
      <c r="O57" s="9">
        <v>1.5530881821503459</v>
      </c>
      <c r="P57" s="9">
        <v>0.61057883648536737</v>
      </c>
      <c r="Q57" s="9">
        <v>0.46052907574531909</v>
      </c>
      <c r="R57" s="9">
        <v>1.1676118538145919</v>
      </c>
      <c r="S57" s="9">
        <v>0.54240832876088341</v>
      </c>
      <c r="T57" s="9">
        <v>0.11343502337946487</v>
      </c>
      <c r="U57" s="9">
        <v>0.82416225149347522</v>
      </c>
      <c r="V57" s="9">
        <v>0.3280331031136236</v>
      </c>
      <c r="W57" s="9">
        <v>4.1917966701977294</v>
      </c>
      <c r="X57" s="9">
        <v>0.85291907479909923</v>
      </c>
      <c r="Y57" s="9">
        <v>4.9436905197108318</v>
      </c>
      <c r="Z57" s="9">
        <v>0.65770676329896016</v>
      </c>
      <c r="AA57" s="9">
        <v>5.7390542664610393</v>
      </c>
      <c r="AB57" s="9">
        <v>1.2307432004454006</v>
      </c>
      <c r="AC57" s="9">
        <v>4.2227397313347677</v>
      </c>
      <c r="AD57" s="9">
        <v>9.802996941869532</v>
      </c>
      <c r="AE57" s="9">
        <v>4.8202130342503517</v>
      </c>
      <c r="AF57" s="9">
        <v>0.64631137063267119</v>
      </c>
      <c r="AG57" s="9"/>
      <c r="AH57" s="9">
        <v>0.47978928783082381</v>
      </c>
      <c r="AI57" s="9">
        <v>5.7962168637455616</v>
      </c>
      <c r="AJ57" s="9">
        <v>7.6607572779965816</v>
      </c>
      <c r="AK57" s="9">
        <v>2.4684000000000001E-2</v>
      </c>
      <c r="AL57" s="9">
        <v>0.57998573773938944</v>
      </c>
      <c r="AM57" s="9">
        <v>0.1745278784107723</v>
      </c>
      <c r="AN57" s="9">
        <v>0.5348616188921117</v>
      </c>
      <c r="AO57" s="9">
        <v>0.99461787410073854</v>
      </c>
      <c r="AP57" s="9">
        <v>1.9127769450255585</v>
      </c>
      <c r="AQ57" s="9">
        <v>0.18729826518081985</v>
      </c>
      <c r="AR57" s="9">
        <v>268.82776286365606</v>
      </c>
      <c r="AS57" s="9">
        <v>3.7292884159230062</v>
      </c>
      <c r="AT57" s="9">
        <v>2.6429375287432002</v>
      </c>
      <c r="AU57" s="9"/>
      <c r="AV57" s="9"/>
      <c r="AW57" s="9">
        <v>22.725319927698649</v>
      </c>
      <c r="AX57" s="9">
        <v>1.001323502263969</v>
      </c>
      <c r="AY57" s="9">
        <v>1.4368716878879551</v>
      </c>
      <c r="AZ57" s="9">
        <v>0.12032824489839866</v>
      </c>
      <c r="BA57" s="9">
        <v>4.9448064284497057</v>
      </c>
      <c r="BB57" s="9">
        <v>65.111080782092472</v>
      </c>
      <c r="BC57" s="9">
        <v>1.5675152027994286</v>
      </c>
      <c r="BD57" s="9">
        <v>0.47715600535639141</v>
      </c>
      <c r="BE57" s="9">
        <v>30.565999968155321</v>
      </c>
      <c r="BF57" s="9">
        <v>10.457180811808119</v>
      </c>
      <c r="BG57" s="9">
        <v>5.8656129942942439</v>
      </c>
      <c r="BH57" s="9">
        <v>1.1375173387930331</v>
      </c>
      <c r="BI57" s="9">
        <v>16.806360162091337</v>
      </c>
      <c r="BJ57" s="9">
        <v>0.42280418375005657</v>
      </c>
      <c r="BK57" s="9">
        <v>1.3750417318018859</v>
      </c>
      <c r="BL57" s="9">
        <v>0.46647537022619351</v>
      </c>
      <c r="BM57" s="9">
        <v>1.5778717818147698</v>
      </c>
      <c r="BN57" s="9">
        <v>0.2888805692636579</v>
      </c>
      <c r="BO57" s="9">
        <v>0.1583508277566382</v>
      </c>
      <c r="BP57" s="9">
        <v>0.88608445582667406</v>
      </c>
      <c r="BQ57" s="9">
        <v>0.49570486835910677</v>
      </c>
      <c r="BR57" s="9">
        <v>2.4656507377828842</v>
      </c>
      <c r="BS57" s="9">
        <v>0.58751032620902444</v>
      </c>
      <c r="BT57" s="9">
        <v>5.9424221573083109</v>
      </c>
      <c r="BU57" s="9">
        <v>1.6318483320534634</v>
      </c>
      <c r="BV57" s="9">
        <v>5.8601650081341106</v>
      </c>
      <c r="BW57" s="9">
        <v>1.77731457705209</v>
      </c>
      <c r="BX57" s="9">
        <v>1.2004240711636518</v>
      </c>
      <c r="BY57" s="9">
        <v>13.938304489264542</v>
      </c>
      <c r="BZ57" s="9">
        <v>10.555332032823022</v>
      </c>
      <c r="CA57" s="9">
        <v>0.85811207626162034</v>
      </c>
      <c r="CB57" s="9"/>
      <c r="CC57" s="9">
        <v>0.52310884396171586</v>
      </c>
      <c r="CD57" s="9">
        <v>7.6533606829812078</v>
      </c>
      <c r="CE57" s="9">
        <v>8.2445743603873378</v>
      </c>
      <c r="CF57" s="9">
        <v>1.7232999999999998E-2</v>
      </c>
      <c r="CG57" s="9">
        <v>0.94381902286110786</v>
      </c>
      <c r="CH57" s="9">
        <v>0.26012260361728889</v>
      </c>
      <c r="CI57" s="9">
        <v>1.9397216794765173</v>
      </c>
      <c r="CJ57" s="9">
        <v>2.0985375105908131</v>
      </c>
      <c r="CK57" s="9">
        <v>1.1776141723368769</v>
      </c>
      <c r="CL57" s="9">
        <v>8.5471253758881482E-2</v>
      </c>
      <c r="CM57" s="9">
        <v>190.36447748494143</v>
      </c>
      <c r="CN57" s="9">
        <v>10.526533440071063</v>
      </c>
      <c r="CO57" s="9">
        <v>3.5741004609461622</v>
      </c>
      <c r="CP57" s="9"/>
      <c r="CQ57" s="9"/>
    </row>
    <row r="58" spans="1:95" x14ac:dyDescent="0.25">
      <c r="A58">
        <v>1851</v>
      </c>
      <c r="B58" s="9">
        <v>8.7277715104687079</v>
      </c>
      <c r="C58" s="9">
        <v>3.2727916575659912</v>
      </c>
      <c r="D58" s="9">
        <v>2.7026652624237273</v>
      </c>
      <c r="E58" s="9">
        <v>0.45961514057902342</v>
      </c>
      <c r="F58" s="9">
        <v>1.5666069672946552</v>
      </c>
      <c r="G58" s="9">
        <v>54.942739016930432</v>
      </c>
      <c r="H58" s="9">
        <v>3.9208277024711062</v>
      </c>
      <c r="I58" s="9">
        <v>0.31995487103736187</v>
      </c>
      <c r="J58" s="9">
        <v>31.194466763450912</v>
      </c>
      <c r="K58" s="9">
        <v>15.626440745945871</v>
      </c>
      <c r="L58" s="9">
        <v>5.4991584770265032</v>
      </c>
      <c r="M58" s="9">
        <v>2.0805064171723671</v>
      </c>
      <c r="N58" s="9">
        <v>35.148860763018583</v>
      </c>
      <c r="O58" s="9">
        <v>1.5100739937783374</v>
      </c>
      <c r="P58" s="9">
        <v>0.93487931861526796</v>
      </c>
      <c r="Q58" s="9">
        <v>0.45189117877020957</v>
      </c>
      <c r="R58" s="9">
        <v>1.2709629511219946</v>
      </c>
      <c r="S58" s="9">
        <v>0.47172610377415919</v>
      </c>
      <c r="T58" s="9">
        <v>0.12519233608543204</v>
      </c>
      <c r="U58" s="9">
        <v>0.92506291509831029</v>
      </c>
      <c r="V58" s="9">
        <v>0.41691678381226677</v>
      </c>
      <c r="W58" s="9">
        <v>4.387467368036039</v>
      </c>
      <c r="X58" s="9">
        <v>1.4385738350688637</v>
      </c>
      <c r="Y58" s="9">
        <v>5.0651704879325115</v>
      </c>
      <c r="Z58" s="9">
        <v>0.63519981437937723</v>
      </c>
      <c r="AA58" s="9">
        <v>5.6053581433774289</v>
      </c>
      <c r="AB58" s="9">
        <v>1.2401468555667652</v>
      </c>
      <c r="AC58" s="9">
        <v>7.2883584414137195</v>
      </c>
      <c r="AD58" s="9">
        <v>11.003473707471512</v>
      </c>
      <c r="AE58" s="9">
        <v>5.2913547887602759</v>
      </c>
      <c r="AF58" s="9">
        <v>0.75011832064524853</v>
      </c>
      <c r="AG58" s="9"/>
      <c r="AH58" s="9">
        <v>0.72388919006357522</v>
      </c>
      <c r="AI58" s="9">
        <v>5.8823416614574509</v>
      </c>
      <c r="AJ58" s="9">
        <v>7.7873666357471825</v>
      </c>
      <c r="AK58" s="9">
        <v>2.4071928909904072E-2</v>
      </c>
      <c r="AL58" s="9">
        <v>0.63546788296596957</v>
      </c>
      <c r="AM58" s="9">
        <v>0.21875248969640906</v>
      </c>
      <c r="AN58" s="9">
        <v>0.58693399069013685</v>
      </c>
      <c r="AO58" s="9">
        <v>0.95908385628501069</v>
      </c>
      <c r="AP58" s="9">
        <v>2.1695291588555445</v>
      </c>
      <c r="AQ58" s="9">
        <v>0.25914304306854585</v>
      </c>
      <c r="AR58" s="9">
        <v>277.79602927109619</v>
      </c>
      <c r="AS58" s="9">
        <v>3.6671936154220024</v>
      </c>
      <c r="AT58" s="9">
        <v>3.9428768711938074</v>
      </c>
      <c r="AU58" s="9"/>
      <c r="AV58" s="9"/>
      <c r="AW58" s="9">
        <v>24.863871843375943</v>
      </c>
      <c r="AX58" s="9">
        <v>1.1037213414948532</v>
      </c>
      <c r="AY58" s="9">
        <v>1.5429874925401941</v>
      </c>
      <c r="AZ58" s="9">
        <v>9.6756481915996742E-2</v>
      </c>
      <c r="BA58" s="9">
        <v>4.522235166572143</v>
      </c>
      <c r="BB58" s="9">
        <v>73.64680334164261</v>
      </c>
      <c r="BC58" s="9">
        <v>1.6657661486483817</v>
      </c>
      <c r="BD58" s="9">
        <v>0.42726301108718712</v>
      </c>
      <c r="BE58" s="9">
        <v>29.327845120921282</v>
      </c>
      <c r="BF58" s="9">
        <v>10.278764044943822</v>
      </c>
      <c r="BG58" s="9">
        <v>5.8597323970861348</v>
      </c>
      <c r="BH58" s="9">
        <v>1.3797235149003733</v>
      </c>
      <c r="BI58" s="9">
        <v>22.534154038357411</v>
      </c>
      <c r="BJ58" s="9">
        <v>0.42298226600694583</v>
      </c>
      <c r="BK58" s="9">
        <v>1.881629772982008</v>
      </c>
      <c r="BL58" s="9">
        <v>0.4729481104196564</v>
      </c>
      <c r="BM58" s="9">
        <v>1.8166425348634929</v>
      </c>
      <c r="BN58" s="9">
        <v>1.7240890072257498</v>
      </c>
      <c r="BO58" s="9">
        <v>0.1732523326474579</v>
      </c>
      <c r="BP58" s="9">
        <v>0.8522814170000591</v>
      </c>
      <c r="BQ58" s="9">
        <v>0.57357791878166375</v>
      </c>
      <c r="BR58" s="9">
        <v>3.0098109954722285</v>
      </c>
      <c r="BS58" s="9">
        <v>1.2096864381283989</v>
      </c>
      <c r="BT58" s="9">
        <v>6.0380407594271848</v>
      </c>
      <c r="BU58" s="9">
        <v>2.1639403943859143</v>
      </c>
      <c r="BV58" s="9">
        <v>5.4894029101683257</v>
      </c>
      <c r="BW58" s="9">
        <v>1.9735005300511501</v>
      </c>
      <c r="BX58" s="9">
        <v>1.5469398223957838</v>
      </c>
      <c r="BY58" s="9">
        <v>21.443808140312317</v>
      </c>
      <c r="BZ58" s="9">
        <v>9.8500069893098114</v>
      </c>
      <c r="CA58" s="9">
        <v>1.3247643823140762</v>
      </c>
      <c r="CB58" s="9"/>
      <c r="CC58" s="9">
        <v>0.77625631821358188</v>
      </c>
      <c r="CD58" s="9">
        <v>10.010791217812605</v>
      </c>
      <c r="CE58" s="9">
        <v>8.2892223677791446</v>
      </c>
      <c r="CF58" s="9">
        <v>1.7420543782983852E-2</v>
      </c>
      <c r="CG58" s="9">
        <v>1.030845466597639</v>
      </c>
      <c r="CH58" s="9">
        <v>0.28521179669305979</v>
      </c>
      <c r="CI58" s="9">
        <v>1.8589962230262547</v>
      </c>
      <c r="CJ58" s="9">
        <v>1.882193649992979</v>
      </c>
      <c r="CK58" s="9">
        <v>1.5542044030738813</v>
      </c>
      <c r="CL58" s="9">
        <v>9.4211757383809686E-2</v>
      </c>
      <c r="CM58" s="9">
        <v>197.57878039721203</v>
      </c>
      <c r="CN58" s="9">
        <v>9.9821544607364086</v>
      </c>
      <c r="CO58" s="9">
        <v>3.8974149685508981</v>
      </c>
      <c r="CP58" s="9"/>
      <c r="CQ58" s="9"/>
    </row>
    <row r="59" spans="1:95" x14ac:dyDescent="0.25">
      <c r="A59">
        <v>1852</v>
      </c>
      <c r="B59" s="9">
        <v>6.7081396152995492</v>
      </c>
      <c r="C59" s="9">
        <v>3.1041704866650921</v>
      </c>
      <c r="D59" s="9">
        <v>2.2961568356549646</v>
      </c>
      <c r="E59" s="9">
        <v>0.49509477007065489</v>
      </c>
      <c r="F59" s="9">
        <v>1.4202433947065694</v>
      </c>
      <c r="G59" s="9">
        <v>57.74707920392521</v>
      </c>
      <c r="H59" s="9">
        <v>4.0975710640915146</v>
      </c>
      <c r="I59" s="9">
        <v>0.27218226182093747</v>
      </c>
      <c r="J59" s="9">
        <v>29.668873246771231</v>
      </c>
      <c r="K59" s="9">
        <v>14.158601043693816</v>
      </c>
      <c r="L59" s="9">
        <v>5.7778500808253614</v>
      </c>
      <c r="M59" s="9">
        <v>1.0015093763372482</v>
      </c>
      <c r="N59" s="9">
        <v>29.758443243532167</v>
      </c>
      <c r="O59" s="9">
        <v>1.4682511224368537</v>
      </c>
      <c r="P59" s="9">
        <v>0.88745633043458827</v>
      </c>
      <c r="Q59" s="9">
        <v>0.44341529819771658</v>
      </c>
      <c r="R59" s="9">
        <v>1.306517055340932</v>
      </c>
      <c r="S59" s="9">
        <v>0.38147201158126992</v>
      </c>
      <c r="T59" s="9">
        <v>9.6222462769477504E-2</v>
      </c>
      <c r="U59" s="9">
        <v>0.93605075010592231</v>
      </c>
      <c r="V59" s="9">
        <v>0.48023312819941189</v>
      </c>
      <c r="W59" s="9">
        <v>4.0299435351437483</v>
      </c>
      <c r="X59" s="9">
        <v>0.79733243520921027</v>
      </c>
      <c r="Y59" s="9">
        <v>5.1896355505124019</v>
      </c>
      <c r="Z59" s="9">
        <v>0.66492084995834067</v>
      </c>
      <c r="AA59" s="9">
        <v>4.1220281871959736</v>
      </c>
      <c r="AB59" s="9">
        <v>1.1436918658658106</v>
      </c>
      <c r="AC59" s="9">
        <v>5.4262531289630109</v>
      </c>
      <c r="AD59" s="9">
        <v>9.5159089941642794</v>
      </c>
      <c r="AE59" s="9">
        <v>4.2882581154599055</v>
      </c>
      <c r="AF59" s="9">
        <v>0.75349098469433629</v>
      </c>
      <c r="AG59" s="9"/>
      <c r="AH59" s="9">
        <v>0.80256496097906282</v>
      </c>
      <c r="AI59" s="9">
        <v>5.7826289462605764</v>
      </c>
      <c r="AJ59" s="9">
        <v>7.9160684667205086</v>
      </c>
      <c r="AK59" s="9">
        <v>2.3475034898860617E-2</v>
      </c>
      <c r="AL59" s="9">
        <v>0.63723436747078299</v>
      </c>
      <c r="AM59" s="9">
        <v>0.25051154919827939</v>
      </c>
      <c r="AN59" s="9">
        <v>0.6008516100308543</v>
      </c>
      <c r="AO59" s="9">
        <v>0.86555319501414962</v>
      </c>
      <c r="AP59" s="9">
        <v>1.6653904240656812</v>
      </c>
      <c r="AQ59" s="9">
        <v>0.29013933326609082</v>
      </c>
      <c r="AR59" s="9">
        <v>331.22806948115573</v>
      </c>
      <c r="AS59" s="9">
        <v>3.3390245679328951</v>
      </c>
      <c r="AT59" s="9">
        <v>4.4864669400606303</v>
      </c>
      <c r="AU59" s="9"/>
      <c r="AV59" s="9"/>
      <c r="AW59" s="9">
        <v>19.517815349882937</v>
      </c>
      <c r="AX59" s="9">
        <v>1.1895719538587122</v>
      </c>
      <c r="AY59" s="9">
        <v>1.7854305485810422</v>
      </c>
      <c r="AZ59" s="9">
        <v>0.13005824776890293</v>
      </c>
      <c r="BA59" s="9">
        <v>5.048471061022564</v>
      </c>
      <c r="BB59" s="9">
        <v>75.585666783304674</v>
      </c>
      <c r="BC59" s="9">
        <v>2.1492162497300025</v>
      </c>
      <c r="BD59" s="9">
        <v>0.33588805838414476</v>
      </c>
      <c r="BE59" s="9">
        <v>28.980516584233186</v>
      </c>
      <c r="BF59" s="9">
        <v>11.111325889741801</v>
      </c>
      <c r="BG59" s="9">
        <v>6.7367779354747972</v>
      </c>
      <c r="BH59" s="9">
        <v>0.8414852906767194</v>
      </c>
      <c r="BI59" s="9">
        <v>19.300741743271871</v>
      </c>
      <c r="BJ59" s="9">
        <v>0.42316042327087472</v>
      </c>
      <c r="BK59" s="9">
        <v>2.4480586325704836</v>
      </c>
      <c r="BL59" s="9">
        <v>0.47951066535637527</v>
      </c>
      <c r="BM59" s="9">
        <v>2.9319663096359965</v>
      </c>
      <c r="BN59" s="9">
        <v>0.59249701268838595</v>
      </c>
      <c r="BO59" s="9">
        <v>0.13600082315620746</v>
      </c>
      <c r="BP59" s="9">
        <v>0.78572656942717878</v>
      </c>
      <c r="BQ59" s="9">
        <v>0.63807921453084571</v>
      </c>
      <c r="BR59" s="9">
        <v>3.0818285287617733</v>
      </c>
      <c r="BS59" s="9">
        <v>0.63185618447755987</v>
      </c>
      <c r="BT59" s="9">
        <v>6.1351979457847987</v>
      </c>
      <c r="BU59" s="9">
        <v>1.8459734489447175</v>
      </c>
      <c r="BV59" s="9">
        <v>3.9584967853818012</v>
      </c>
      <c r="BW59" s="9">
        <v>2.1067991095537413</v>
      </c>
      <c r="BX59" s="9">
        <v>2.1586232168013537</v>
      </c>
      <c r="BY59" s="9">
        <v>37.608100859018947</v>
      </c>
      <c r="BZ59" s="9">
        <v>9.7637724910396138</v>
      </c>
      <c r="CA59" s="9">
        <v>1.2334011930012441</v>
      </c>
      <c r="CB59" s="9"/>
      <c r="CC59" s="9">
        <v>0.68686908724161311</v>
      </c>
      <c r="CD59" s="9">
        <v>7.190747706984987</v>
      </c>
      <c r="CE59" s="9">
        <v>8.3341121638281894</v>
      </c>
      <c r="CF59" s="9">
        <v>1.7610128572788101E-2</v>
      </c>
      <c r="CG59" s="9">
        <v>1.0824587080531065</v>
      </c>
      <c r="CH59" s="9">
        <v>0.30065595548676399</v>
      </c>
      <c r="CI59" s="9">
        <v>1.8141580686308749</v>
      </c>
      <c r="CJ59" s="9">
        <v>1.6344766183232631</v>
      </c>
      <c r="CK59" s="9">
        <v>1.8984551214629717</v>
      </c>
      <c r="CL59" s="9">
        <v>0.10153981815349726</v>
      </c>
      <c r="CM59" s="9">
        <v>262.15391092026601</v>
      </c>
      <c r="CN59" s="9">
        <v>9.8724054370476146</v>
      </c>
      <c r="CO59" s="9">
        <v>3.6932348880411281</v>
      </c>
      <c r="CP59" s="9"/>
      <c r="CQ59" s="9"/>
    </row>
    <row r="60" spans="1:95" x14ac:dyDescent="0.25">
      <c r="A60">
        <v>1853</v>
      </c>
      <c r="B60" s="9">
        <v>4.4585581153498612</v>
      </c>
      <c r="C60" s="9">
        <v>0.54439246165352595</v>
      </c>
      <c r="D60" s="9">
        <v>1.3502475567487628</v>
      </c>
      <c r="E60" s="9">
        <v>0.62463507970390952</v>
      </c>
      <c r="F60" s="9">
        <v>0.92608841355154514</v>
      </c>
      <c r="G60" s="9">
        <v>51.647253421026925</v>
      </c>
      <c r="H60" s="9">
        <v>2.8716541223727701</v>
      </c>
      <c r="I60" s="9">
        <v>0.22341078163554887</v>
      </c>
      <c r="J60" s="9">
        <v>35.554202746103826</v>
      </c>
      <c r="K60" s="9">
        <v>8.8799336195794059</v>
      </c>
      <c r="L60" s="9">
        <v>5.6164817468384127</v>
      </c>
      <c r="M60" s="9">
        <v>0.71224580913669533</v>
      </c>
      <c r="N60" s="9">
        <v>24.647260491633329</v>
      </c>
      <c r="O60" s="9">
        <v>1.4275865735182793</v>
      </c>
      <c r="P60" s="9">
        <v>0.61304629748965822</v>
      </c>
      <c r="Q60" s="9">
        <v>0.43509839517303656</v>
      </c>
      <c r="R60" s="9">
        <v>1.2061370660992992</v>
      </c>
      <c r="S60" s="9">
        <v>0.32809889141666831</v>
      </c>
      <c r="T60" s="9">
        <v>6.3954161192670167E-2</v>
      </c>
      <c r="U60" s="9">
        <v>0.82569073649040947</v>
      </c>
      <c r="V60" s="9">
        <v>0.4908572629202535</v>
      </c>
      <c r="W60" s="9">
        <v>3.4635115647710033</v>
      </c>
      <c r="X60" s="9">
        <v>0.58620189490077124</v>
      </c>
      <c r="Y60" s="9">
        <v>5.3171590593657063</v>
      </c>
      <c r="Z60" s="9">
        <v>0.38332033025743278</v>
      </c>
      <c r="AA60" s="9">
        <v>2.9772658851605867</v>
      </c>
      <c r="AB60" s="9">
        <v>0.94154266062143943</v>
      </c>
      <c r="AC60" s="9">
        <v>3.4514266235080333</v>
      </c>
      <c r="AD60" s="9">
        <v>15.70725046184503</v>
      </c>
      <c r="AE60" s="9">
        <v>3.8154825318311598</v>
      </c>
      <c r="AF60" s="9">
        <v>0.62208300546475925</v>
      </c>
      <c r="AG60" s="9"/>
      <c r="AH60" s="9">
        <v>0.50339013226219587</v>
      </c>
      <c r="AI60" s="9">
        <v>5.1316579375183196</v>
      </c>
      <c r="AJ60" s="9">
        <v>8.0468973532275836</v>
      </c>
      <c r="AK60" s="9">
        <v>2.2892941631943362E-2</v>
      </c>
      <c r="AL60" s="9">
        <v>0.57042862717015264</v>
      </c>
      <c r="AM60" s="9">
        <v>0.25574277181510102</v>
      </c>
      <c r="AN60" s="9">
        <v>0.50438880387859097</v>
      </c>
      <c r="AO60" s="9">
        <v>0.74567333489248655</v>
      </c>
      <c r="AP60" s="9">
        <v>1.5821545253418117</v>
      </c>
      <c r="AQ60" s="9">
        <v>4.0010096171000709E-2</v>
      </c>
      <c r="AR60" s="9">
        <v>356.72644802690564</v>
      </c>
      <c r="AS60" s="9">
        <v>2.9710445753428321</v>
      </c>
      <c r="AT60" s="9">
        <v>4.0541797847803016</v>
      </c>
      <c r="AU60" s="9"/>
      <c r="AV60" s="9"/>
      <c r="AW60" s="9">
        <v>13.295709421362822</v>
      </c>
      <c r="AX60" s="9">
        <v>0.20866925483831739</v>
      </c>
      <c r="AY60" s="9">
        <v>1.2540076569455376</v>
      </c>
      <c r="AZ60" s="9">
        <v>0.19832687594258605</v>
      </c>
      <c r="BA60" s="9">
        <v>3.415225305407469</v>
      </c>
      <c r="BB60" s="9">
        <v>75.806810674120641</v>
      </c>
      <c r="BC60" s="9">
        <v>2.0518124339779957</v>
      </c>
      <c r="BD60" s="9">
        <v>0.31653686587393698</v>
      </c>
      <c r="BE60" s="9">
        <v>45.49724802111659</v>
      </c>
      <c r="BF60" s="9">
        <v>8.9410836501901141</v>
      </c>
      <c r="BG60" s="9">
        <v>6.8550770853097367</v>
      </c>
      <c r="BH60" s="9">
        <v>0.89093515611875385</v>
      </c>
      <c r="BI60" s="9">
        <v>19.926314414908031</v>
      </c>
      <c r="BJ60" s="9">
        <v>0.42333865557343586</v>
      </c>
      <c r="BK60" s="9">
        <v>1.5850647551006198</v>
      </c>
      <c r="BL60" s="9">
        <v>0.48616428129185624</v>
      </c>
      <c r="BM60" s="9">
        <v>2.6019514458187758</v>
      </c>
      <c r="BN60" s="9">
        <v>0.52037660751318304</v>
      </c>
      <c r="BO60" s="9">
        <v>9.2644970419905728E-2</v>
      </c>
      <c r="BP60" s="9">
        <v>0.70331433785987418</v>
      </c>
      <c r="BQ60" s="9">
        <v>0.64377772298711899</v>
      </c>
      <c r="BR60" s="9">
        <v>2.9133278048361411</v>
      </c>
      <c r="BS60" s="9">
        <v>0.4201425322966108</v>
      </c>
      <c r="BT60" s="9">
        <v>6.2339184735037945</v>
      </c>
      <c r="BU60" s="9">
        <v>1.4238280854500236</v>
      </c>
      <c r="BV60" s="9">
        <v>3.3762430063856459</v>
      </c>
      <c r="BW60" s="9">
        <v>2.03980277270434</v>
      </c>
      <c r="BX60" s="9">
        <v>1.6903934692424993</v>
      </c>
      <c r="BY60" s="9">
        <v>43.657913879729357</v>
      </c>
      <c r="BZ60" s="9">
        <v>12.102956659691735</v>
      </c>
      <c r="CA60" s="9">
        <v>1.1251184406896868</v>
      </c>
      <c r="CB60" s="9"/>
      <c r="CC60" s="9">
        <v>0.65371600072911684</v>
      </c>
      <c r="CD60" s="9">
        <v>11.822870328169639</v>
      </c>
      <c r="CE60" s="9">
        <v>8.3792450579267115</v>
      </c>
      <c r="CF60" s="9">
        <v>1.7801776581339874E-2</v>
      </c>
      <c r="CG60" s="9">
        <v>1.030880405089988</v>
      </c>
      <c r="CH60" s="9">
        <v>0.28744271761737256</v>
      </c>
      <c r="CI60" s="9">
        <v>1.8657866308187097</v>
      </c>
      <c r="CJ60" s="9">
        <v>1.7476854995062587</v>
      </c>
      <c r="CK60" s="9">
        <v>1.8385699251033738</v>
      </c>
      <c r="CL60" s="9">
        <v>1.781164907408795E-2</v>
      </c>
      <c r="CM60" s="9">
        <v>316.96181529122703</v>
      </c>
      <c r="CN60" s="9">
        <v>8.6740044163603667</v>
      </c>
      <c r="CO60" s="9">
        <v>3.8942139433680469</v>
      </c>
      <c r="CP60" s="9"/>
      <c r="CQ60" s="9"/>
    </row>
    <row r="61" spans="1:95" x14ac:dyDescent="0.25">
      <c r="A61">
        <v>1854</v>
      </c>
      <c r="B61" s="9">
        <v>6.1605782161292977</v>
      </c>
      <c r="C61" s="9">
        <v>0.48674675860327843</v>
      </c>
      <c r="D61" s="9">
        <v>1.1240145227842784</v>
      </c>
      <c r="E61" s="9">
        <v>0.68647916209150672</v>
      </c>
      <c r="F61" s="9">
        <v>1.1555029494000877</v>
      </c>
      <c r="G61" s="9">
        <v>50.758479982972581</v>
      </c>
      <c r="H61" s="9">
        <v>2.6729231652804168</v>
      </c>
      <c r="I61" s="9">
        <v>0.19760112350790909</v>
      </c>
      <c r="J61" s="9">
        <v>37.565416146445287</v>
      </c>
      <c r="K61" s="9">
        <v>12.446445358275538</v>
      </c>
      <c r="L61" s="9">
        <v>5.6904115578556818</v>
      </c>
      <c r="M61" s="9">
        <v>0.92319464757572256</v>
      </c>
      <c r="N61" s="9">
        <v>23.839584053690857</v>
      </c>
      <c r="O61" s="9">
        <v>1.3880482662306373</v>
      </c>
      <c r="P61" s="9">
        <v>0.34496021055304771</v>
      </c>
      <c r="Q61" s="9">
        <v>0.42693748783953583</v>
      </c>
      <c r="R61" s="9">
        <v>1.1794088075315228</v>
      </c>
      <c r="S61" s="9">
        <v>0.58695819787447612</v>
      </c>
      <c r="T61" s="9">
        <v>6.1077732741656079E-2</v>
      </c>
      <c r="U61" s="9">
        <v>0.8134271538906892</v>
      </c>
      <c r="V61" s="9">
        <v>0.34712627178903471</v>
      </c>
      <c r="W61" s="9">
        <v>3.4066924103605114</v>
      </c>
      <c r="X61" s="9">
        <v>0.49048420578009411</v>
      </c>
      <c r="Y61" s="9">
        <v>5.4478161688643691</v>
      </c>
      <c r="Z61" s="9">
        <v>0.23795592817704544</v>
      </c>
      <c r="AA61" s="9">
        <v>2.8249332585804767</v>
      </c>
      <c r="AB61" s="9">
        <v>1.0070076272136037</v>
      </c>
      <c r="AC61" s="9">
        <v>3.1667841631222675</v>
      </c>
      <c r="AD61" s="9">
        <v>14.79485584216858</v>
      </c>
      <c r="AE61" s="9">
        <v>3.3607744148841996</v>
      </c>
      <c r="AF61" s="9">
        <v>0.57820260537395396</v>
      </c>
      <c r="AG61" s="9"/>
      <c r="AH61" s="9">
        <v>0.44392036706667487</v>
      </c>
      <c r="AI61" s="9">
        <v>4.7112579721064076</v>
      </c>
      <c r="AJ61" s="9">
        <v>8.1798884491213855</v>
      </c>
      <c r="AK61" s="9">
        <v>2.2325282105927886E-2</v>
      </c>
      <c r="AL61" s="9">
        <v>0.44657096554547449</v>
      </c>
      <c r="AM61" s="9">
        <v>0.29767936714669974</v>
      </c>
      <c r="AN61" s="9">
        <v>0.45430206989328975</v>
      </c>
      <c r="AO61" s="9">
        <v>0.71842262676816815</v>
      </c>
      <c r="AP61" s="9">
        <v>1.5705553847288907</v>
      </c>
      <c r="AQ61" s="9">
        <v>3.1390029920020913E-2</v>
      </c>
      <c r="AR61" s="9">
        <v>337.77638372527991</v>
      </c>
      <c r="AS61" s="9">
        <v>2.7470672100113873</v>
      </c>
      <c r="AT61" s="9">
        <v>5.3060236220730754</v>
      </c>
      <c r="AU61" s="9"/>
      <c r="AV61" s="9"/>
      <c r="AW61" s="9">
        <v>16.910340933596231</v>
      </c>
      <c r="AX61" s="9">
        <v>0.15606995666668003</v>
      </c>
      <c r="AY61" s="9">
        <v>1.5120306054317156</v>
      </c>
      <c r="AZ61" s="9">
        <v>0.1848744698343677</v>
      </c>
      <c r="BA61" s="9">
        <v>3.7765863359698963</v>
      </c>
      <c r="BB61" s="9">
        <v>78.629485617932829</v>
      </c>
      <c r="BC61" s="9">
        <v>3.1424831810659049</v>
      </c>
      <c r="BD61" s="9">
        <v>0.28732019289999727</v>
      </c>
      <c r="BE61" s="9">
        <v>35.305268548391467</v>
      </c>
      <c r="BF61" s="9">
        <v>9.1892347525891829</v>
      </c>
      <c r="BG61" s="9">
        <v>6.5808472026158258</v>
      </c>
      <c r="BH61" s="9">
        <v>0.87639110453763835</v>
      </c>
      <c r="BI61" s="9">
        <v>20.443480013962333</v>
      </c>
      <c r="BJ61" s="9">
        <v>0.42351696294623481</v>
      </c>
      <c r="BK61" s="9">
        <v>1.4595974719369138</v>
      </c>
      <c r="BL61" s="9">
        <v>0.49291022177445426</v>
      </c>
      <c r="BM61" s="9">
        <v>2.2720618850951979</v>
      </c>
      <c r="BN61" s="9">
        <v>0.75152603177031807</v>
      </c>
      <c r="BO61" s="9">
        <v>9.5408969695475521E-2</v>
      </c>
      <c r="BP61" s="9">
        <v>0.6505741464210556</v>
      </c>
      <c r="BQ61" s="9">
        <v>0.76729740060765683</v>
      </c>
      <c r="BR61" s="9">
        <v>2.9116813771389793</v>
      </c>
      <c r="BS61" s="9">
        <v>1.3902698074677728</v>
      </c>
      <c r="BT61" s="9">
        <v>6.3342274980698763</v>
      </c>
      <c r="BU61" s="9">
        <v>1.1520068936839765</v>
      </c>
      <c r="BV61" s="9">
        <v>2.390132277092385</v>
      </c>
      <c r="BW61" s="9">
        <v>2.5523968706992646</v>
      </c>
      <c r="BX61" s="9">
        <v>2.1564531479629343</v>
      </c>
      <c r="BY61" s="9">
        <v>42.271576675071522</v>
      </c>
      <c r="BZ61" s="9">
        <v>9.9937000877696534</v>
      </c>
      <c r="CA61" s="9">
        <v>1.0052586957180607</v>
      </c>
      <c r="CB61" s="9"/>
      <c r="CC61" s="9">
        <v>0.64666394214761291</v>
      </c>
      <c r="CD61" s="9">
        <v>15.232588445272384</v>
      </c>
      <c r="CE61" s="9">
        <v>8.4246223665579016</v>
      </c>
      <c r="CF61" s="9">
        <v>1.799551026229489E-2</v>
      </c>
      <c r="CG61" s="9">
        <v>0.979547170589394</v>
      </c>
      <c r="CH61" s="9">
        <v>0.18213682843015827</v>
      </c>
      <c r="CI61" s="9">
        <v>1.7756638681573285</v>
      </c>
      <c r="CJ61" s="9">
        <v>1.8661395308054149</v>
      </c>
      <c r="CK61" s="9">
        <v>1.7890231637957088</v>
      </c>
      <c r="CL61" s="9">
        <v>1.3321863354086021E-2</v>
      </c>
      <c r="CM61" s="9">
        <v>255.83080664211766</v>
      </c>
      <c r="CN61" s="9">
        <v>8.138934017955501</v>
      </c>
      <c r="CO61" s="9">
        <v>4.4324239089009954</v>
      </c>
      <c r="CP61" s="9"/>
      <c r="CQ61" s="9"/>
    </row>
    <row r="62" spans="1:95" x14ac:dyDescent="0.25">
      <c r="A62">
        <v>1855</v>
      </c>
      <c r="B62" s="9">
        <v>5.7944281063383603</v>
      </c>
      <c r="C62" s="9">
        <v>0.71789234923855672</v>
      </c>
      <c r="D62" s="9">
        <v>1.455514161415167</v>
      </c>
      <c r="E62" s="9">
        <v>0.89428329689094876</v>
      </c>
      <c r="F62" s="9">
        <v>1.2909106966964377</v>
      </c>
      <c r="G62" s="9">
        <v>49.94044052245895</v>
      </c>
      <c r="H62" s="9">
        <v>2.6316421860163901</v>
      </c>
      <c r="I62" s="9">
        <v>0.21157926944398789</v>
      </c>
      <c r="J62" s="9">
        <v>31.557060614717169</v>
      </c>
      <c r="K62" s="9">
        <v>14.49053615219448</v>
      </c>
      <c r="L62" s="9">
        <v>6.1393591537750476</v>
      </c>
      <c r="M62" s="9">
        <v>0.41303340402361871</v>
      </c>
      <c r="N62" s="9">
        <v>22.215369242517433</v>
      </c>
      <c r="O62" s="9">
        <v>1.3496050082886331</v>
      </c>
      <c r="P62" s="9">
        <v>0.54055936732552201</v>
      </c>
      <c r="Q62" s="9">
        <v>0.41892965026966772</v>
      </c>
      <c r="R62" s="9">
        <v>1.3117937279999714</v>
      </c>
      <c r="S62" s="9">
        <v>0.40876637986215381</v>
      </c>
      <c r="T62" s="9">
        <v>2.6431444807405759E-2</v>
      </c>
      <c r="U62" s="9">
        <v>0.77293552224412232</v>
      </c>
      <c r="V62" s="9">
        <v>0.27155671719780916</v>
      </c>
      <c r="W62" s="9">
        <v>3.7022385074241702</v>
      </c>
      <c r="X62" s="9">
        <v>0.77214774168162426</v>
      </c>
      <c r="Y62" s="9">
        <v>5.5816838801283613</v>
      </c>
      <c r="Z62" s="9">
        <v>0.2356361070244446</v>
      </c>
      <c r="AA62" s="9">
        <v>2.543382110379564</v>
      </c>
      <c r="AB62" s="9">
        <v>1.0697991142152132</v>
      </c>
      <c r="AC62" s="9">
        <v>3.090847880841233</v>
      </c>
      <c r="AD62" s="9">
        <v>14.136170911276173</v>
      </c>
      <c r="AE62" s="9">
        <v>3.9198705742325908</v>
      </c>
      <c r="AF62" s="9">
        <v>0.65398161020043577</v>
      </c>
      <c r="AG62" s="9"/>
      <c r="AH62" s="9">
        <v>0.4841141202599471</v>
      </c>
      <c r="AI62" s="9">
        <v>6.3021121266464348</v>
      </c>
      <c r="AJ62" s="9">
        <v>8.3150774892427073</v>
      </c>
      <c r="AK62" s="9">
        <v>2.1771698417900241E-2</v>
      </c>
      <c r="AL62" s="9">
        <v>0.37099739045306401</v>
      </c>
      <c r="AM62" s="9">
        <v>0.21099695283770406</v>
      </c>
      <c r="AN62" s="9">
        <v>0.42620056002232154</v>
      </c>
      <c r="AO62" s="9">
        <v>0.77506376292125578</v>
      </c>
      <c r="AP62" s="9">
        <v>1.5953553248587642</v>
      </c>
      <c r="AQ62" s="9">
        <v>0.14957971558439456</v>
      </c>
      <c r="AR62" s="9">
        <v>335.2885588311301</v>
      </c>
      <c r="AS62" s="9">
        <v>3.0845348356146935</v>
      </c>
      <c r="AT62" s="9">
        <v>5.8782485031690692</v>
      </c>
      <c r="AU62" s="9"/>
      <c r="AV62" s="9"/>
      <c r="AW62" s="9">
        <v>13.843553792259581</v>
      </c>
      <c r="AX62" s="9">
        <v>0.82067892148203347</v>
      </c>
      <c r="AY62" s="9">
        <v>1.0720921937022592</v>
      </c>
      <c r="AZ62" s="9">
        <v>0.23557875212019344</v>
      </c>
      <c r="BA62" s="9">
        <v>5.0750540924091903</v>
      </c>
      <c r="BB62" s="9">
        <v>85.485473219285396</v>
      </c>
      <c r="BC62" s="9">
        <v>2.3604981372009881</v>
      </c>
      <c r="BD62" s="9">
        <v>0.29370784151226381</v>
      </c>
      <c r="BE62" s="9">
        <v>34.098815642313205</v>
      </c>
      <c r="BF62" s="9">
        <v>11.276311605723368</v>
      </c>
      <c r="BG62" s="9">
        <v>7.1330607867641342</v>
      </c>
      <c r="BH62" s="9">
        <v>0.91557297904346124</v>
      </c>
      <c r="BI62" s="9">
        <v>21.605062075333844</v>
      </c>
      <c r="BJ62" s="9">
        <v>0.42369534542089082</v>
      </c>
      <c r="BK62" s="9">
        <v>1.5294686103433626</v>
      </c>
      <c r="BL62" s="9">
        <v>0.49974976788532671</v>
      </c>
      <c r="BM62" s="9">
        <v>1.977913563322355</v>
      </c>
      <c r="BN62" s="9">
        <v>0.73222732544032632</v>
      </c>
      <c r="BO62" s="9">
        <v>4.6333268784567172E-2</v>
      </c>
      <c r="BP62" s="9">
        <v>0.6746993006273293</v>
      </c>
      <c r="BQ62" s="9">
        <v>0.39792492081064973</v>
      </c>
      <c r="BR62" s="9">
        <v>3.0016118181408493</v>
      </c>
      <c r="BS62" s="9">
        <v>0.92236665195676304</v>
      </c>
      <c r="BT62" s="9">
        <v>6.4361505797417982</v>
      </c>
      <c r="BU62" s="9">
        <v>0.68565222036017515</v>
      </c>
      <c r="BV62" s="9">
        <v>3.7565963460635636</v>
      </c>
      <c r="BW62" s="9">
        <v>2.2564802863345035</v>
      </c>
      <c r="BX62" s="9">
        <v>1.4911402425182572</v>
      </c>
      <c r="BY62" s="9">
        <v>48.883025291787902</v>
      </c>
      <c r="BZ62" s="9">
        <v>9.6345379217576603</v>
      </c>
      <c r="CA62" s="9">
        <v>1.0944108834333062</v>
      </c>
      <c r="CB62" s="9"/>
      <c r="CC62" s="9">
        <v>0.81311323780288325</v>
      </c>
      <c r="CD62" s="9">
        <v>15.676061937081874</v>
      </c>
      <c r="CE62" s="9">
        <v>8.4702454133342826</v>
      </c>
      <c r="CF62" s="9">
        <v>1.8191352313668158E-2</v>
      </c>
      <c r="CG62" s="9">
        <v>0.44367463869831603</v>
      </c>
      <c r="CH62" s="9">
        <v>0.23254783770387172</v>
      </c>
      <c r="CI62" s="9">
        <v>1.2730965500296392</v>
      </c>
      <c r="CJ62" s="9">
        <v>2.2034698008664204</v>
      </c>
      <c r="CK62" s="9">
        <v>1.4222698205830895</v>
      </c>
      <c r="CL62" s="9">
        <v>7.0051742712481088E-2</v>
      </c>
      <c r="CM62" s="9">
        <v>282.24694980694977</v>
      </c>
      <c r="CN62" s="9">
        <v>12.43204050676451</v>
      </c>
      <c r="CO62" s="9">
        <v>4.4671156419508016</v>
      </c>
      <c r="CP62" s="9"/>
      <c r="CQ62" s="9"/>
    </row>
    <row r="63" spans="1:95" x14ac:dyDescent="0.25">
      <c r="A63">
        <v>1856</v>
      </c>
      <c r="B63" s="9">
        <v>8.4804954201595297</v>
      </c>
      <c r="C63" s="9">
        <v>0.71991490400975766</v>
      </c>
      <c r="D63" s="9">
        <v>2.0855541405906171</v>
      </c>
      <c r="E63" s="9">
        <v>0.73438748585886937</v>
      </c>
      <c r="F63" s="9">
        <v>1.4509328344273174</v>
      </c>
      <c r="G63" s="9">
        <v>60.842776851171614</v>
      </c>
      <c r="H63" s="9">
        <v>2.9784770445024447</v>
      </c>
      <c r="I63" s="9">
        <v>0.2147908951189533</v>
      </c>
      <c r="J63" s="9">
        <v>38.131220507731513</v>
      </c>
      <c r="K63" s="9">
        <v>16.806204804206484</v>
      </c>
      <c r="L63" s="9">
        <v>6.3709831784288031</v>
      </c>
      <c r="M63" s="9">
        <v>1.0272929859278317</v>
      </c>
      <c r="N63" s="9">
        <v>24.971461667618033</v>
      </c>
      <c r="O63" s="9">
        <v>1.3122264713056542</v>
      </c>
      <c r="P63" s="9">
        <v>0.8116390973635017</v>
      </c>
      <c r="Q63" s="9">
        <v>0.41107201141593924</v>
      </c>
      <c r="R63" s="9">
        <v>1.5061073607098185</v>
      </c>
      <c r="S63" s="9">
        <v>0.65894751911916716</v>
      </c>
      <c r="T63" s="9">
        <v>3.7712569887340029E-2</v>
      </c>
      <c r="U63" s="9">
        <v>0.8194148092531981</v>
      </c>
      <c r="V63" s="9">
        <v>0.27576252918432242</v>
      </c>
      <c r="W63" s="9">
        <v>3.8668160319307145</v>
      </c>
      <c r="X63" s="9">
        <v>0.70610196363377886</v>
      </c>
      <c r="Y63" s="9">
        <v>5.718841086405325</v>
      </c>
      <c r="Z63" s="9">
        <v>0.28957319194913694</v>
      </c>
      <c r="AA63" s="9">
        <v>2.9042878148632738</v>
      </c>
      <c r="AB63" s="9">
        <v>1.5752000100171124</v>
      </c>
      <c r="AC63" s="9">
        <v>4.1537297223768741</v>
      </c>
      <c r="AD63" s="9">
        <v>18.483198781655418</v>
      </c>
      <c r="AE63" s="9">
        <v>4.5312384268914263</v>
      </c>
      <c r="AF63" s="9">
        <v>0.2383063226101878</v>
      </c>
      <c r="AG63" s="9"/>
      <c r="AH63" s="9">
        <v>0.49263939980517946</v>
      </c>
      <c r="AI63" s="9">
        <v>7.9210658525321715</v>
      </c>
      <c r="AJ63" s="9">
        <v>8.4525007990221841</v>
      </c>
      <c r="AK63" s="9">
        <v>2.1231841539603211E-2</v>
      </c>
      <c r="AL63" s="9">
        <v>0.4292216684302767</v>
      </c>
      <c r="AM63" s="9">
        <v>0.32176607613320901</v>
      </c>
      <c r="AN63" s="9">
        <v>0.50836989499070595</v>
      </c>
      <c r="AO63" s="9">
        <v>0.87151464140716195</v>
      </c>
      <c r="AP63" s="9">
        <v>1.7976719141901065</v>
      </c>
      <c r="AQ63" s="9">
        <v>0.1275692634194395</v>
      </c>
      <c r="AR63" s="9">
        <v>378.5760232631182</v>
      </c>
      <c r="AS63" s="9">
        <v>3.2619197090211114</v>
      </c>
      <c r="AT63" s="9">
        <v>8.0641666200233075</v>
      </c>
      <c r="AU63" s="9"/>
      <c r="AV63" s="9"/>
      <c r="AW63" s="9">
        <v>21.090535201729313</v>
      </c>
      <c r="AX63" s="9">
        <v>0.33841614161154271</v>
      </c>
      <c r="AY63" s="9">
        <v>1.2570537251922649</v>
      </c>
      <c r="AZ63" s="9">
        <v>0.12601237718270722</v>
      </c>
      <c r="BA63" s="9">
        <v>4.2071812819462124</v>
      </c>
      <c r="BB63" s="9">
        <v>85.266184011492399</v>
      </c>
      <c r="BC63" s="9">
        <v>2.1148439555408682</v>
      </c>
      <c r="BD63" s="9">
        <v>0.30754102261866223</v>
      </c>
      <c r="BE63" s="9">
        <v>43.349383088654889</v>
      </c>
      <c r="BF63" s="9">
        <v>10.6683937007874</v>
      </c>
      <c r="BG63" s="9">
        <v>7.0874815071624839</v>
      </c>
      <c r="BH63" s="9">
        <v>0.9704553326798625</v>
      </c>
      <c r="BI63" s="9">
        <v>18.707213690770438</v>
      </c>
      <c r="BJ63" s="9">
        <v>0.42387380302903649</v>
      </c>
      <c r="BK63" s="9">
        <v>1.2615014176899682</v>
      </c>
      <c r="BL63" s="9">
        <v>0.50668421848171419</v>
      </c>
      <c r="BM63" s="9">
        <v>2.0324888265568162</v>
      </c>
      <c r="BN63" s="9">
        <v>1.1519175155452785</v>
      </c>
      <c r="BO63" s="9">
        <v>6.3226769210982539E-2</v>
      </c>
      <c r="BP63" s="9">
        <v>0.61210859183158162</v>
      </c>
      <c r="BQ63" s="9">
        <v>0.3960372043985928</v>
      </c>
      <c r="BR63" s="9">
        <v>3.0123382792844731</v>
      </c>
      <c r="BS63" s="9">
        <v>1.0696033239410321</v>
      </c>
      <c r="BT63" s="9">
        <v>6.5397136900645174</v>
      </c>
      <c r="BU63" s="9">
        <v>0.68840918960746622</v>
      </c>
      <c r="BV63" s="9">
        <v>3.7523143421488343</v>
      </c>
      <c r="BW63" s="9">
        <v>2.3230929726526917</v>
      </c>
      <c r="BX63" s="9">
        <v>1.7122182195059401</v>
      </c>
      <c r="BY63" s="9">
        <v>47.972157654249337</v>
      </c>
      <c r="BZ63" s="9">
        <v>13.838571681419268</v>
      </c>
      <c r="CA63" s="9">
        <v>0.27754569241661825</v>
      </c>
      <c r="CB63" s="9"/>
      <c r="CC63" s="9">
        <v>0.84274389185734055</v>
      </c>
      <c r="CD63" s="9">
        <v>11.533080953270597</v>
      </c>
      <c r="CE63" s="9">
        <v>8.5161155290363126</v>
      </c>
      <c r="CF63" s="9">
        <v>1.8389325680493281E-2</v>
      </c>
      <c r="CG63" s="9">
        <v>0.46323101984644299</v>
      </c>
      <c r="CH63" s="9">
        <v>0.25699738290117102</v>
      </c>
      <c r="CI63" s="9">
        <v>1.2021579415833918</v>
      </c>
      <c r="CJ63" s="9">
        <v>2.613041364370023</v>
      </c>
      <c r="CK63" s="9">
        <v>1.8426223789336742</v>
      </c>
      <c r="CL63" s="9">
        <v>7.3054414303135376E-2</v>
      </c>
      <c r="CM63" s="9">
        <v>320.58238463543927</v>
      </c>
      <c r="CN63" s="9">
        <v>5.6664073053569375</v>
      </c>
      <c r="CO63" s="9">
        <v>5.2140354862739189</v>
      </c>
      <c r="CP63" s="9"/>
      <c r="CQ63" s="9"/>
    </row>
    <row r="64" spans="1:95" x14ac:dyDescent="0.25">
      <c r="A64">
        <v>1857</v>
      </c>
      <c r="B64" s="9">
        <v>12.766870532379354</v>
      </c>
      <c r="C64" s="9">
        <v>0.84349951836393189</v>
      </c>
      <c r="D64" s="9">
        <v>2.1436309753352654</v>
      </c>
      <c r="E64" s="9">
        <v>0.73238822419387561</v>
      </c>
      <c r="F64" s="9">
        <v>1.5839846162192157</v>
      </c>
      <c r="G64" s="9">
        <v>68.403186576079406</v>
      </c>
      <c r="H64" s="9">
        <v>3.4773666534769494</v>
      </c>
      <c r="I64" s="9">
        <v>0.23112169851021971</v>
      </c>
      <c r="J64" s="9">
        <v>38.321906598046183</v>
      </c>
      <c r="K64" s="9">
        <v>17.153661507869398</v>
      </c>
      <c r="L64" s="9">
        <v>6.2499899881127394</v>
      </c>
      <c r="M64" s="9">
        <v>2.1881936651506211E-2</v>
      </c>
      <c r="N64" s="9">
        <v>30.498991200397416</v>
      </c>
      <c r="O64" s="9">
        <v>1.2758831668673143</v>
      </c>
      <c r="P64" s="9">
        <v>0.83134928738798075</v>
      </c>
      <c r="Q64" s="9">
        <v>0.40336175408155622</v>
      </c>
      <c r="R64" s="9">
        <v>2.7829049927795113</v>
      </c>
      <c r="S64" s="9">
        <v>0.61548721247548432</v>
      </c>
      <c r="T64" s="9">
        <v>5.0669513406570936E-2</v>
      </c>
      <c r="U64" s="9">
        <v>0.88679027597572668</v>
      </c>
      <c r="V64" s="9">
        <v>0.41332052440864381</v>
      </c>
      <c r="W64" s="9">
        <v>4.0235934970371918</v>
      </c>
      <c r="X64" s="9">
        <v>0.81843135746708218</v>
      </c>
      <c r="Y64" s="9">
        <v>5.8593686195653047</v>
      </c>
      <c r="Z64" s="9">
        <v>0.6508244260798639</v>
      </c>
      <c r="AA64" s="9">
        <v>2.6148673499142121</v>
      </c>
      <c r="AB64" s="9">
        <v>1.6672829760569121</v>
      </c>
      <c r="AC64" s="9">
        <v>4.1396551101497128</v>
      </c>
      <c r="AD64" s="9">
        <v>15.743133685799057</v>
      </c>
      <c r="AE64" s="9">
        <v>5.4901293684022487</v>
      </c>
      <c r="AF64" s="9">
        <v>0.15955989055093969</v>
      </c>
      <c r="AG64" s="9"/>
      <c r="AH64" s="9">
        <v>0.67460025139856572</v>
      </c>
      <c r="AI64" s="9">
        <v>9.8863274466531852</v>
      </c>
      <c r="AJ64" s="9">
        <v>8.5921953042409296</v>
      </c>
      <c r="AK64" s="9">
        <v>2.0705371097377925E-2</v>
      </c>
      <c r="AL64" s="9">
        <v>0.71248490932839592</v>
      </c>
      <c r="AM64" s="9">
        <v>0.33915748499649478</v>
      </c>
      <c r="AN64" s="9">
        <v>0.63518951919417299</v>
      </c>
      <c r="AO64" s="9">
        <v>1.0699994576890437</v>
      </c>
      <c r="AP64" s="9">
        <v>2.2109343252777651</v>
      </c>
      <c r="AQ64" s="9">
        <v>0.13341840648993666</v>
      </c>
      <c r="AR64" s="9">
        <v>323.97318363347478</v>
      </c>
      <c r="AS64" s="9">
        <v>3.5392473256778967</v>
      </c>
      <c r="AT64" s="9">
        <v>8.549513454755969</v>
      </c>
      <c r="AU64" s="9"/>
      <c r="AV64" s="9"/>
      <c r="AW64" s="9">
        <v>31.767022362926056</v>
      </c>
      <c r="AX64" s="9">
        <v>0.46894409587626024</v>
      </c>
      <c r="AY64" s="9">
        <v>1.8785777233341561</v>
      </c>
      <c r="AZ64" s="9">
        <v>0.24326695533561699</v>
      </c>
      <c r="BA64" s="9">
        <v>4.5497654627967172</v>
      </c>
      <c r="BB64" s="9">
        <v>80.266319733370025</v>
      </c>
      <c r="BC64" s="9">
        <v>1.7466442842016934</v>
      </c>
      <c r="BD64" s="9">
        <v>0.34762312873650841</v>
      </c>
      <c r="BE64" s="9">
        <v>41.433678922028264</v>
      </c>
      <c r="BF64" s="9">
        <v>11.644813256180957</v>
      </c>
      <c r="BG64" s="9">
        <v>7.1062956282880725</v>
      </c>
      <c r="BH64" s="9">
        <v>1.3461641073082462</v>
      </c>
      <c r="BI64" s="9">
        <v>16.881158570038547</v>
      </c>
      <c r="BJ64" s="9">
        <v>0.42405233580231727</v>
      </c>
      <c r="BK64" s="9">
        <v>0.99951863696473486</v>
      </c>
      <c r="BL64" s="9">
        <v>0.51371489044360075</v>
      </c>
      <c r="BM64" s="9">
        <v>3.191733042741939</v>
      </c>
      <c r="BN64" s="9">
        <v>1.0348922441854846</v>
      </c>
      <c r="BO64" s="9">
        <v>3.0966707460058994E-2</v>
      </c>
      <c r="BP64" s="9">
        <v>0.45492597569140109</v>
      </c>
      <c r="BQ64" s="9">
        <v>0.4855993952687217</v>
      </c>
      <c r="BR64" s="9">
        <v>2.8263265679656122</v>
      </c>
      <c r="BS64" s="9">
        <v>0.90390627819990743</v>
      </c>
      <c r="BT64" s="9">
        <v>6.6449432184871329</v>
      </c>
      <c r="BU64" s="9">
        <v>0.68863321649331399</v>
      </c>
      <c r="BV64" s="9">
        <v>4.99480656985045</v>
      </c>
      <c r="BW64" s="9">
        <v>1.8334618492445498</v>
      </c>
      <c r="BX64" s="9">
        <v>1.2633328016293832</v>
      </c>
      <c r="BY64" s="9">
        <v>56.395884895807157</v>
      </c>
      <c r="BZ64" s="9">
        <v>9.9855523855062227</v>
      </c>
      <c r="CA64" s="9">
        <v>0.26736097882312243</v>
      </c>
      <c r="CB64" s="9"/>
      <c r="CC64" s="9">
        <v>0.97156346620903977</v>
      </c>
      <c r="CD64" s="9">
        <v>19.523448255753404</v>
      </c>
      <c r="CE64" s="9">
        <v>8.5622340516512345</v>
      </c>
      <c r="CF64" s="9">
        <v>1.8589453557510745E-2</v>
      </c>
      <c r="CG64" s="9">
        <v>0.90434463277146571</v>
      </c>
      <c r="CH64" s="9">
        <v>0.27374955302227355</v>
      </c>
      <c r="CI64" s="9">
        <v>1.0233349928514357</v>
      </c>
      <c r="CJ64" s="9">
        <v>2.8077769626930009</v>
      </c>
      <c r="CK64" s="9">
        <v>2.4305398815233095</v>
      </c>
      <c r="CL64" s="9">
        <v>9.8226676569820884E-2</v>
      </c>
      <c r="CM64" s="9">
        <v>273.31093461326014</v>
      </c>
      <c r="CN64" s="9">
        <v>5.6569174341947299</v>
      </c>
      <c r="CO64" s="9">
        <v>4.0597183071248466</v>
      </c>
      <c r="CP64" s="9"/>
      <c r="CQ64" s="9"/>
    </row>
    <row r="65" spans="1:95" x14ac:dyDescent="0.25">
      <c r="A65">
        <v>1858</v>
      </c>
      <c r="B65" s="9">
        <v>9.7654838522608678</v>
      </c>
      <c r="C65" s="9">
        <v>0.54447323648047208</v>
      </c>
      <c r="D65" s="9">
        <v>3.8834477191238528</v>
      </c>
      <c r="E65" s="9">
        <v>0.71419561731389369</v>
      </c>
      <c r="F65" s="9">
        <v>1.5657980652680585</v>
      </c>
      <c r="G65" s="9">
        <v>70.431241169451496</v>
      </c>
      <c r="H65" s="9">
        <v>4.2051213786136517</v>
      </c>
      <c r="I65" s="9">
        <v>0.24795232085548427</v>
      </c>
      <c r="J65" s="9">
        <v>33.996519983311039</v>
      </c>
      <c r="K65" s="9">
        <v>15.46838767407969</v>
      </c>
      <c r="L65" s="9">
        <v>6.6537765817532275</v>
      </c>
      <c r="M65" s="9">
        <v>1.170389909278704</v>
      </c>
      <c r="N65" s="9">
        <v>40.336191361162399</v>
      </c>
      <c r="O65" s="9">
        <v>1.240546423267656</v>
      </c>
      <c r="P65" s="9">
        <v>0.87227586369937282</v>
      </c>
      <c r="Q65" s="9">
        <v>0.39579611391037439</v>
      </c>
      <c r="R65" s="9">
        <v>2.3152429574292612</v>
      </c>
      <c r="S65" s="9">
        <v>0.9107358801042198</v>
      </c>
      <c r="T65" s="9">
        <v>4.9875765621524529E-2</v>
      </c>
      <c r="U65" s="9">
        <v>1.0341392721129743</v>
      </c>
      <c r="V65" s="9">
        <v>0.43093677138963143</v>
      </c>
      <c r="W65" s="9">
        <v>4.3862973731617094</v>
      </c>
      <c r="X65" s="9">
        <v>0.97707302856621148</v>
      </c>
      <c r="Y65" s="9">
        <v>6.0033492977379996</v>
      </c>
      <c r="Z65" s="9">
        <v>0.22334320508872646</v>
      </c>
      <c r="AA65" s="9">
        <v>6.6639178499643767</v>
      </c>
      <c r="AB65" s="9">
        <v>2.1398326575045341</v>
      </c>
      <c r="AC65" s="9">
        <v>5.2861309193406223</v>
      </c>
      <c r="AD65" s="9">
        <v>11.329817273029878</v>
      </c>
      <c r="AE65" s="9">
        <v>5.2187344221169276</v>
      </c>
      <c r="AF65" s="9">
        <v>0.11567150573527352</v>
      </c>
      <c r="AG65" s="9"/>
      <c r="AH65" s="9">
        <v>0.77332373499875529</v>
      </c>
      <c r="AI65" s="9">
        <v>12.521948443849679</v>
      </c>
      <c r="AJ65" s="9">
        <v>8.7341985409525567</v>
      </c>
      <c r="AK65" s="9">
        <v>2.0191955157562145E-2</v>
      </c>
      <c r="AL65" s="9">
        <v>0.43328049837134724</v>
      </c>
      <c r="AM65" s="9">
        <v>0.42761172245991252</v>
      </c>
      <c r="AN65" s="9">
        <v>0.83511400439430516</v>
      </c>
      <c r="AO65" s="9">
        <v>1.3969300782036376</v>
      </c>
      <c r="AP65" s="9">
        <v>2.8901284136092937</v>
      </c>
      <c r="AQ65" s="9">
        <v>0.18826445270246214</v>
      </c>
      <c r="AR65" s="9">
        <v>330.12335115409985</v>
      </c>
      <c r="AS65" s="9">
        <v>3.9872502419269358</v>
      </c>
      <c r="AT65" s="9">
        <v>8.8119912206757931</v>
      </c>
      <c r="AU65" s="9"/>
      <c r="AV65" s="9"/>
      <c r="AW65" s="9">
        <v>26.301464210888025</v>
      </c>
      <c r="AX65" s="9">
        <v>0.34176733630524114</v>
      </c>
      <c r="AY65" s="9">
        <v>2.3226682748515262</v>
      </c>
      <c r="AZ65" s="9">
        <v>0.1623664430840506</v>
      </c>
      <c r="BA65" s="9">
        <v>5.9751598036342406</v>
      </c>
      <c r="BB65" s="9">
        <v>79.181447657795999</v>
      </c>
      <c r="BC65" s="9">
        <v>2.2434133513150867</v>
      </c>
      <c r="BD65" s="9">
        <v>0.37244776919824452</v>
      </c>
      <c r="BE65" s="9">
        <v>42.605902658259971</v>
      </c>
      <c r="BF65" s="9">
        <v>12.242853702588802</v>
      </c>
      <c r="BG65" s="9">
        <v>7.775206830681098</v>
      </c>
      <c r="BH65" s="9">
        <v>1.205246044198127</v>
      </c>
      <c r="BI65" s="9">
        <v>22.094529683979935</v>
      </c>
      <c r="BJ65" s="9">
        <v>0.4242309437723924</v>
      </c>
      <c r="BK65" s="9">
        <v>1.2602445872657333</v>
      </c>
      <c r="BL65" s="9">
        <v>0.52084311892379354</v>
      </c>
      <c r="BM65" s="9">
        <v>2.4396682759882062</v>
      </c>
      <c r="BN65" s="9">
        <v>0.85022477906395644</v>
      </c>
      <c r="BO65" s="9">
        <v>4.8179974952041515E-2</v>
      </c>
      <c r="BP65" s="9">
        <v>0.4885545894070521</v>
      </c>
      <c r="BQ65" s="9">
        <v>0.66318775919322437</v>
      </c>
      <c r="BR65" s="9">
        <v>3.6781705735789267</v>
      </c>
      <c r="BS65" s="9">
        <v>1.4888232663591787</v>
      </c>
      <c r="BT65" s="9">
        <v>6.7518659790873059</v>
      </c>
      <c r="BU65" s="9">
        <v>0.88466684166812215</v>
      </c>
      <c r="BV65" s="9">
        <v>5.5367049258778041</v>
      </c>
      <c r="BW65" s="9">
        <v>2.1383331228580733</v>
      </c>
      <c r="BX65" s="9">
        <v>1.792809644201633</v>
      </c>
      <c r="BY65" s="9">
        <v>42.024078935565754</v>
      </c>
      <c r="BZ65" s="9">
        <v>11.729510666462485</v>
      </c>
      <c r="CA65" s="9">
        <v>0.33465081617233883</v>
      </c>
      <c r="CB65" s="9"/>
      <c r="CC65" s="9">
        <v>0.92175997907512153</v>
      </c>
      <c r="CD65" s="9">
        <v>13.407767398165094</v>
      </c>
      <c r="CE65" s="9">
        <v>8.6086023264120595</v>
      </c>
      <c r="CF65" s="9">
        <v>1.8791759391885387E-2</v>
      </c>
      <c r="CG65" s="9">
        <v>0.47108389091609576</v>
      </c>
      <c r="CH65" s="9">
        <v>0.32636766399093808</v>
      </c>
      <c r="CI65" s="9">
        <v>1.1574642911554818</v>
      </c>
      <c r="CJ65" s="9">
        <v>2.1061320498295997</v>
      </c>
      <c r="CK65" s="9">
        <v>2.2979243113293064</v>
      </c>
      <c r="CL65" s="9">
        <v>0.12369539263144086</v>
      </c>
      <c r="CM65" s="9">
        <v>301.71197573255239</v>
      </c>
      <c r="CN65" s="9">
        <v>7.5122248322346117</v>
      </c>
      <c r="CO65" s="9">
        <v>6.6386208805577214</v>
      </c>
      <c r="CP65" s="9"/>
      <c r="CQ65" s="9"/>
    </row>
    <row r="66" spans="1:95" x14ac:dyDescent="0.25">
      <c r="A66">
        <v>1859</v>
      </c>
      <c r="B66" s="9">
        <v>12.138854988514113</v>
      </c>
      <c r="C66" s="9">
        <v>0.91616766679902795</v>
      </c>
      <c r="D66" s="9">
        <v>2.9444487979136365</v>
      </c>
      <c r="E66" s="9">
        <v>0.85108676646999581</v>
      </c>
      <c r="F66" s="9">
        <v>1.5449809150956664</v>
      </c>
      <c r="G66" s="9">
        <v>62.518367545697956</v>
      </c>
      <c r="H66" s="9">
        <v>4.4274536080286868</v>
      </c>
      <c r="I66" s="9">
        <v>0.23184606814449069</v>
      </c>
      <c r="J66" s="9">
        <v>37.467485773853163</v>
      </c>
      <c r="K66" s="9">
        <v>14.525852688141518</v>
      </c>
      <c r="L66" s="9">
        <v>6.3115539346448246</v>
      </c>
      <c r="M66" s="9">
        <v>1.0249139230480599</v>
      </c>
      <c r="N66" s="9">
        <v>43.730836940624926</v>
      </c>
      <c r="O66" s="9">
        <v>1.2061883628896712</v>
      </c>
      <c r="P66" s="9">
        <v>0.85593275660519041</v>
      </c>
      <c r="Q66" s="9">
        <v>0.38837237839579586</v>
      </c>
      <c r="R66" s="9">
        <v>1.2906287288379843</v>
      </c>
      <c r="S66" s="9">
        <v>1.0647243689750781</v>
      </c>
      <c r="T66" s="9">
        <v>5.0456235058831692E-2</v>
      </c>
      <c r="U66" s="9">
        <v>1.0439369445900395</v>
      </c>
      <c r="V66" s="9">
        <v>0.50428488746077438</v>
      </c>
      <c r="W66" s="9">
        <v>5.0781784125415825</v>
      </c>
      <c r="X66" s="9">
        <v>1.1660162070989757</v>
      </c>
      <c r="Y66" s="9">
        <v>6.1508679741205787</v>
      </c>
      <c r="Z66" s="9">
        <v>0.22106990341121519</v>
      </c>
      <c r="AA66" s="9">
        <v>3.3846871377081689</v>
      </c>
      <c r="AB66" s="9">
        <v>1.649138230946446</v>
      </c>
      <c r="AC66" s="9">
        <v>4.2919804284386052</v>
      </c>
      <c r="AD66" s="9">
        <v>12.938005034722018</v>
      </c>
      <c r="AE66" s="9">
        <v>5.7270036611831987</v>
      </c>
      <c r="AF66" s="9">
        <v>0.2972256896696443</v>
      </c>
      <c r="AG66" s="9"/>
      <c r="AH66" s="9">
        <v>0.69500757376566724</v>
      </c>
      <c r="AI66" s="9">
        <v>11.977227873458745</v>
      </c>
      <c r="AJ66" s="9">
        <v>8.8785486655691432</v>
      </c>
      <c r="AK66" s="9">
        <v>1.9691270017209803E-2</v>
      </c>
      <c r="AL66" s="9">
        <v>0.54569123802116781</v>
      </c>
      <c r="AM66" s="9">
        <v>0.42064597588943653</v>
      </c>
      <c r="AN66" s="9">
        <v>0.75557266370380027</v>
      </c>
      <c r="AO66" s="9">
        <v>1.1507223687540105</v>
      </c>
      <c r="AP66" s="9">
        <v>2.2773762816092868</v>
      </c>
      <c r="AQ66" s="9">
        <v>0.18215935532860333</v>
      </c>
      <c r="AR66" s="9">
        <v>394.57537636810696</v>
      </c>
      <c r="AS66" s="9">
        <v>3.927410397106498</v>
      </c>
      <c r="AT66" s="9">
        <v>8.0868814910005256</v>
      </c>
      <c r="AU66" s="9"/>
      <c r="AV66" s="9"/>
      <c r="AW66" s="9">
        <v>33.142607619639143</v>
      </c>
      <c r="AX66" s="9">
        <v>0.55385366054722929</v>
      </c>
      <c r="AY66" s="9">
        <v>1.9897353673723484</v>
      </c>
      <c r="AZ66" s="9">
        <v>0.16962071611676932</v>
      </c>
      <c r="BA66" s="9">
        <v>5.1933436181920669</v>
      </c>
      <c r="BB66" s="9">
        <v>78.684282574279891</v>
      </c>
      <c r="BC66" s="9">
        <v>2.331815989511572</v>
      </c>
      <c r="BD66" s="9">
        <v>0.33079134728119608</v>
      </c>
      <c r="BE66" s="9">
        <v>45.933185076740145</v>
      </c>
      <c r="BF66" s="9">
        <v>13.095089712918659</v>
      </c>
      <c r="BG66" s="9">
        <v>7.3854032530327149</v>
      </c>
      <c r="BH66" s="9">
        <v>1.3932830114157124</v>
      </c>
      <c r="BI66" s="9">
        <v>32.786898153919601</v>
      </c>
      <c r="BJ66" s="9">
        <v>0.42440962697093376</v>
      </c>
      <c r="BK66" s="9">
        <v>1.1895256192634724</v>
      </c>
      <c r="BL66" s="9">
        <v>0.52807025760147286</v>
      </c>
      <c r="BM66" s="9">
        <v>2.2847442578130237</v>
      </c>
      <c r="BN66" s="9">
        <v>1.3866816918541567</v>
      </c>
      <c r="BO66" s="9">
        <v>4.3551497933196223E-2</v>
      </c>
      <c r="BP66" s="9">
        <v>0.57043506164283109</v>
      </c>
      <c r="BQ66" s="9">
        <v>0.493719551724697</v>
      </c>
      <c r="BR66" s="9">
        <v>3.4074109447733618</v>
      </c>
      <c r="BS66" s="9">
        <v>1.2718835706283422</v>
      </c>
      <c r="BT66" s="9">
        <v>6.8605092174039122</v>
      </c>
      <c r="BU66" s="9">
        <v>0.79222207564310021</v>
      </c>
      <c r="BV66" s="9">
        <v>3.6519009554226738</v>
      </c>
      <c r="BW66" s="9">
        <v>2.036884549391059</v>
      </c>
      <c r="BX66" s="9">
        <v>1.9726608478510208</v>
      </c>
      <c r="BY66" s="9">
        <v>47.15977195275363</v>
      </c>
      <c r="BZ66" s="9">
        <v>10.182224140846634</v>
      </c>
      <c r="CA66" s="9">
        <v>0.49765195800817336</v>
      </c>
      <c r="CB66" s="9"/>
      <c r="CC66" s="9">
        <v>0.83754193111981468</v>
      </c>
      <c r="CD66" s="9">
        <v>11.006536411512483</v>
      </c>
      <c r="CE66" s="9">
        <v>8.6552217058368477</v>
      </c>
      <c r="CF66" s="9">
        <v>1.8996266885953541E-2</v>
      </c>
      <c r="CG66" s="9">
        <v>0.6722273837894388</v>
      </c>
      <c r="CH66" s="9">
        <v>0.37192795587689048</v>
      </c>
      <c r="CI66" s="9">
        <v>1.2098364261481076</v>
      </c>
      <c r="CJ66" s="9">
        <v>1.5711045226191316</v>
      </c>
      <c r="CK66" s="9">
        <v>2.5325148140475884</v>
      </c>
      <c r="CL66" s="9">
        <v>0.31152198086420141</v>
      </c>
      <c r="CM66" s="9">
        <v>343.60498237367796</v>
      </c>
      <c r="CN66" s="9">
        <v>8.0021475653939547</v>
      </c>
      <c r="CO66" s="9">
        <v>6.8801735201096941</v>
      </c>
      <c r="CP66" s="9"/>
      <c r="CQ66" s="9"/>
    </row>
    <row r="67" spans="1:95" x14ac:dyDescent="0.25">
      <c r="A67">
        <v>1860</v>
      </c>
      <c r="B67" s="9">
        <v>13.894651824809007</v>
      </c>
      <c r="C67" s="9">
        <v>0.94630633998474434</v>
      </c>
      <c r="D67" s="9">
        <v>2.6225527920704117</v>
      </c>
      <c r="E67" s="9">
        <v>0.82394663585757222</v>
      </c>
      <c r="F67" s="9">
        <v>1.6630571601898791</v>
      </c>
      <c r="G67" s="9">
        <v>62.059227163460939</v>
      </c>
      <c r="H67" s="9">
        <v>3.9630110026884475</v>
      </c>
      <c r="I67" s="9">
        <v>0.21543751487870338</v>
      </c>
      <c r="J67" s="9">
        <v>35.165881456305236</v>
      </c>
      <c r="K67" s="9">
        <v>16.290858127395442</v>
      </c>
      <c r="L67" s="9">
        <v>6.2711918858589204</v>
      </c>
      <c r="M67" s="9">
        <v>1.1530872805445644</v>
      </c>
      <c r="N67" s="9">
        <v>31.43588065790231</v>
      </c>
      <c r="O67" s="9">
        <v>1.1727818802122834</v>
      </c>
      <c r="P67" s="9">
        <v>0.83554997987098356</v>
      </c>
      <c r="Q67" s="9">
        <v>0.38108788590825454</v>
      </c>
      <c r="R67" s="9">
        <v>1.7895073367383538</v>
      </c>
      <c r="S67" s="9">
        <v>0.92229512298490057</v>
      </c>
      <c r="T67" s="9">
        <v>9.0999619105202323E-2</v>
      </c>
      <c r="U67" s="9">
        <v>0.9761618620249598</v>
      </c>
      <c r="V67" s="9">
        <v>0.46995852197054144</v>
      </c>
      <c r="W67" s="9">
        <v>4.3165244857935079</v>
      </c>
      <c r="X67" s="9">
        <v>1.0859862244452869</v>
      </c>
      <c r="Y67" s="9">
        <v>6.3020115869848423</v>
      </c>
      <c r="Z67" s="9">
        <v>0.21837652798729776</v>
      </c>
      <c r="AA67" s="9">
        <v>4.2863561713256582</v>
      </c>
      <c r="AB67" s="9">
        <v>1.8033636455638087</v>
      </c>
      <c r="AC67" s="9">
        <v>3.8133209824773395</v>
      </c>
      <c r="AD67" s="9">
        <v>11.022016874220791</v>
      </c>
      <c r="AE67" s="9">
        <v>4.9177300419020007</v>
      </c>
      <c r="AF67" s="9">
        <v>0.74109238485916651</v>
      </c>
      <c r="AG67" s="9"/>
      <c r="AH67" s="9">
        <v>0.59296137304561669</v>
      </c>
      <c r="AI67" s="9">
        <v>11.321872589149695</v>
      </c>
      <c r="AJ67" s="9">
        <v>9.0252844651139039</v>
      </c>
      <c r="AK67" s="9">
        <v>1.9203000000000001E-2</v>
      </c>
      <c r="AL67" s="9">
        <v>0.57919416307094307</v>
      </c>
      <c r="AM67" s="9">
        <v>0.36568651707854355</v>
      </c>
      <c r="AN67" s="9">
        <v>0.63718306196124497</v>
      </c>
      <c r="AO67" s="9">
        <v>1.1388475404005982</v>
      </c>
      <c r="AP67" s="9">
        <v>2.6465475067112685</v>
      </c>
      <c r="AQ67" s="9">
        <v>0.17019909029077529</v>
      </c>
      <c r="AR67" s="9">
        <v>358.95949710688711</v>
      </c>
      <c r="AS67" s="9">
        <v>3.8452175312949937</v>
      </c>
      <c r="AT67" s="9">
        <v>6.2261430866557212</v>
      </c>
      <c r="AU67" s="9"/>
      <c r="AV67" s="9"/>
      <c r="AW67" s="9">
        <v>35.849221312587083</v>
      </c>
      <c r="AX67" s="9">
        <v>0.57663165272178685</v>
      </c>
      <c r="AY67" s="9">
        <v>1.4821152076424777</v>
      </c>
      <c r="AZ67" s="9">
        <v>0.15859070666554312</v>
      </c>
      <c r="BA67" s="9">
        <v>9.2460661769192605</v>
      </c>
      <c r="BB67" s="9">
        <v>79.719054925411157</v>
      </c>
      <c r="BC67" s="9">
        <v>2.6261609323139208</v>
      </c>
      <c r="BD67" s="9">
        <v>0.30707917286580411</v>
      </c>
      <c r="BE67" s="9">
        <v>53.720441353782974</v>
      </c>
      <c r="BF67" s="9">
        <v>16.002946058091283</v>
      </c>
      <c r="BG67" s="9">
        <v>7.257620515426054</v>
      </c>
      <c r="BH67" s="9">
        <v>1.0322008928269262</v>
      </c>
      <c r="BI67" s="9">
        <v>23.244733131107598</v>
      </c>
      <c r="BJ67" s="9">
        <v>0.42483073072533517</v>
      </c>
      <c r="BK67" s="9">
        <v>1.0147886983605769</v>
      </c>
      <c r="BL67" s="9">
        <v>0.53182616999520416</v>
      </c>
      <c r="BM67" s="9">
        <v>2.6569080490867925</v>
      </c>
      <c r="BN67" s="9">
        <v>1.024524818942997</v>
      </c>
      <c r="BO67" s="9">
        <v>3.3553789375765017E-2</v>
      </c>
      <c r="BP67" s="9">
        <v>0.88779844506743111</v>
      </c>
      <c r="BQ67" s="9">
        <v>0.40701189649945407</v>
      </c>
      <c r="BR67" s="9">
        <v>2.7015198672974989</v>
      </c>
      <c r="BS67" s="9">
        <v>1.1437583409294041</v>
      </c>
      <c r="BT67" s="9">
        <v>7.3696622708037491</v>
      </c>
      <c r="BU67" s="9">
        <v>0.77799891447385916</v>
      </c>
      <c r="BV67" s="9">
        <v>4.1130347359193991</v>
      </c>
      <c r="BW67" s="9">
        <v>1.7735074391732109</v>
      </c>
      <c r="BX67" s="9">
        <v>1.9541209012197283</v>
      </c>
      <c r="BY67" s="9">
        <v>59.327832891263554</v>
      </c>
      <c r="BZ67" s="9">
        <v>9.5449857504260756</v>
      </c>
      <c r="CA67" s="9">
        <v>0.80013982685664298</v>
      </c>
      <c r="CB67" s="9"/>
      <c r="CC67" s="9">
        <v>0.77254393208680672</v>
      </c>
      <c r="CD67" s="9">
        <v>16.091298836527002</v>
      </c>
      <c r="CE67" s="9">
        <v>8.7786131129120708</v>
      </c>
      <c r="CF67" s="9">
        <v>1.9203000000000001E-2</v>
      </c>
      <c r="CG67" s="9">
        <v>0.55829908665431238</v>
      </c>
      <c r="CH67" s="9">
        <v>0.33360059999548186</v>
      </c>
      <c r="CI67" s="9">
        <v>1.4304665186260836</v>
      </c>
      <c r="CJ67" s="9">
        <v>1.8883455289096887</v>
      </c>
      <c r="CK67" s="9">
        <v>1.9004220578398616</v>
      </c>
      <c r="CL67" s="9">
        <v>0.12425821701913836</v>
      </c>
      <c r="CM67" s="9">
        <v>323.07033169533167</v>
      </c>
      <c r="CN67" s="9">
        <v>8.874711765166218</v>
      </c>
      <c r="CO67" s="9">
        <v>4.7937276690755652</v>
      </c>
      <c r="CP67" s="9"/>
      <c r="CQ67" s="9"/>
    </row>
    <row r="68" spans="1:95" x14ac:dyDescent="0.25">
      <c r="A68">
        <v>1861</v>
      </c>
      <c r="B68" s="9">
        <v>11.593274160759519</v>
      </c>
      <c r="C68" s="9">
        <v>1.1396899610693676</v>
      </c>
      <c r="D68" s="9">
        <v>2.4325598054580189</v>
      </c>
      <c r="E68" s="9">
        <v>0.88393183741834958</v>
      </c>
      <c r="F68" s="9">
        <v>1.3107552584053825</v>
      </c>
      <c r="G68" s="9">
        <v>62.801861910516955</v>
      </c>
      <c r="H68" s="9">
        <v>4.7158472041676491</v>
      </c>
      <c r="I68" s="9">
        <v>0.22403393908468031</v>
      </c>
      <c r="J68" s="9">
        <v>40.477074377461889</v>
      </c>
      <c r="K68" s="9">
        <v>12.828327899321465</v>
      </c>
      <c r="L68" s="9">
        <v>6.2223022094194542</v>
      </c>
      <c r="M68" s="9">
        <v>0.96690992667266407</v>
      </c>
      <c r="N68" s="9">
        <v>26.489859888345411</v>
      </c>
      <c r="O68" s="9">
        <v>1.1197082270602601</v>
      </c>
      <c r="P68" s="9">
        <v>0.85939809626449559</v>
      </c>
      <c r="Q68" s="9">
        <v>0.3841232623123097</v>
      </c>
      <c r="R68" s="9">
        <v>4.1673856236480473</v>
      </c>
      <c r="S68" s="9">
        <v>0.81050924189263907</v>
      </c>
      <c r="T68" s="9">
        <v>9.5550764801669769E-2</v>
      </c>
      <c r="U68" s="9">
        <v>1.0664540544984051</v>
      </c>
      <c r="V68" s="9">
        <v>0.41295654159270279</v>
      </c>
      <c r="W68" s="9">
        <v>4.0408950386090963</v>
      </c>
      <c r="X68" s="9">
        <v>0.78007969387711007</v>
      </c>
      <c r="Y68" s="9">
        <v>5.9942260019422617</v>
      </c>
      <c r="Z68" s="9">
        <v>0.23112455539800392</v>
      </c>
      <c r="AA68" s="9">
        <v>3.687915669794763</v>
      </c>
      <c r="AB68" s="9">
        <v>1.619399764089787</v>
      </c>
      <c r="AC68" s="9">
        <v>4.1922275880123303</v>
      </c>
      <c r="AD68" s="9">
        <v>19.631614639923956</v>
      </c>
      <c r="AE68" s="9">
        <v>4.4487411696035064</v>
      </c>
      <c r="AF68" s="9">
        <v>0.19130239019268214</v>
      </c>
      <c r="AG68" s="9"/>
      <c r="AH68" s="9">
        <v>0.7398412364675524</v>
      </c>
      <c r="AI68" s="9">
        <v>11.794085033638966</v>
      </c>
      <c r="AJ68" s="9">
        <v>9.1321270073211611</v>
      </c>
      <c r="AK68" s="9">
        <v>1.8465012423554601E-2</v>
      </c>
      <c r="AL68" s="9">
        <v>0.4831445523302923</v>
      </c>
      <c r="AM68" s="9">
        <v>0.41333751751235193</v>
      </c>
      <c r="AN68" s="9">
        <v>0.57839820071338532</v>
      </c>
      <c r="AO68" s="9">
        <v>1.1732725885350435</v>
      </c>
      <c r="AP68" s="9">
        <v>2.8376064859407699</v>
      </c>
      <c r="AQ68" s="9">
        <v>0.11035510463372356</v>
      </c>
      <c r="AR68" s="9">
        <v>275.6650833279831</v>
      </c>
      <c r="AS68" s="9">
        <v>4.466711755618805</v>
      </c>
      <c r="AT68" s="9">
        <v>5.935900213421613</v>
      </c>
      <c r="AU68" s="9"/>
      <c r="AV68" s="9"/>
      <c r="AW68" s="9">
        <v>28.641420015664551</v>
      </c>
      <c r="AX68" s="9">
        <v>0.72605796007396595</v>
      </c>
      <c r="AY68" s="9">
        <v>1.739945295464264</v>
      </c>
      <c r="AZ68" s="9">
        <v>0.20973320158466213</v>
      </c>
      <c r="BA68" s="9">
        <v>5.3152832359478106</v>
      </c>
      <c r="BB68" s="9">
        <v>85.076400543418643</v>
      </c>
      <c r="BC68" s="9">
        <v>3.2755919107126017</v>
      </c>
      <c r="BD68" s="9">
        <v>0.29981454749538283</v>
      </c>
      <c r="BE68" s="9">
        <v>56.440435401717721</v>
      </c>
      <c r="BF68" s="9">
        <v>13.099302325581398</v>
      </c>
      <c r="BG68" s="9">
        <v>7.3685886919978936</v>
      </c>
      <c r="BH68" s="9">
        <v>1.5203926544429545</v>
      </c>
      <c r="BI68" s="9">
        <v>22.40144124209861</v>
      </c>
      <c r="BJ68" s="9">
        <v>0.40938348561272242</v>
      </c>
      <c r="BK68" s="9">
        <v>1.1446043697771451</v>
      </c>
      <c r="BL68" s="9">
        <v>0.52961667019262637</v>
      </c>
      <c r="BM68" s="9">
        <v>2.6204184364137513</v>
      </c>
      <c r="BN68" s="9">
        <v>1.5463950430740645</v>
      </c>
      <c r="BO68" s="9">
        <v>8.9548560264894883E-2</v>
      </c>
      <c r="BP68" s="9">
        <v>0.69174411247090506</v>
      </c>
      <c r="BQ68" s="9">
        <v>0.43434509108220704</v>
      </c>
      <c r="BR68" s="9">
        <v>3.7436862311549173</v>
      </c>
      <c r="BS68" s="9">
        <v>1.0070682677939347</v>
      </c>
      <c r="BT68" s="9">
        <v>7.3320563559132701</v>
      </c>
      <c r="BU68" s="9">
        <v>1.0117613968948331</v>
      </c>
      <c r="BV68" s="9">
        <v>4.3196507480609361</v>
      </c>
      <c r="BW68" s="9">
        <v>2.0468027370796356</v>
      </c>
      <c r="BX68" s="9">
        <v>2.1208146037046847</v>
      </c>
      <c r="BY68" s="9">
        <v>51.59079522290812</v>
      </c>
      <c r="BZ68" s="9">
        <v>7.4206563983923397</v>
      </c>
      <c r="CA68" s="9">
        <v>0.29177423997977336</v>
      </c>
      <c r="CB68" s="9"/>
      <c r="CC68" s="9">
        <v>0.92975028771510115</v>
      </c>
      <c r="CD68" s="9">
        <v>12.21125282282828</v>
      </c>
      <c r="CE68" s="9">
        <v>9.0190571041424796</v>
      </c>
      <c r="CF68" s="9">
        <v>1.7138909838903454E-2</v>
      </c>
      <c r="CG68" s="9">
        <v>0.70968187419444817</v>
      </c>
      <c r="CH68" s="9">
        <v>0.36118353043782819</v>
      </c>
      <c r="CI68" s="9">
        <v>1.3471022630578253</v>
      </c>
      <c r="CJ68" s="9">
        <v>1.8673850371574576</v>
      </c>
      <c r="CK68" s="9">
        <v>2.0512744559858169</v>
      </c>
      <c r="CL68" s="9">
        <v>9.3211351761567959E-2</v>
      </c>
      <c r="CM68" s="9">
        <v>249.7505455132775</v>
      </c>
      <c r="CN68" s="9">
        <v>10.892979428797327</v>
      </c>
      <c r="CO68" s="9">
        <v>6.0262130628008164</v>
      </c>
      <c r="CP68" s="9"/>
      <c r="CQ68" s="9"/>
    </row>
    <row r="69" spans="1:95" x14ac:dyDescent="0.25">
      <c r="A69">
        <v>1862</v>
      </c>
      <c r="B69" s="9">
        <v>12.666518023066832</v>
      </c>
      <c r="C69" s="9">
        <v>5.4901698567250259</v>
      </c>
      <c r="D69" s="9">
        <v>2.5398622336513461</v>
      </c>
      <c r="E69" s="9">
        <v>1.221784406650325</v>
      </c>
      <c r="F69" s="9">
        <v>1.4393698481142609</v>
      </c>
      <c r="G69" s="9">
        <v>52.736878554743569</v>
      </c>
      <c r="H69" s="9">
        <v>4.1269044703682605</v>
      </c>
      <c r="I69" s="9">
        <v>0.24376647247580646</v>
      </c>
      <c r="J69" s="9">
        <v>47.022025185770865</v>
      </c>
      <c r="K69" s="9">
        <v>13.025769828897399</v>
      </c>
      <c r="L69" s="9">
        <v>5.5234967192645508</v>
      </c>
      <c r="M69" s="9">
        <v>1.1892703767672506</v>
      </c>
      <c r="N69" s="9">
        <v>36.700953337129675</v>
      </c>
      <c r="O69" s="9">
        <v>1.0690363953436013</v>
      </c>
      <c r="P69" s="9">
        <v>0.87492699911411875</v>
      </c>
      <c r="Q69" s="9">
        <v>0.38718281558016715</v>
      </c>
      <c r="R69" s="9">
        <v>2.5376168835313813</v>
      </c>
      <c r="S69" s="9">
        <v>1.0191117163794605</v>
      </c>
      <c r="T69" s="9">
        <v>9.4372515647707156E-2</v>
      </c>
      <c r="U69" s="9">
        <v>1.4307711692574943</v>
      </c>
      <c r="V69" s="9">
        <v>0.45117506317462597</v>
      </c>
      <c r="W69" s="9">
        <v>4.2639211788783999</v>
      </c>
      <c r="X69" s="9">
        <v>0.8644484006652865</v>
      </c>
      <c r="Y69" s="9">
        <v>5.7014724372399241</v>
      </c>
      <c r="Z69" s="9">
        <v>0.25291129272658058</v>
      </c>
      <c r="AA69" s="9">
        <v>4.2494082843219187</v>
      </c>
      <c r="AB69" s="9">
        <v>1.771699954731722</v>
      </c>
      <c r="AC69" s="9">
        <v>4.5901733363408788</v>
      </c>
      <c r="AD69" s="9">
        <v>45.953377073377752</v>
      </c>
      <c r="AE69" s="9">
        <v>4.1970798957926814</v>
      </c>
      <c r="AF69" s="9">
        <v>0.20366960454651364</v>
      </c>
      <c r="AG69" s="9"/>
      <c r="AH69" s="9">
        <v>0.66259912164282608</v>
      </c>
      <c r="AI69" s="9">
        <v>12.390168298711314</v>
      </c>
      <c r="AJ69" s="9">
        <v>9.240234366041344</v>
      </c>
      <c r="AK69" s="9">
        <v>1.77553863355739E-2</v>
      </c>
      <c r="AL69" s="9">
        <v>0.5786003278644245</v>
      </c>
      <c r="AM69" s="9">
        <v>0.37593813233376594</v>
      </c>
      <c r="AN69" s="9">
        <v>0.58290398121863862</v>
      </c>
      <c r="AO69" s="9">
        <v>1.0913776579425247</v>
      </c>
      <c r="AP69" s="9">
        <v>2.3612727377562046</v>
      </c>
      <c r="AQ69" s="9">
        <v>0.16069945788499604</v>
      </c>
      <c r="AR69" s="9">
        <v>246.27019925986843</v>
      </c>
      <c r="AS69" s="9">
        <v>4.7257401327480686</v>
      </c>
      <c r="AT69" s="9">
        <v>5.3652291700529116</v>
      </c>
      <c r="AU69" s="9"/>
      <c r="AV69" s="9"/>
      <c r="AW69" s="9">
        <v>31.418551121845994</v>
      </c>
      <c r="AX69" s="9">
        <v>3.560054708880148</v>
      </c>
      <c r="AY69" s="9">
        <v>1.8887660966406592</v>
      </c>
      <c r="AZ69" s="9">
        <v>0.29251486278541944</v>
      </c>
      <c r="BA69" s="9">
        <v>6.2302701137729173</v>
      </c>
      <c r="BB69" s="9">
        <v>79.284819324634896</v>
      </c>
      <c r="BC69" s="9">
        <v>3.0298331384001429</v>
      </c>
      <c r="BD69" s="9">
        <v>0.2981305636410379</v>
      </c>
      <c r="BE69" s="9">
        <v>49.832270915420615</v>
      </c>
      <c r="BF69" s="9">
        <v>14.191390498261878</v>
      </c>
      <c r="BG69" s="9">
        <v>8.1317973468794094</v>
      </c>
      <c r="BH69" s="9">
        <v>1.3516050595178428</v>
      </c>
      <c r="BI69" s="9">
        <v>32.267000733001673</v>
      </c>
      <c r="BJ69" s="9">
        <v>0.39449791686745189</v>
      </c>
      <c r="BK69" s="9">
        <v>1.0808167740153078</v>
      </c>
      <c r="BL69" s="9">
        <v>0.52741634987321984</v>
      </c>
      <c r="BM69" s="9">
        <v>2.0297518362782099</v>
      </c>
      <c r="BN69" s="9">
        <v>1.8898416823759925</v>
      </c>
      <c r="BO69" s="9">
        <v>9.2096710636101007E-3</v>
      </c>
      <c r="BP69" s="9">
        <v>0.73050429410298612</v>
      </c>
      <c r="BQ69" s="9">
        <v>0.33426258439606082</v>
      </c>
      <c r="BR69" s="9">
        <v>3.5652556330742766</v>
      </c>
      <c r="BS69" s="9">
        <v>1.2501952422168825</v>
      </c>
      <c r="BT69" s="9">
        <v>7.2946423364967989</v>
      </c>
      <c r="BU69" s="9">
        <v>1.1998276106750114</v>
      </c>
      <c r="BV69" s="9">
        <v>3.98219476258706</v>
      </c>
      <c r="BW69" s="9">
        <v>1.988597977687103</v>
      </c>
      <c r="BX69" s="9">
        <v>2.2528416196439416</v>
      </c>
      <c r="BY69" s="9">
        <v>66.601845230130323</v>
      </c>
      <c r="BZ69" s="9">
        <v>8.790893043272721</v>
      </c>
      <c r="CA69" s="9">
        <v>0.27210973909693786</v>
      </c>
      <c r="CB69" s="9"/>
      <c r="CC69" s="9">
        <v>0.86191579967831977</v>
      </c>
      <c r="CD69" s="9">
        <v>13.845549972910915</v>
      </c>
      <c r="CE69" s="9">
        <v>9.266086795434525</v>
      </c>
      <c r="CF69" s="9">
        <v>1.5296684396503757E-2</v>
      </c>
      <c r="CG69" s="9">
        <v>0.54491137037535986</v>
      </c>
      <c r="CH69" s="9">
        <v>0.32502851194664778</v>
      </c>
      <c r="CI69" s="9">
        <v>1.5665974016213777</v>
      </c>
      <c r="CJ69" s="9">
        <v>1.846049790907847</v>
      </c>
      <c r="CK69" s="9">
        <v>2.4658600728886308</v>
      </c>
      <c r="CL69" s="9">
        <v>0.11593145160324991</v>
      </c>
      <c r="CM69" s="9">
        <v>229.99682589888937</v>
      </c>
      <c r="CN69" s="9">
        <v>14.343172758496666</v>
      </c>
      <c r="CO69" s="9">
        <v>4.6622153222917664</v>
      </c>
      <c r="CP69" s="9"/>
      <c r="CQ69" s="9"/>
    </row>
    <row r="70" spans="1:95" x14ac:dyDescent="0.25">
      <c r="A70">
        <v>1863</v>
      </c>
      <c r="B70" s="9">
        <v>17.802953572264766</v>
      </c>
      <c r="C70" s="9">
        <v>19.735461042197485</v>
      </c>
      <c r="D70" s="9">
        <v>3.3721857482341475</v>
      </c>
      <c r="E70" s="9">
        <v>1.5585269582220236</v>
      </c>
      <c r="F70" s="9">
        <v>1.7429587973704463</v>
      </c>
      <c r="G70" s="9">
        <v>47.179197345336412</v>
      </c>
      <c r="H70" s="9">
        <v>4.4503243600803133</v>
      </c>
      <c r="I70" s="9">
        <v>0.26279156591080927</v>
      </c>
      <c r="J70" s="9">
        <v>60.801969902487244</v>
      </c>
      <c r="K70" s="9">
        <v>13.50487457937488</v>
      </c>
      <c r="L70" s="9">
        <v>4.8538112714689108</v>
      </c>
      <c r="M70" s="9">
        <v>1.5898615934890075</v>
      </c>
      <c r="N70" s="9">
        <v>42.346587633322358</v>
      </c>
      <c r="O70" s="9">
        <v>1.0206576918432662</v>
      </c>
      <c r="P70" s="9">
        <v>0.86663967675537168</v>
      </c>
      <c r="Q70" s="9">
        <v>0.39026673828126979</v>
      </c>
      <c r="R70" s="9">
        <v>1.5059603893935387</v>
      </c>
      <c r="S70" s="9">
        <v>1.0970149352311382</v>
      </c>
      <c r="T70" s="9">
        <v>0.10781322117886295</v>
      </c>
      <c r="U70" s="9">
        <v>1.3167457719853379</v>
      </c>
      <c r="V70" s="9">
        <v>0.37481014536399765</v>
      </c>
      <c r="W70" s="9">
        <v>4.0254811429622572</v>
      </c>
      <c r="X70" s="9">
        <v>0.57556445093602171</v>
      </c>
      <c r="Y70" s="9">
        <v>5.4230167401218514</v>
      </c>
      <c r="Z70" s="9">
        <v>0.27102109260695872</v>
      </c>
      <c r="AA70" s="9">
        <v>4.4913601722355496</v>
      </c>
      <c r="AB70" s="9">
        <v>1.6869527715393144</v>
      </c>
      <c r="AC70" s="9">
        <v>4.189260272037858</v>
      </c>
      <c r="AD70" s="9">
        <v>57.276416640499868</v>
      </c>
      <c r="AE70" s="9">
        <v>4.8616020676969409</v>
      </c>
      <c r="AF70" s="9">
        <v>0.20695008571375428</v>
      </c>
      <c r="AG70" s="9"/>
      <c r="AH70" s="9">
        <v>0.59047522391313989</v>
      </c>
      <c r="AI70" s="9">
        <v>13.036468198860529</v>
      </c>
      <c r="AJ70" s="9">
        <v>9.3496215143439585</v>
      </c>
      <c r="AK70" s="9">
        <v>1.707303178000227E-2</v>
      </c>
      <c r="AL70" s="9">
        <v>0.4622000790423027</v>
      </c>
      <c r="AM70" s="9">
        <v>0.28648740414867802</v>
      </c>
      <c r="AN70" s="9">
        <v>0.69357460589213582</v>
      </c>
      <c r="AO70" s="9">
        <v>1.4579817458527382</v>
      </c>
      <c r="AP70" s="9">
        <v>2.3307455351729209</v>
      </c>
      <c r="AQ70" s="9">
        <v>0.20823673983103633</v>
      </c>
      <c r="AR70" s="9">
        <v>317.61057439618975</v>
      </c>
      <c r="AS70" s="9">
        <v>4.9295431737498223</v>
      </c>
      <c r="AT70" s="9">
        <v>4.7423471256887542</v>
      </c>
      <c r="AU70" s="9"/>
      <c r="AV70" s="9"/>
      <c r="AW70" s="9">
        <v>45.596714845220411</v>
      </c>
      <c r="AX70" s="9">
        <v>11.655266341556249</v>
      </c>
      <c r="AY70" s="9">
        <v>0.523536919701035</v>
      </c>
      <c r="AZ70" s="9">
        <v>0.27236117101054141</v>
      </c>
      <c r="BA70" s="9">
        <v>4.5568576376105936</v>
      </c>
      <c r="BB70" s="9">
        <v>73.507268367170326</v>
      </c>
      <c r="BC70" s="9">
        <v>3.7507889807110417</v>
      </c>
      <c r="BD70" s="9">
        <v>0.30143719977555983</v>
      </c>
      <c r="BE70" s="9">
        <v>66.087305446494696</v>
      </c>
      <c r="BF70" s="9">
        <v>15.250951374207188</v>
      </c>
      <c r="BG70" s="9">
        <v>8.631410294342686</v>
      </c>
      <c r="BH70" s="9">
        <v>1.1543748339431252</v>
      </c>
      <c r="BI70" s="9">
        <v>32.097447215260111</v>
      </c>
      <c r="BJ70" s="9">
        <v>0.38015360140829901</v>
      </c>
      <c r="BK70" s="9">
        <v>1.0728424776183128</v>
      </c>
      <c r="BL70" s="9">
        <v>0.52522517090033904</v>
      </c>
      <c r="BM70" s="9">
        <v>2.8825668462207736</v>
      </c>
      <c r="BN70" s="9">
        <v>1.1922462687054336</v>
      </c>
      <c r="BO70" s="9">
        <v>0.11454714868221914</v>
      </c>
      <c r="BP70" s="9">
        <v>0.38682419491496378</v>
      </c>
      <c r="BQ70" s="9">
        <v>0.46319022460948356</v>
      </c>
      <c r="BR70" s="9">
        <v>3.0017783092594104</v>
      </c>
      <c r="BS70" s="9">
        <v>1.1568944695853263</v>
      </c>
      <c r="BT70" s="9">
        <v>7.2574192333500571</v>
      </c>
      <c r="BU70" s="9">
        <v>1.399085547163279</v>
      </c>
      <c r="BV70" s="9">
        <v>3.1379194060759539</v>
      </c>
      <c r="BW70" s="9">
        <v>1.9631574030135173</v>
      </c>
      <c r="BX70" s="9">
        <v>2.6192503547018031</v>
      </c>
      <c r="BY70" s="9">
        <v>91.717480015351001</v>
      </c>
      <c r="BZ70" s="9">
        <v>8.8464737969544665</v>
      </c>
      <c r="CA70" s="9">
        <v>0.24099916492960033</v>
      </c>
      <c r="CB70" s="9"/>
      <c r="CC70" s="9">
        <v>0.83508887033943568</v>
      </c>
      <c r="CD70" s="9">
        <v>22.174671146633045</v>
      </c>
      <c r="CE70" s="9">
        <v>9.5198825674460075</v>
      </c>
      <c r="CF70" s="9">
        <v>1.3652475899903099E-2</v>
      </c>
      <c r="CG70" s="9">
        <v>0.58576446263702509</v>
      </c>
      <c r="CH70" s="9">
        <v>0.33470424506920432</v>
      </c>
      <c r="CI70" s="9">
        <v>1.5117175758770631</v>
      </c>
      <c r="CJ70" s="9">
        <v>1.6676817683933078</v>
      </c>
      <c r="CK70" s="9">
        <v>2.6099249780451439</v>
      </c>
      <c r="CL70" s="9">
        <v>0.10768505628936906</v>
      </c>
      <c r="CM70" s="9">
        <v>244.18763563914953</v>
      </c>
      <c r="CN70" s="9">
        <v>14.612086073514359</v>
      </c>
      <c r="CO70" s="9">
        <v>3.6825605010514049</v>
      </c>
      <c r="CP70" s="9"/>
      <c r="CQ70" s="9"/>
    </row>
    <row r="71" spans="1:95" x14ac:dyDescent="0.25">
      <c r="A71">
        <v>1864</v>
      </c>
      <c r="B71" s="9">
        <v>15.148895043247609</v>
      </c>
      <c r="C71" s="9">
        <v>24.477904329094375</v>
      </c>
      <c r="D71" s="9">
        <v>2.647358273083376</v>
      </c>
      <c r="E71" s="9">
        <v>1.8859575644073456</v>
      </c>
      <c r="F71" s="9">
        <v>1.5467905094603509</v>
      </c>
      <c r="G71" s="9">
        <v>48.824693979660246</v>
      </c>
      <c r="H71" s="9">
        <v>5.8425291933676746</v>
      </c>
      <c r="I71" s="9">
        <v>0.24920861705646816</v>
      </c>
      <c r="J71" s="9">
        <v>58.353000219115614</v>
      </c>
      <c r="K71" s="9">
        <v>12.373493273974983</v>
      </c>
      <c r="L71" s="9">
        <v>4.3747719910636826</v>
      </c>
      <c r="M71" s="9">
        <v>2.0404991237788774</v>
      </c>
      <c r="N71" s="9">
        <v>47.182337690787342</v>
      </c>
      <c r="O71" s="9">
        <v>0.97446834219708212</v>
      </c>
      <c r="P71" s="9">
        <v>0.82115253241455466</v>
      </c>
      <c r="Q71" s="9">
        <v>0.39337522451888202</v>
      </c>
      <c r="R71" s="9">
        <v>2.603675152804318</v>
      </c>
      <c r="S71" s="9">
        <v>1.030646576448083</v>
      </c>
      <c r="T71" s="9">
        <v>6.3868822412226953E-2</v>
      </c>
      <c r="U71" s="9">
        <v>1.5285220647740951</v>
      </c>
      <c r="V71" s="9">
        <v>0.47656549217230804</v>
      </c>
      <c r="W71" s="9">
        <v>2.9723823628899462</v>
      </c>
      <c r="X71" s="9">
        <v>1.0430566629756515</v>
      </c>
      <c r="Y71" s="9">
        <v>5.1581606133097004</v>
      </c>
      <c r="Z71" s="9">
        <v>0.26193640905204013</v>
      </c>
      <c r="AA71" s="9">
        <v>4.7776693787881364</v>
      </c>
      <c r="AB71" s="9">
        <v>1.5579494073830296</v>
      </c>
      <c r="AC71" s="9">
        <v>3.9076702490915745</v>
      </c>
      <c r="AD71" s="9">
        <v>68.651306453547392</v>
      </c>
      <c r="AE71" s="9">
        <v>4.6851331652985291</v>
      </c>
      <c r="AF71" s="9">
        <v>0.48336384856391645</v>
      </c>
      <c r="AG71" s="9"/>
      <c r="AH71" s="9">
        <v>0.72116666687276076</v>
      </c>
      <c r="AI71" s="9">
        <v>11.824816271026018</v>
      </c>
      <c r="AJ71" s="9">
        <v>9.4603036025517522</v>
      </c>
      <c r="AK71" s="9">
        <v>1.6416900688719701E-2</v>
      </c>
      <c r="AL71" s="9">
        <v>0.55706071768168175</v>
      </c>
      <c r="AM71" s="9">
        <v>0.35656634830631773</v>
      </c>
      <c r="AN71" s="9">
        <v>0.80003921643906462</v>
      </c>
      <c r="AO71" s="9">
        <v>1.8565033243164546</v>
      </c>
      <c r="AP71" s="9">
        <v>2.6250006235396914</v>
      </c>
      <c r="AQ71" s="9">
        <v>0.32224835282218323</v>
      </c>
      <c r="AR71" s="9">
        <v>272.74829621017147</v>
      </c>
      <c r="AS71" s="9">
        <v>4.4283700966850894</v>
      </c>
      <c r="AT71" s="9">
        <v>19.17049871843372</v>
      </c>
      <c r="AU71" s="9"/>
      <c r="AV71" s="9"/>
      <c r="AW71" s="9">
        <v>45.937345188388925</v>
      </c>
      <c r="AX71" s="9">
        <v>13.255185834631359</v>
      </c>
      <c r="AY71" s="9">
        <v>1.5800645798159443</v>
      </c>
      <c r="AZ71" s="9">
        <v>0.21238840962048475</v>
      </c>
      <c r="BA71" s="9">
        <v>9.5546019129833279</v>
      </c>
      <c r="BB71" s="9">
        <v>79.991376909646362</v>
      </c>
      <c r="BC71" s="9">
        <v>3.3591369846695578</v>
      </c>
      <c r="BD71" s="9">
        <v>0.30684984217120514</v>
      </c>
      <c r="BE71" s="9">
        <v>69.669244206038869</v>
      </c>
      <c r="BF71" s="9">
        <v>19.069793814432991</v>
      </c>
      <c r="BG71" s="9">
        <v>10.71080212573707</v>
      </c>
      <c r="BH71" s="9">
        <v>1.3856315410036697</v>
      </c>
      <c r="BI71" s="9">
        <v>31.994000881724165</v>
      </c>
      <c r="BJ71" s="9">
        <v>0.36633085875648963</v>
      </c>
      <c r="BK71" s="9">
        <v>1.037165717465744</v>
      </c>
      <c r="BL71" s="9">
        <v>0.52304309529577886</v>
      </c>
      <c r="BM71" s="9">
        <v>2.9464346737601339</v>
      </c>
      <c r="BN71" s="9">
        <v>1.2329554290562246</v>
      </c>
      <c r="BO71" s="9">
        <v>6.5056416682293408E-2</v>
      </c>
      <c r="BP71" s="9">
        <v>0.66464695576766775</v>
      </c>
      <c r="BQ71" s="9">
        <v>0.57519713092444269</v>
      </c>
      <c r="BR71" s="9">
        <v>1.9201224219451343</v>
      </c>
      <c r="BS71" s="9">
        <v>1.2525957820553961</v>
      </c>
      <c r="BT71" s="9">
        <v>7.220386072265442</v>
      </c>
      <c r="BU71" s="9">
        <v>2.5811034658651257</v>
      </c>
      <c r="BV71" s="9">
        <v>3.1529145361887361</v>
      </c>
      <c r="BW71" s="9">
        <v>1.0484450945546477</v>
      </c>
      <c r="BX71" s="9">
        <v>1.6408233760122244</v>
      </c>
      <c r="BY71" s="9">
        <v>104.46478070136875</v>
      </c>
      <c r="BZ71" s="9">
        <v>8.4889613996369935</v>
      </c>
      <c r="CA71" s="9">
        <v>0.37748142560759268</v>
      </c>
      <c r="CB71" s="9"/>
      <c r="CC71" s="9">
        <v>0.95070542472493813</v>
      </c>
      <c r="CD71" s="9">
        <v>32.974536024904253</v>
      </c>
      <c r="CE71" s="9">
        <v>9.7806297414152947</v>
      </c>
      <c r="CF71" s="9">
        <v>1.2184999923253738E-2</v>
      </c>
      <c r="CG71" s="9">
        <v>0.5868156447567191</v>
      </c>
      <c r="CH71" s="9">
        <v>0.40599430207908427</v>
      </c>
      <c r="CI71" s="9">
        <v>1.9535708097198534</v>
      </c>
      <c r="CJ71" s="9">
        <v>1.6424948689479946</v>
      </c>
      <c r="CK71" s="9">
        <v>3.2807794482535297</v>
      </c>
      <c r="CL71" s="9">
        <v>0.16674549216354928</v>
      </c>
      <c r="CM71" s="9">
        <v>205.19259605293368</v>
      </c>
      <c r="CN71" s="9">
        <v>10.432839687455935</v>
      </c>
      <c r="CO71" s="9">
        <v>8.7731048845159485</v>
      </c>
      <c r="CP71" s="9"/>
      <c r="CQ71" s="9"/>
    </row>
    <row r="72" spans="1:95" x14ac:dyDescent="0.25">
      <c r="A72">
        <v>1865</v>
      </c>
      <c r="B72" s="9">
        <v>22.099943734605738</v>
      </c>
      <c r="C72" s="9">
        <v>7.0143769403732525</v>
      </c>
      <c r="D72" s="9">
        <v>2.600076871154966</v>
      </c>
      <c r="E72" s="9">
        <v>1.0334075581344835</v>
      </c>
      <c r="F72" s="9">
        <v>1.8853821584221924</v>
      </c>
      <c r="G72" s="9">
        <v>47.993969774220361</v>
      </c>
      <c r="H72" s="9">
        <v>5.2414356667128033</v>
      </c>
      <c r="I72" s="9">
        <v>0.2769842608724008</v>
      </c>
      <c r="J72" s="9">
        <v>54.123670948336454</v>
      </c>
      <c r="K72" s="9">
        <v>16.045000606236925</v>
      </c>
      <c r="L72" s="9">
        <v>4.3928488893359852</v>
      </c>
      <c r="M72" s="9">
        <v>1.7453669447603575</v>
      </c>
      <c r="N72" s="9">
        <v>42.465387403158282</v>
      </c>
      <c r="O72" s="9">
        <v>0.93036926829935629</v>
      </c>
      <c r="P72" s="9">
        <v>0.85608774502635732</v>
      </c>
      <c r="Q72" s="9">
        <v>0.39650846994230632</v>
      </c>
      <c r="R72" s="9">
        <v>2.898163544447133</v>
      </c>
      <c r="S72" s="9">
        <v>1.4456335389883008</v>
      </c>
      <c r="T72" s="9">
        <v>5.509394741416674E-2</v>
      </c>
      <c r="U72" s="9">
        <v>1.4030542794361502</v>
      </c>
      <c r="V72" s="9">
        <v>0.46920991962652475</v>
      </c>
      <c r="W72" s="9">
        <v>3.2750433113502453</v>
      </c>
      <c r="X72" s="9">
        <v>1.334829886713059</v>
      </c>
      <c r="Y72" s="9">
        <v>4.90623986384775</v>
      </c>
      <c r="Z72" s="9">
        <v>0.29552934079369919</v>
      </c>
      <c r="AA72" s="9">
        <v>4.354040161547351</v>
      </c>
      <c r="AB72" s="9">
        <v>1.6213284945864359</v>
      </c>
      <c r="AC72" s="9">
        <v>4.5634563396539569</v>
      </c>
      <c r="AD72" s="9">
        <v>58.577656132388093</v>
      </c>
      <c r="AE72" s="9">
        <v>4.7465676482932677</v>
      </c>
      <c r="AF72" s="9">
        <v>0.5911980400735386</v>
      </c>
      <c r="AG72" s="9"/>
      <c r="AH72" s="9">
        <v>0.84169327998887289</v>
      </c>
      <c r="AI72" s="9">
        <v>12.978533352925361</v>
      </c>
      <c r="AJ72" s="9">
        <v>9.5722959603390425</v>
      </c>
      <c r="AK72" s="9">
        <v>1.5785985271752918E-2</v>
      </c>
      <c r="AL72" s="9">
        <v>0.5113834177123725</v>
      </c>
      <c r="AM72" s="9">
        <v>0.2852384043679711</v>
      </c>
      <c r="AN72" s="9">
        <v>0.93330835166352888</v>
      </c>
      <c r="AO72" s="9">
        <v>1.7109002013168098</v>
      </c>
      <c r="AP72" s="9">
        <v>2.7101649442176199</v>
      </c>
      <c r="AQ72" s="9">
        <v>0.38734707869580964</v>
      </c>
      <c r="AR72" s="9">
        <v>323.90912416859038</v>
      </c>
      <c r="AS72" s="9">
        <v>6.4352239958294772</v>
      </c>
      <c r="AT72" s="9">
        <v>16.918591937418903</v>
      </c>
      <c r="AU72" s="9"/>
      <c r="AV72" s="9"/>
      <c r="AW72" s="9">
        <v>51.894872536088371</v>
      </c>
      <c r="AX72" s="9">
        <v>7.0028631349503208</v>
      </c>
      <c r="AY72" s="9">
        <v>2.2449201935908918</v>
      </c>
      <c r="AZ72" s="9">
        <v>0.1957150238198867</v>
      </c>
      <c r="BA72" s="9">
        <v>8.4251919903296724</v>
      </c>
      <c r="BB72" s="9">
        <v>90.67487281638094</v>
      </c>
      <c r="BC72" s="9">
        <v>4.6461392695645722</v>
      </c>
      <c r="BD72" s="9">
        <v>0.32553224960477939</v>
      </c>
      <c r="BE72" s="9">
        <v>76.688286138706999</v>
      </c>
      <c r="BF72" s="9">
        <v>18.674592496765847</v>
      </c>
      <c r="BG72" s="9">
        <v>11.4608635144566</v>
      </c>
      <c r="BH72" s="9">
        <v>1.6607505405832839</v>
      </c>
      <c r="BI72" s="9">
        <v>35.661968511416312</v>
      </c>
      <c r="BJ72" s="9">
        <v>0.3530107240339761</v>
      </c>
      <c r="BK72" s="9">
        <v>1.1186598377584245</v>
      </c>
      <c r="BL72" s="9">
        <v>0.5208700852391166</v>
      </c>
      <c r="BM72" s="9">
        <v>3.0323870819183045</v>
      </c>
      <c r="BN72" s="9">
        <v>2.1607226704946503</v>
      </c>
      <c r="BO72" s="9">
        <v>0.10776496296414192</v>
      </c>
      <c r="BP72" s="9">
        <v>0.76804119134864357</v>
      </c>
      <c r="BQ72" s="9">
        <v>0.46085208664769461</v>
      </c>
      <c r="BR72" s="9">
        <v>2.7617870431243103</v>
      </c>
      <c r="BS72" s="9">
        <v>1.3701275604963714</v>
      </c>
      <c r="BT72" s="9">
        <v>7.183541884006539</v>
      </c>
      <c r="BU72" s="9">
        <v>2.4988249145679213</v>
      </c>
      <c r="BV72" s="9">
        <v>3.7335358284103468</v>
      </c>
      <c r="BW72" s="9">
        <v>1.8195112688541932</v>
      </c>
      <c r="BX72" s="9">
        <v>2.0401013934894014</v>
      </c>
      <c r="BY72" s="9">
        <v>73.613997232963271</v>
      </c>
      <c r="BZ72" s="9">
        <v>8.2205758505873536</v>
      </c>
      <c r="CA72" s="9">
        <v>1.0662968460373385</v>
      </c>
      <c r="CB72" s="9"/>
      <c r="CC72" s="9">
        <v>1.1438185388423472</v>
      </c>
      <c r="CD72" s="9">
        <v>41.341478389208859</v>
      </c>
      <c r="CE72" s="9">
        <v>10.048518714482542</v>
      </c>
      <c r="CF72" s="9">
        <v>1.0875259858964292E-2</v>
      </c>
      <c r="CG72" s="9">
        <v>0.57684675295451937</v>
      </c>
      <c r="CH72" s="9">
        <v>0.40679946698527408</v>
      </c>
      <c r="CI72" s="9">
        <v>2.2391973211375449</v>
      </c>
      <c r="CJ72" s="9">
        <v>1.1676627469024621</v>
      </c>
      <c r="CK72" s="9">
        <v>2.5369241660665045</v>
      </c>
      <c r="CL72" s="9">
        <v>0.21108092260856967</v>
      </c>
      <c r="CM72" s="9">
        <v>329.2590417991392</v>
      </c>
      <c r="CN72" s="9">
        <v>12.89460992900479</v>
      </c>
      <c r="CO72" s="9">
        <v>8.3376001900824104</v>
      </c>
      <c r="CP72" s="9"/>
      <c r="CQ72" s="9"/>
    </row>
    <row r="73" spans="1:95" x14ac:dyDescent="0.25">
      <c r="A73">
        <v>1866</v>
      </c>
      <c r="B73" s="9">
        <v>27.250287113550595</v>
      </c>
      <c r="C73" s="9">
        <v>1.5499851159690217</v>
      </c>
      <c r="D73" s="9">
        <v>2.5741654838773078</v>
      </c>
      <c r="E73" s="9">
        <v>1.0027823647106482</v>
      </c>
      <c r="F73" s="9">
        <v>1.615479093966695</v>
      </c>
      <c r="G73" s="9">
        <v>48.555704537543406</v>
      </c>
      <c r="H73" s="9">
        <v>5.5973272521617634</v>
      </c>
      <c r="I73" s="9">
        <v>0.29202061871172469</v>
      </c>
      <c r="J73" s="9">
        <v>58.965104455879079</v>
      </c>
      <c r="K73" s="9">
        <v>13.906291504857442</v>
      </c>
      <c r="L73" s="9">
        <v>4.2062180018352295</v>
      </c>
      <c r="M73" s="9">
        <v>2.1659829018746461</v>
      </c>
      <c r="N73" s="9">
        <v>37.31908986707726</v>
      </c>
      <c r="O73" s="9">
        <v>0.88826587577415472</v>
      </c>
      <c r="P73" s="9">
        <v>0.87476297652430357</v>
      </c>
      <c r="Q73" s="9">
        <v>0.39966667175919812</v>
      </c>
      <c r="R73" s="9">
        <v>2.7686126615481759</v>
      </c>
      <c r="S73" s="9">
        <v>1.2978548125712317</v>
      </c>
      <c r="T73" s="9">
        <v>7.6628833825148901E-2</v>
      </c>
      <c r="U73" s="9">
        <v>1.5154003004918661</v>
      </c>
      <c r="V73" s="9">
        <v>0.48436428877441445</v>
      </c>
      <c r="W73" s="9">
        <v>3.4317831839983013</v>
      </c>
      <c r="X73" s="9">
        <v>1.3682881977322343</v>
      </c>
      <c r="Y73" s="9">
        <v>4.6666227374730136</v>
      </c>
      <c r="Z73" s="9">
        <v>0.31360361800913911</v>
      </c>
      <c r="AA73" s="9">
        <v>3.8948478151649946</v>
      </c>
      <c r="AB73" s="9">
        <v>1.8272245506477798</v>
      </c>
      <c r="AC73" s="9">
        <v>4.5833829853037011</v>
      </c>
      <c r="AD73" s="9">
        <v>43.185998765784532</v>
      </c>
      <c r="AE73" s="9">
        <v>4.9713674324810393</v>
      </c>
      <c r="AF73" s="9">
        <v>0.38463988962447426</v>
      </c>
      <c r="AG73" s="9"/>
      <c r="AH73" s="9">
        <v>0.81349375347527475</v>
      </c>
      <c r="AI73" s="9">
        <v>12.843274522274241</v>
      </c>
      <c r="AJ73" s="9">
        <v>9.6856140988549164</v>
      </c>
      <c r="AK73" s="9">
        <v>1.5179316469352055E-2</v>
      </c>
      <c r="AL73" s="9">
        <v>0.63970792030490053</v>
      </c>
      <c r="AM73" s="9">
        <v>0.35752624108368763</v>
      </c>
      <c r="AN73" s="9">
        <v>1.0590932603680214</v>
      </c>
      <c r="AO73" s="9">
        <v>1.5675767533491101</v>
      </c>
      <c r="AP73" s="9">
        <v>2.8835953514234318</v>
      </c>
      <c r="AQ73" s="9">
        <v>0.26492008460908323</v>
      </c>
      <c r="AR73" s="9">
        <v>334.85166555610039</v>
      </c>
      <c r="AS73" s="9">
        <v>9.0443769087410786</v>
      </c>
      <c r="AT73" s="9">
        <v>9.4861679429772838</v>
      </c>
      <c r="AU73" s="9"/>
      <c r="AV73" s="9"/>
      <c r="AW73" s="9">
        <v>50.043242252595157</v>
      </c>
      <c r="AX73" s="9">
        <v>0.74687890957226044</v>
      </c>
      <c r="AY73" s="9">
        <v>2.3705626450743966</v>
      </c>
      <c r="AZ73" s="9">
        <v>0.159475702039268</v>
      </c>
      <c r="BA73" s="9">
        <v>7.7226953470647137</v>
      </c>
      <c r="BB73" s="9">
        <v>99.696077898031689</v>
      </c>
      <c r="BC73" s="9">
        <v>5.2181018558053784</v>
      </c>
      <c r="BD73" s="9">
        <v>0.3415937109127376</v>
      </c>
      <c r="BE73" s="9">
        <v>95.091230244423755</v>
      </c>
      <c r="BF73" s="9">
        <v>20.2761051930759</v>
      </c>
      <c r="BG73" s="9">
        <v>11.733998781375551</v>
      </c>
      <c r="BH73" s="9">
        <v>2.0514532426652714</v>
      </c>
      <c r="BI73" s="9">
        <v>35.109173785460435</v>
      </c>
      <c r="BJ73" s="9">
        <v>0.34017492194352117</v>
      </c>
      <c r="BK73" s="9">
        <v>1.1211496679208601</v>
      </c>
      <c r="BL73" s="9">
        <v>0.51870610306705656</v>
      </c>
      <c r="BM73" s="9">
        <v>2.8034500723256377</v>
      </c>
      <c r="BN73" s="9">
        <v>1.6825727949323526</v>
      </c>
      <c r="BO73" s="9">
        <v>0.12765456373048065</v>
      </c>
      <c r="BP73" s="9">
        <v>0.73857190409236206</v>
      </c>
      <c r="BQ73" s="9">
        <v>0.41258019404835089</v>
      </c>
      <c r="BR73" s="9">
        <v>3.767910193139778</v>
      </c>
      <c r="BS73" s="9">
        <v>1.2800990106181243</v>
      </c>
      <c r="BT73" s="9">
        <v>7.1468857042827594</v>
      </c>
      <c r="BU73" s="9">
        <v>2.4810181183043833</v>
      </c>
      <c r="BV73" s="9">
        <v>5.1122578502552933</v>
      </c>
      <c r="BW73" s="9">
        <v>2.1555813732544866</v>
      </c>
      <c r="BX73" s="9">
        <v>2.455227537839201</v>
      </c>
      <c r="BY73" s="9">
        <v>42.390051324874825</v>
      </c>
      <c r="BZ73" s="9">
        <v>7.4620662123895478</v>
      </c>
      <c r="CA73" s="9">
        <v>0.80476924273272887</v>
      </c>
      <c r="CB73" s="9"/>
      <c r="CC73" s="9">
        <v>1.3203011937571116</v>
      </c>
      <c r="CD73" s="9">
        <v>24.08968864861523</v>
      </c>
      <c r="CE73" s="9">
        <v>10.323745098717419</v>
      </c>
      <c r="CF73" s="9">
        <v>9.7063010049177161E-3</v>
      </c>
      <c r="CG73" s="9">
        <v>0.69608861709111158</v>
      </c>
      <c r="CH73" s="9">
        <v>0.38730081668656163</v>
      </c>
      <c r="CI73" s="9">
        <v>2.3726576367885071</v>
      </c>
      <c r="CJ73" s="9">
        <v>1.0891662565271047</v>
      </c>
      <c r="CK73" s="9">
        <v>3.0086055763912163</v>
      </c>
      <c r="CL73" s="9">
        <v>0.15588973182594029</v>
      </c>
      <c r="CM73" s="9">
        <v>366.05709771905663</v>
      </c>
      <c r="CN73" s="9">
        <v>13.157689173392633</v>
      </c>
      <c r="CO73" s="9">
        <v>5.3196699944321857</v>
      </c>
      <c r="CP73" s="9"/>
      <c r="CQ73" s="9"/>
    </row>
    <row r="74" spans="1:95" x14ac:dyDescent="0.25">
      <c r="A74">
        <v>1867</v>
      </c>
      <c r="B74" s="9">
        <v>29.218067014549348</v>
      </c>
      <c r="C74" s="9">
        <v>1.6146249797331629</v>
      </c>
      <c r="D74" s="9">
        <v>2.4499453169755454</v>
      </c>
      <c r="E74" s="9">
        <v>1.1112524684441158</v>
      </c>
      <c r="F74" s="9">
        <v>2.0629715222111353</v>
      </c>
      <c r="G74" s="9">
        <v>52.217831686140606</v>
      </c>
      <c r="H74" s="9">
        <v>5.0400313390314508</v>
      </c>
      <c r="I74" s="9">
        <v>0.30903807408368023</v>
      </c>
      <c r="J74" s="9">
        <v>40.283593578441419</v>
      </c>
      <c r="K74" s="9">
        <v>18.793531660053343</v>
      </c>
      <c r="L74" s="9">
        <v>4.9872081657412819</v>
      </c>
      <c r="M74" s="9">
        <v>1.7993289350954456</v>
      </c>
      <c r="N74" s="9">
        <v>38.683274741149823</v>
      </c>
      <c r="O74" s="9">
        <v>0.84806785106636939</v>
      </c>
      <c r="P74" s="9">
        <v>0.93442556309336111</v>
      </c>
      <c r="Q74" s="9">
        <v>0.40285002874797726</v>
      </c>
      <c r="R74" s="9">
        <v>2.718746431370751</v>
      </c>
      <c r="S74" s="9">
        <v>1.2781287440689884</v>
      </c>
      <c r="T74" s="9">
        <v>8.3648860771356817E-2</v>
      </c>
      <c r="U74" s="9">
        <v>1.634166231988416</v>
      </c>
      <c r="V74" s="9">
        <v>0.42225482406012377</v>
      </c>
      <c r="W74" s="9">
        <v>3.2630924034387307</v>
      </c>
      <c r="X74" s="9">
        <v>1.3159923138388196</v>
      </c>
      <c r="Y74" s="9">
        <v>4.4387083343334703</v>
      </c>
      <c r="Z74" s="9">
        <v>0.33267536136573495</v>
      </c>
      <c r="AA74" s="9">
        <v>2.7455618438982636</v>
      </c>
      <c r="AB74" s="9">
        <v>1.7302128837898147</v>
      </c>
      <c r="AC74" s="9">
        <v>4.0533814781732449</v>
      </c>
      <c r="AD74" s="9">
        <v>26.087747101817651</v>
      </c>
      <c r="AE74" s="9">
        <v>4.4728204277753036</v>
      </c>
      <c r="AF74" s="9">
        <v>0.43417217160870575</v>
      </c>
      <c r="AG74" s="9"/>
      <c r="AH74" s="9">
        <v>0.87787213697571509</v>
      </c>
      <c r="AI74" s="9">
        <v>9.5333521381216837</v>
      </c>
      <c r="AJ74" s="9">
        <v>9.8002737128715331</v>
      </c>
      <c r="AK74" s="9">
        <v>1.4595962463555308E-2</v>
      </c>
      <c r="AL74" s="9">
        <v>0.48882904698006241</v>
      </c>
      <c r="AM74" s="9">
        <v>0.26511196341183391</v>
      </c>
      <c r="AN74" s="9">
        <v>1.2145818950082594</v>
      </c>
      <c r="AO74" s="9">
        <v>1.4290461185726839</v>
      </c>
      <c r="AP74" s="9">
        <v>2.41964539990503</v>
      </c>
      <c r="AQ74" s="9">
        <v>0.23084143332357374</v>
      </c>
      <c r="AR74" s="9">
        <v>354.13461596536592</v>
      </c>
      <c r="AS74" s="9">
        <v>11.975456156338003</v>
      </c>
      <c r="AT74" s="9">
        <v>6.6167954055644467</v>
      </c>
      <c r="AU74" s="9"/>
      <c r="AV74" s="9"/>
      <c r="AW74" s="9">
        <v>53.949340396801148</v>
      </c>
      <c r="AX74" s="9">
        <v>0.62466036959349347</v>
      </c>
      <c r="AY74" s="9">
        <v>2.0391446771460418</v>
      </c>
      <c r="AZ74" s="9">
        <v>0.18367526957875197</v>
      </c>
      <c r="BA74" s="9">
        <v>10.633232014409208</v>
      </c>
      <c r="BB74" s="9">
        <v>110.56086881593566</v>
      </c>
      <c r="BC74" s="9">
        <v>5.2467086704219614</v>
      </c>
      <c r="BD74" s="9">
        <v>0.35419404359827728</v>
      </c>
      <c r="BE74" s="9">
        <v>65.347551725221024</v>
      </c>
      <c r="BF74" s="9">
        <v>21.566546233925294</v>
      </c>
      <c r="BG74" s="9">
        <v>13.510240991520433</v>
      </c>
      <c r="BH74" s="9">
        <v>2.830485227371538</v>
      </c>
      <c r="BI74" s="9">
        <v>41.89440410267845</v>
      </c>
      <c r="BJ74" s="9">
        <v>0.32780584169489208</v>
      </c>
      <c r="BK74" s="9">
        <v>1.2457010506082637</v>
      </c>
      <c r="BL74" s="9">
        <v>0.51655111127277731</v>
      </c>
      <c r="BM74" s="9">
        <v>2.9911068214918171</v>
      </c>
      <c r="BN74" s="9">
        <v>2.3326025784556328</v>
      </c>
      <c r="BO74" s="9">
        <v>9.278304173437843E-2</v>
      </c>
      <c r="BP74" s="9">
        <v>0.8664548567913567</v>
      </c>
      <c r="BQ74" s="9">
        <v>0.45757709623857601</v>
      </c>
      <c r="BR74" s="9">
        <v>3.0577176067434375</v>
      </c>
      <c r="BS74" s="9">
        <v>1.6729561543174709</v>
      </c>
      <c r="BT74" s="9">
        <v>7.1104165737240912</v>
      </c>
      <c r="BU74" s="9">
        <v>2.4956594886170627</v>
      </c>
      <c r="BV74" s="9">
        <v>4.9062693268800439</v>
      </c>
      <c r="BW74" s="9">
        <v>1.7207031983829093</v>
      </c>
      <c r="BX74" s="9">
        <v>2.3032107060193341</v>
      </c>
      <c r="BY74" s="9">
        <v>46.826466781056908</v>
      </c>
      <c r="BZ74" s="9">
        <v>7.4520587310360575</v>
      </c>
      <c r="CA74" s="9">
        <v>1.0435589622542309</v>
      </c>
      <c r="CB74" s="9"/>
      <c r="CC74" s="9">
        <v>1.4015811532675995</v>
      </c>
      <c r="CD74" s="9">
        <v>29.85407348307778</v>
      </c>
      <c r="CE74" s="9">
        <v>10.606509863954644</v>
      </c>
      <c r="CF74" s="9">
        <v>8.6629910843380054E-3</v>
      </c>
      <c r="CG74" s="9">
        <v>0.76727274914335286</v>
      </c>
      <c r="CH74" s="9">
        <v>0.35875219211971587</v>
      </c>
      <c r="CI74" s="9">
        <v>2.6034580712149786</v>
      </c>
      <c r="CJ74" s="9">
        <v>1.3523933254670659</v>
      </c>
      <c r="CK74" s="9">
        <v>3.373845017974388</v>
      </c>
      <c r="CL74" s="9">
        <v>8.6339063006707115E-2</v>
      </c>
      <c r="CM74" s="9">
        <v>284.30892584157084</v>
      </c>
      <c r="CN74" s="9">
        <v>14.547462991505897</v>
      </c>
      <c r="CO74" s="9">
        <v>2.4882464684291672</v>
      </c>
      <c r="CP74" s="9"/>
      <c r="CQ74" s="9"/>
    </row>
    <row r="75" spans="1:95" x14ac:dyDescent="0.25">
      <c r="A75">
        <v>1868</v>
      </c>
      <c r="B75" s="9">
        <v>33.796146405402631</v>
      </c>
      <c r="C75" s="9">
        <v>1.0389433996534998</v>
      </c>
      <c r="D75" s="9">
        <v>3.0257605563786658</v>
      </c>
      <c r="E75" s="9">
        <v>1.0776399679595903</v>
      </c>
      <c r="F75" s="9">
        <v>2.1856240658363859</v>
      </c>
      <c r="G75" s="9">
        <v>51.566922712579654</v>
      </c>
      <c r="H75" s="9">
        <v>5.6816149108067027</v>
      </c>
      <c r="I75" s="9">
        <v>0.32428389177874822</v>
      </c>
      <c r="J75" s="9">
        <v>43.507001166254192</v>
      </c>
      <c r="K75" s="9">
        <v>20.55717442963434</v>
      </c>
      <c r="L75" s="9">
        <v>6.380702175301642</v>
      </c>
      <c r="M75" s="9">
        <v>1.1589451048418398</v>
      </c>
      <c r="N75" s="9">
        <v>45.281845664017879</v>
      </c>
      <c r="O75" s="9">
        <v>0.8096889677153315</v>
      </c>
      <c r="P75" s="9">
        <v>0.9478994915658544</v>
      </c>
      <c r="Q75" s="9">
        <v>0.40605874127033992</v>
      </c>
      <c r="R75" s="9">
        <v>2.8558419788022751</v>
      </c>
      <c r="S75" s="9">
        <v>1.409462601861466</v>
      </c>
      <c r="T75" s="9">
        <v>7.6270926472239445E-2</v>
      </c>
      <c r="U75" s="9">
        <v>1.4877154592899942</v>
      </c>
      <c r="V75" s="9">
        <v>0.43438607278777625</v>
      </c>
      <c r="W75" s="9">
        <v>3.4683341335443152</v>
      </c>
      <c r="X75" s="9">
        <v>1.4428219117673897</v>
      </c>
      <c r="Y75" s="9">
        <v>4.2219251020814568</v>
      </c>
      <c r="Z75" s="9">
        <v>0.35762691806581093</v>
      </c>
      <c r="AA75" s="9">
        <v>3.4101434444361303</v>
      </c>
      <c r="AB75" s="9">
        <v>1.8828440566034845</v>
      </c>
      <c r="AC75" s="9">
        <v>4.4036594675864702</v>
      </c>
      <c r="AD75" s="9">
        <v>26.152843026367567</v>
      </c>
      <c r="AE75" s="9">
        <v>3.5823155331897767</v>
      </c>
      <c r="AF75" s="9">
        <v>0.48493940148710668</v>
      </c>
      <c r="AG75" s="9"/>
      <c r="AH75" s="9">
        <v>0.81888490942483594</v>
      </c>
      <c r="AI75" s="9">
        <v>10.870932236422044</v>
      </c>
      <c r="AJ75" s="9">
        <v>9.9162906829579107</v>
      </c>
      <c r="AK75" s="9">
        <v>1.4035027246955442E-2</v>
      </c>
      <c r="AL75" s="9">
        <v>0.74065548565301664</v>
      </c>
      <c r="AM75" s="9">
        <v>0.38721285063398481</v>
      </c>
      <c r="AN75" s="9">
        <v>1.302882161720522</v>
      </c>
      <c r="AO75" s="9">
        <v>1.3910613424304723</v>
      </c>
      <c r="AP75" s="9">
        <v>2.8123607021385548</v>
      </c>
      <c r="AQ75" s="9">
        <v>0.1828613331489703</v>
      </c>
      <c r="AR75" s="9">
        <v>378.37407211712025</v>
      </c>
      <c r="AS75" s="9">
        <v>11.23263012654262</v>
      </c>
      <c r="AT75" s="9">
        <v>9.6641632201251166</v>
      </c>
      <c r="AU75" s="9"/>
      <c r="AV75" s="9"/>
      <c r="AW75" s="9">
        <v>49.854748176667982</v>
      </c>
      <c r="AX75" s="9">
        <v>0.35968337383873067</v>
      </c>
      <c r="AY75" s="9">
        <v>2.079917125090359</v>
      </c>
      <c r="AZ75" s="9">
        <v>0.26187723082607323</v>
      </c>
      <c r="BA75" s="9">
        <v>11.70993693133102</v>
      </c>
      <c r="BB75" s="9">
        <v>118.71209689012758</v>
      </c>
      <c r="BC75" s="9">
        <v>4.7573978646870341</v>
      </c>
      <c r="BD75" s="9">
        <v>0.33090325277135757</v>
      </c>
      <c r="BE75" s="9">
        <v>70.555299918650007</v>
      </c>
      <c r="BF75" s="9">
        <v>23.244163179916317</v>
      </c>
      <c r="BG75" s="9">
        <v>14.202722829633707</v>
      </c>
      <c r="BH75" s="9">
        <v>2.998382149028378</v>
      </c>
      <c r="BI75" s="9">
        <v>51.596648962346961</v>
      </c>
      <c r="BJ75" s="9">
        <v>0.31588651284275904</v>
      </c>
      <c r="BK75" s="9">
        <v>1.390776382231663</v>
      </c>
      <c r="BL75" s="9">
        <v>0.51440507250528134</v>
      </c>
      <c r="BM75" s="9">
        <v>3.6645360314836339</v>
      </c>
      <c r="BN75" s="9">
        <v>3.9321745224343689</v>
      </c>
      <c r="BO75" s="9">
        <v>6.6729179202814945E-2</v>
      </c>
      <c r="BP75" s="9">
        <v>1.1009433492065344</v>
      </c>
      <c r="BQ75" s="9">
        <v>0.44165620723678439</v>
      </c>
      <c r="BR75" s="9">
        <v>4.1728729546495993</v>
      </c>
      <c r="BS75" s="9">
        <v>2.02774486233284</v>
      </c>
      <c r="BT75" s="9">
        <v>7.0741335378559951</v>
      </c>
      <c r="BU75" s="9">
        <v>2.5663250779320537</v>
      </c>
      <c r="BV75" s="9">
        <v>5.7180450380716508</v>
      </c>
      <c r="BW75" s="9">
        <v>2.6534224186460778</v>
      </c>
      <c r="BX75" s="9">
        <v>3.1255584572221449</v>
      </c>
      <c r="BY75" s="9">
        <v>36.339067448821993</v>
      </c>
      <c r="BZ75" s="9">
        <v>6.8295011227595781</v>
      </c>
      <c r="CA75" s="9">
        <v>1.2557005946948281</v>
      </c>
      <c r="CB75" s="9"/>
      <c r="CC75" s="9">
        <v>1.6482902857323631</v>
      </c>
      <c r="CD75" s="9">
        <v>27.630557365051928</v>
      </c>
      <c r="CE75" s="9">
        <v>10.897019484541845</v>
      </c>
      <c r="CF75" s="9">
        <v>7.7318243571157389E-3</v>
      </c>
      <c r="CG75" s="9">
        <v>0.83072822148536307</v>
      </c>
      <c r="CH75" s="9">
        <v>0.50091524862508663</v>
      </c>
      <c r="CI75" s="9">
        <v>2.8329805550903591</v>
      </c>
      <c r="CJ75" s="9">
        <v>1.6241344914395039</v>
      </c>
      <c r="CK75" s="9">
        <v>3.7108498041854046</v>
      </c>
      <c r="CL75" s="9">
        <v>0.10628398860998826</v>
      </c>
      <c r="CM75" s="9">
        <v>297.75876253517799</v>
      </c>
      <c r="CN75" s="9">
        <v>14.9526589448301</v>
      </c>
      <c r="CO75" s="9">
        <v>3.9975110550623705</v>
      </c>
      <c r="CP75" s="9"/>
      <c r="CQ75" s="9"/>
    </row>
    <row r="76" spans="1:95" x14ac:dyDescent="0.25">
      <c r="A76">
        <v>1869</v>
      </c>
      <c r="B76" s="9">
        <v>31.541400250413325</v>
      </c>
      <c r="C76" s="9">
        <v>1.0836272539911149</v>
      </c>
      <c r="D76" s="9">
        <v>3.181401517863315</v>
      </c>
      <c r="E76" s="9">
        <v>1.0804025823351016</v>
      </c>
      <c r="F76" s="9">
        <v>2.3901490979357769</v>
      </c>
      <c r="G76" s="9">
        <v>53.816735600530272</v>
      </c>
      <c r="H76" s="9">
        <v>6.4128927176936195</v>
      </c>
      <c r="I76" s="9">
        <v>0.3280775944263854</v>
      </c>
      <c r="J76" s="9">
        <v>48.728481376042325</v>
      </c>
      <c r="K76" s="9">
        <v>21.110438576232152</v>
      </c>
      <c r="L76" s="9">
        <v>5.0855064381164867</v>
      </c>
      <c r="M76" s="9">
        <v>1.4918141788927772</v>
      </c>
      <c r="N76" s="9">
        <v>56.601490101133216</v>
      </c>
      <c r="O76" s="9">
        <v>0.77304690139540766</v>
      </c>
      <c r="P76" s="9">
        <v>1.1399218620748548</v>
      </c>
      <c r="Q76" s="9">
        <v>0.40929301128386919</v>
      </c>
      <c r="R76" s="9">
        <v>3.0643444786927576</v>
      </c>
      <c r="S76" s="9">
        <v>3.2214434956011071</v>
      </c>
      <c r="T76" s="9">
        <v>6.9837978852055616E-2</v>
      </c>
      <c r="U76" s="9">
        <v>1.3454533262470987</v>
      </c>
      <c r="V76" s="9">
        <v>0.7557541153382924</v>
      </c>
      <c r="W76" s="9">
        <v>3.6686072265663592</v>
      </c>
      <c r="X76" s="9">
        <v>1.454190480459906</v>
      </c>
      <c r="Y76" s="9">
        <v>4.0157294025632648</v>
      </c>
      <c r="Z76" s="9">
        <v>0.36706668169020246</v>
      </c>
      <c r="AA76" s="9">
        <v>5.0959910802478703</v>
      </c>
      <c r="AB76" s="9">
        <v>2.0296079040603261</v>
      </c>
      <c r="AC76" s="9">
        <v>5.1984622527440436</v>
      </c>
      <c r="AD76" s="9">
        <v>25.730006947038632</v>
      </c>
      <c r="AE76" s="9">
        <v>4.8019230516025511</v>
      </c>
      <c r="AF76" s="9">
        <v>0.53823847038519212</v>
      </c>
      <c r="AG76" s="9"/>
      <c r="AH76" s="9">
        <v>0.65082068046538011</v>
      </c>
      <c r="AI76" s="9">
        <v>9.8642862286059554</v>
      </c>
      <c r="AJ76" s="9">
        <v>10.03368107767939</v>
      </c>
      <c r="AK76" s="9">
        <v>1.3495649246469794E-2</v>
      </c>
      <c r="AL76" s="9">
        <v>0.63943450225170617</v>
      </c>
      <c r="AM76" s="9">
        <v>0.38508312647620963</v>
      </c>
      <c r="AN76" s="9">
        <v>1.4875586961572704</v>
      </c>
      <c r="AO76" s="9">
        <v>1.3530373855181494</v>
      </c>
      <c r="AP76" s="9">
        <v>3.1422249715867165</v>
      </c>
      <c r="AQ76" s="9">
        <v>0.15706125682156336</v>
      </c>
      <c r="AR76" s="9">
        <v>408.98861991847252</v>
      </c>
      <c r="AS76" s="9">
        <v>10.668157306990086</v>
      </c>
      <c r="AT76" s="9">
        <v>4.4478053925378749</v>
      </c>
      <c r="AU76" s="9"/>
      <c r="AV76" s="9"/>
      <c r="AW76" s="9">
        <v>61.303014513450684</v>
      </c>
      <c r="AX76" s="9">
        <v>0.44007897698843979</v>
      </c>
      <c r="AY76" s="9">
        <v>1.651722232719256</v>
      </c>
      <c r="AZ76" s="9">
        <v>0.1710927769286176</v>
      </c>
      <c r="BA76" s="9">
        <v>12.841958923960814</v>
      </c>
      <c r="BB76" s="9">
        <v>113.79971771237641</v>
      </c>
      <c r="BC76" s="9">
        <v>4.2321915084794197</v>
      </c>
      <c r="BD76" s="9">
        <v>0.30457532415254612</v>
      </c>
      <c r="BE76" s="9">
        <v>75.714100298430921</v>
      </c>
      <c r="BF76" s="9">
        <v>26.559033078880407</v>
      </c>
      <c r="BG76" s="9">
        <v>14.515956937510817</v>
      </c>
      <c r="BH76" s="9">
        <v>2.9821481950309408</v>
      </c>
      <c r="BI76" s="9">
        <v>53.952114867667895</v>
      </c>
      <c r="BJ76" s="9">
        <v>0.30440058200315279</v>
      </c>
      <c r="BK76" s="9">
        <v>1.3235883011127134</v>
      </c>
      <c r="BL76" s="9">
        <v>0.51226794956874788</v>
      </c>
      <c r="BM76" s="9">
        <v>3.5957892974379329</v>
      </c>
      <c r="BN76" s="9">
        <v>3.8670339603305615</v>
      </c>
      <c r="BO76" s="9">
        <v>0.11349864218698445</v>
      </c>
      <c r="BP76" s="9">
        <v>1.323504816552334</v>
      </c>
      <c r="BQ76" s="9">
        <v>0.7409069817711933</v>
      </c>
      <c r="BR76" s="9">
        <v>4.7329053160740955</v>
      </c>
      <c r="BS76" s="9">
        <v>2.3675658137960451</v>
      </c>
      <c r="BT76" s="9">
        <v>7.0380356470744285</v>
      </c>
      <c r="BU76" s="9">
        <v>2.1890159536375626</v>
      </c>
      <c r="BV76" s="9">
        <v>5.1967969037199007</v>
      </c>
      <c r="BW76" s="9">
        <v>2.4030454287265695</v>
      </c>
      <c r="BX76" s="9">
        <v>3.215466123573222</v>
      </c>
      <c r="BY76" s="9">
        <v>46.361976955043978</v>
      </c>
      <c r="BZ76" s="9">
        <v>9.621177787260196</v>
      </c>
      <c r="CA76" s="9">
        <v>1.2031662180757969</v>
      </c>
      <c r="CB76" s="9"/>
      <c r="CC76" s="9">
        <v>1.2539204582625865</v>
      </c>
      <c r="CD76" s="9">
        <v>29.036164180366985</v>
      </c>
      <c r="CE76" s="9">
        <v>11.195486090106787</v>
      </c>
      <c r="CF76" s="9">
        <v>6.9007467867960373E-3</v>
      </c>
      <c r="CG76" s="9">
        <v>0.78048340523185133</v>
      </c>
      <c r="CH76" s="9">
        <v>0.46729711512812949</v>
      </c>
      <c r="CI76" s="9">
        <v>2.7906463352176254</v>
      </c>
      <c r="CJ76" s="9">
        <v>1.3205147835770443</v>
      </c>
      <c r="CK76" s="9">
        <v>4.443897618518359</v>
      </c>
      <c r="CL76" s="9">
        <v>9.6164890005654924E-2</v>
      </c>
      <c r="CM76" s="9">
        <v>346.777265791145</v>
      </c>
      <c r="CN76" s="9">
        <v>16.222110460638042</v>
      </c>
      <c r="CO76" s="9">
        <v>5.0966283592534065</v>
      </c>
      <c r="CP76" s="9"/>
      <c r="CQ76" s="9"/>
    </row>
    <row r="77" spans="1:95" x14ac:dyDescent="0.25">
      <c r="A77">
        <v>1870</v>
      </c>
      <c r="B77" s="9">
        <v>38.83242137733594</v>
      </c>
      <c r="C77" s="9">
        <v>1.2632250208403375</v>
      </c>
      <c r="D77" s="9">
        <v>3.245191567998658</v>
      </c>
      <c r="E77" s="9">
        <v>1.2158087682663363</v>
      </c>
      <c r="F77" s="9">
        <v>2.4566856420937979</v>
      </c>
      <c r="G77" s="9">
        <v>62.912668969663827</v>
      </c>
      <c r="H77" s="9">
        <v>8.0255892157018529</v>
      </c>
      <c r="I77" s="9">
        <v>0.33362902965832841</v>
      </c>
      <c r="J77" s="9">
        <v>58.242671040516306</v>
      </c>
      <c r="K77" s="9">
        <v>25.148485306430864</v>
      </c>
      <c r="L77" s="9">
        <v>5.1002298018855843</v>
      </c>
      <c r="M77" s="9">
        <v>1.8350992321458366</v>
      </c>
      <c r="N77" s="9">
        <v>56.81353702507338</v>
      </c>
      <c r="O77" s="9">
        <v>0.73806305332684785</v>
      </c>
      <c r="P77" s="9">
        <v>1.0463951744660527</v>
      </c>
      <c r="Q77" s="9">
        <v>0.41255304235474616</v>
      </c>
      <c r="R77" s="9">
        <v>3.0670086803072834</v>
      </c>
      <c r="S77" s="9">
        <v>3.5484352842742024</v>
      </c>
      <c r="T77" s="9">
        <v>8.1383022181319611E-2</v>
      </c>
      <c r="U77" s="9">
        <v>1.0835183681980765</v>
      </c>
      <c r="V77" s="9">
        <v>0.43776085692262073</v>
      </c>
      <c r="W77" s="9">
        <v>3.3090082856607386</v>
      </c>
      <c r="X77" s="9">
        <v>1.5653905711203233</v>
      </c>
      <c r="Y77" s="9">
        <v>3.8196041485105399</v>
      </c>
      <c r="Z77" s="9">
        <v>0.37618863298216276</v>
      </c>
      <c r="AA77" s="9">
        <v>5.2478275242891153</v>
      </c>
      <c r="AB77" s="9">
        <v>1.9440150180721725</v>
      </c>
      <c r="AC77" s="9">
        <v>4.546218668023716</v>
      </c>
      <c r="AD77" s="9">
        <v>25.030315395542587</v>
      </c>
      <c r="AE77" s="9">
        <v>5.89425473869324</v>
      </c>
      <c r="AF77" s="9">
        <v>0.53907064900251367</v>
      </c>
      <c r="AG77" s="9"/>
      <c r="AH77" s="9">
        <v>0.71510937944086117</v>
      </c>
      <c r="AI77" s="9">
        <v>10.723109894975105</v>
      </c>
      <c r="AJ77" s="9">
        <v>10.152461155823179</v>
      </c>
      <c r="AK77" s="9">
        <v>1.2977000000000001E-2</v>
      </c>
      <c r="AL77" s="9">
        <v>0.59225162465120751</v>
      </c>
      <c r="AM77" s="9">
        <v>0.44041861655654757</v>
      </c>
      <c r="AN77" s="9">
        <v>1.3229540047249082</v>
      </c>
      <c r="AO77" s="9">
        <v>1.477811260379801</v>
      </c>
      <c r="AP77" s="9">
        <v>3.2979501869646635</v>
      </c>
      <c r="AQ77" s="9">
        <v>0.15769546121148517</v>
      </c>
      <c r="AR77" s="9">
        <v>425.88242147085055</v>
      </c>
      <c r="AS77" s="9">
        <v>9.9208823524700769</v>
      </c>
      <c r="AT77" s="9">
        <v>6.5878371511113505</v>
      </c>
      <c r="AU77" s="9"/>
      <c r="AV77" s="9"/>
      <c r="AW77" s="9">
        <v>57.472524364275699</v>
      </c>
      <c r="AX77" s="9">
        <v>0.47111944354452134</v>
      </c>
      <c r="AY77" s="9">
        <v>2.0594941209270101</v>
      </c>
      <c r="AZ77" s="9">
        <v>0.20335186266844096</v>
      </c>
      <c r="BA77" s="9">
        <v>9.6521325335887322</v>
      </c>
      <c r="BB77" s="9">
        <v>111.201949452382</v>
      </c>
      <c r="BC77" s="9">
        <v>7.6419364506058267</v>
      </c>
      <c r="BD77" s="9">
        <v>0.27565274190646266</v>
      </c>
      <c r="BE77" s="9">
        <v>80.255611254829077</v>
      </c>
      <c r="BF77" s="9">
        <v>21.386704464918498</v>
      </c>
      <c r="BG77" s="9">
        <v>16.480786846758971</v>
      </c>
      <c r="BH77" s="9">
        <v>3.1956679637124097</v>
      </c>
      <c r="BI77" s="9">
        <v>62.155315355758688</v>
      </c>
      <c r="BJ77" s="9">
        <v>0.27162494324034686</v>
      </c>
      <c r="BK77" s="9">
        <v>1.3359541192323874</v>
      </c>
      <c r="BL77" s="9">
        <v>0.51605752405484639</v>
      </c>
      <c r="BM77" s="9">
        <v>3.4362678520619299</v>
      </c>
      <c r="BN77" s="9">
        <v>3.9520525186999591</v>
      </c>
      <c r="BO77" s="9">
        <v>0.11794469397610856</v>
      </c>
      <c r="BP77" s="9">
        <v>0.65635089605720198</v>
      </c>
      <c r="BQ77" s="9">
        <v>0.56921094422889962</v>
      </c>
      <c r="BR77" s="9">
        <v>5.2870579497858845</v>
      </c>
      <c r="BS77" s="9">
        <v>2.3494523536750358</v>
      </c>
      <c r="BT77" s="9">
        <v>6.3163794127318864</v>
      </c>
      <c r="BU77" s="9">
        <v>2.0394189982307425</v>
      </c>
      <c r="BV77" s="9">
        <v>5.3364862833090267</v>
      </c>
      <c r="BW77" s="9">
        <v>2.747478701050686</v>
      </c>
      <c r="BX77" s="9">
        <v>3.8032545828553688</v>
      </c>
      <c r="BY77" s="9">
        <v>57.965371735531726</v>
      </c>
      <c r="BZ77" s="9">
        <v>9.3928633398783266</v>
      </c>
      <c r="CA77" s="9">
        <v>1.1599116274895969</v>
      </c>
      <c r="CB77" s="9"/>
      <c r="CC77" s="9">
        <v>1.2949449954327117</v>
      </c>
      <c r="CD77" s="9">
        <v>29.601784108520274</v>
      </c>
      <c r="CE77" s="9">
        <v>11.059584212286833</v>
      </c>
      <c r="CF77" s="9">
        <v>6.1590000000000004E-3</v>
      </c>
      <c r="CG77" s="9">
        <v>0.98905736126849475</v>
      </c>
      <c r="CH77" s="9">
        <v>0.63951046633108577</v>
      </c>
      <c r="CI77" s="9">
        <v>2.8314965787181627</v>
      </c>
      <c r="CJ77" s="9">
        <v>1.2809460760976594</v>
      </c>
      <c r="CK77" s="9">
        <v>4.5633038655207336</v>
      </c>
      <c r="CL77" s="9">
        <v>4.6835880600423992E-2</v>
      </c>
      <c r="CM77" s="9">
        <v>422.60749860635099</v>
      </c>
      <c r="CN77" s="9">
        <v>21.708479152590275</v>
      </c>
      <c r="CO77" s="9">
        <v>9.5760392306714568</v>
      </c>
      <c r="CP77" s="9"/>
      <c r="CQ77" s="9"/>
    </row>
    <row r="78" spans="1:95" x14ac:dyDescent="0.25">
      <c r="A78">
        <v>1871</v>
      </c>
      <c r="B78" s="9">
        <v>35.534808857732152</v>
      </c>
      <c r="C78" s="9">
        <v>0.98571094453356645</v>
      </c>
      <c r="D78" s="9">
        <v>3.2963317645576304</v>
      </c>
      <c r="E78" s="9">
        <v>1.2565067713019191</v>
      </c>
      <c r="F78" s="9">
        <v>2.2137404886097141</v>
      </c>
      <c r="G78" s="9">
        <v>63.197781329225187</v>
      </c>
      <c r="H78" s="9">
        <v>6.6172386744695162</v>
      </c>
      <c r="I78" s="9">
        <v>0.36831795565468023</v>
      </c>
      <c r="J78" s="9">
        <v>70.962060328764196</v>
      </c>
      <c r="K78" s="9">
        <v>23.506795949623527</v>
      </c>
      <c r="L78" s="9">
        <v>7.4027207546732816</v>
      </c>
      <c r="M78" s="9">
        <v>1.8082966022489633</v>
      </c>
      <c r="N78" s="9">
        <v>47.285755287304468</v>
      </c>
      <c r="O78" s="9">
        <v>0.75465723638814275</v>
      </c>
      <c r="P78" s="9">
        <v>1.0646970587486866</v>
      </c>
      <c r="Q78" s="9">
        <v>0.41839922342469699</v>
      </c>
      <c r="R78" s="9">
        <v>3.0941887487914266</v>
      </c>
      <c r="S78" s="9">
        <v>2.0744379360914591</v>
      </c>
      <c r="T78" s="9">
        <v>9.271973292379633E-2</v>
      </c>
      <c r="U78" s="9">
        <v>1.1331313988900007</v>
      </c>
      <c r="V78" s="9">
        <v>0.54253688090766072</v>
      </c>
      <c r="W78" s="9">
        <v>4.0975203850333948</v>
      </c>
      <c r="X78" s="9">
        <v>1.9221868680201317</v>
      </c>
      <c r="Y78" s="9">
        <v>4.1103047202721177</v>
      </c>
      <c r="Z78" s="9">
        <v>0.40135849272786001</v>
      </c>
      <c r="AA78" s="9">
        <v>5.28923581874486</v>
      </c>
      <c r="AB78" s="9">
        <v>1.9980326672847317</v>
      </c>
      <c r="AC78" s="9">
        <v>5.2205086731098067</v>
      </c>
      <c r="AD78" s="9">
        <v>19.13003609025094</v>
      </c>
      <c r="AE78" s="9">
        <v>5.1804167456537673</v>
      </c>
      <c r="AF78" s="9">
        <v>0.71072457635003461</v>
      </c>
      <c r="AG78" s="9"/>
      <c r="AH78" s="9">
        <v>0.76338625866051535</v>
      </c>
      <c r="AI78" s="9">
        <v>10.690866590591176</v>
      </c>
      <c r="AJ78" s="9">
        <v>10.655932894139578</v>
      </c>
      <c r="AK78" s="9"/>
      <c r="AL78" s="9">
        <v>0.660653392998236</v>
      </c>
      <c r="AM78" s="9">
        <v>0.48980634374976495</v>
      </c>
      <c r="AN78" s="9">
        <v>1.1022024099823693</v>
      </c>
      <c r="AO78" s="9">
        <v>1.4094541444618816</v>
      </c>
      <c r="AP78" s="9">
        <v>3.7280474249979445</v>
      </c>
      <c r="AQ78" s="9">
        <v>0.1077359559906249</v>
      </c>
      <c r="AR78" s="9">
        <v>471.06334381119439</v>
      </c>
      <c r="AS78" s="9">
        <v>10.42190983430446</v>
      </c>
      <c r="AT78" s="9">
        <v>11.220806620516171</v>
      </c>
      <c r="AU78" s="9"/>
      <c r="AV78" s="9"/>
      <c r="AW78" s="9">
        <v>45.087229487136526</v>
      </c>
      <c r="AX78" s="9">
        <v>4.2876579271405944E-2</v>
      </c>
      <c r="AY78" s="9">
        <v>2.1771931827142805</v>
      </c>
      <c r="AZ78" s="9">
        <v>0.22899167837169221</v>
      </c>
      <c r="BA78" s="9">
        <v>13.196644571587766</v>
      </c>
      <c r="BB78" s="9">
        <v>126.78326766460212</v>
      </c>
      <c r="BC78" s="9">
        <v>5.2703550741959342</v>
      </c>
      <c r="BD78" s="9">
        <v>0.33822902245076458</v>
      </c>
      <c r="BE78" s="9">
        <v>83.185782839105045</v>
      </c>
      <c r="BF78" s="9">
        <v>24.155674044265592</v>
      </c>
      <c r="BG78" s="9">
        <v>17.576453284549316</v>
      </c>
      <c r="BH78" s="9">
        <v>2.5129373868287095</v>
      </c>
      <c r="BI78" s="9">
        <v>40.38857836017857</v>
      </c>
      <c r="BJ78" s="9">
        <v>0.28166922915501319</v>
      </c>
      <c r="BK78" s="9">
        <v>1.2142663118817085</v>
      </c>
      <c r="BL78" s="9">
        <v>0.51875680358952125</v>
      </c>
      <c r="BM78" s="9">
        <v>3.6055101188378287</v>
      </c>
      <c r="BN78" s="9">
        <v>3.2051384937720839</v>
      </c>
      <c r="BO78" s="9">
        <v>0.12913822927963708</v>
      </c>
      <c r="BP78" s="9">
        <v>0.51023687731497092</v>
      </c>
      <c r="BQ78" s="9">
        <v>0.63961711196382753</v>
      </c>
      <c r="BR78" s="9">
        <v>4.4668448771896694</v>
      </c>
      <c r="BS78" s="9">
        <v>2.3784889920198053</v>
      </c>
      <c r="BT78" s="9">
        <v>6.532604716272667</v>
      </c>
      <c r="BU78" s="9">
        <v>1.736795253656034</v>
      </c>
      <c r="BV78" s="9">
        <v>5.3041624898662532</v>
      </c>
      <c r="BW78" s="9">
        <v>2.6883039607779384</v>
      </c>
      <c r="BX78" s="9">
        <v>3.4184781581202617</v>
      </c>
      <c r="BY78" s="9">
        <v>64.299251367413845</v>
      </c>
      <c r="BZ78" s="9">
        <v>8.6226580301215563</v>
      </c>
      <c r="CA78" s="9">
        <v>1.3491279962077303</v>
      </c>
      <c r="CB78" s="9"/>
      <c r="CC78" s="9">
        <v>1.1655397287869735</v>
      </c>
      <c r="CD78" s="9">
        <v>22.174944985924117</v>
      </c>
      <c r="CE78" s="9">
        <v>11.27901647712552</v>
      </c>
      <c r="CF78" s="9"/>
      <c r="CG78" s="9">
        <v>1.0630122069595538</v>
      </c>
      <c r="CH78" s="9">
        <v>0.69178199261105555</v>
      </c>
      <c r="CI78" s="9">
        <v>2.6343766075711472</v>
      </c>
      <c r="CJ78" s="9">
        <v>1.345634333370582</v>
      </c>
      <c r="CK78" s="9">
        <v>4.9623405446248308</v>
      </c>
      <c r="CL78" s="9">
        <v>6.1813414781518153E-2</v>
      </c>
      <c r="CM78" s="9">
        <v>441.95781347191632</v>
      </c>
      <c r="CN78" s="9">
        <v>20.954500419453517</v>
      </c>
      <c r="CO78" s="9">
        <v>12.443884136197749</v>
      </c>
      <c r="CP78" s="9"/>
      <c r="CQ78" s="9"/>
    </row>
    <row r="79" spans="1:95" x14ac:dyDescent="0.25">
      <c r="A79">
        <v>1872</v>
      </c>
      <c r="B79" s="9">
        <v>41.956932596346391</v>
      </c>
      <c r="C79" s="9">
        <v>0.82541257481660257</v>
      </c>
      <c r="D79" s="9">
        <v>3.2695167431958962</v>
      </c>
      <c r="E79" s="9">
        <v>1.5284441181847079</v>
      </c>
      <c r="F79" s="9">
        <v>2.6588638825989603</v>
      </c>
      <c r="G79" s="9">
        <v>62.492185039795082</v>
      </c>
      <c r="H79" s="9">
        <v>7.8583830289434609</v>
      </c>
      <c r="I79" s="9">
        <v>0.36544394652954432</v>
      </c>
      <c r="J79" s="9">
        <v>80.084402469431865</v>
      </c>
      <c r="K79" s="9">
        <v>26.321931147231602</v>
      </c>
      <c r="L79" s="9">
        <v>9.6050959207738895</v>
      </c>
      <c r="M79" s="9">
        <v>3.4087671494527991</v>
      </c>
      <c r="N79" s="9">
        <v>57.873320306878789</v>
      </c>
      <c r="O79" s="9">
        <v>0.77162451346929217</v>
      </c>
      <c r="P79" s="9">
        <v>0.8045863684224146</v>
      </c>
      <c r="Q79" s="9">
        <v>0.42432824919482903</v>
      </c>
      <c r="R79" s="9">
        <v>2.8968621120638276</v>
      </c>
      <c r="S79" s="9">
        <v>2.2285909689311323</v>
      </c>
      <c r="T79" s="9">
        <v>8.3586309593248226E-2</v>
      </c>
      <c r="U79" s="9">
        <v>0.86623944487676297</v>
      </c>
      <c r="V79" s="9">
        <v>0.54724898573688252</v>
      </c>
      <c r="W79" s="9">
        <v>4.6916326472521561</v>
      </c>
      <c r="X79" s="9">
        <v>1.4869558983074675</v>
      </c>
      <c r="Y79" s="9">
        <v>4.4231297895305008</v>
      </c>
      <c r="Z79" s="9">
        <v>0.38118010361658422</v>
      </c>
      <c r="AA79" s="9">
        <v>5.8258180885398794</v>
      </c>
      <c r="AB79" s="9">
        <v>1.9934109643316282</v>
      </c>
      <c r="AC79" s="9">
        <v>5.0202588529412822</v>
      </c>
      <c r="AD79" s="9">
        <v>24.876405285507282</v>
      </c>
      <c r="AE79" s="9">
        <v>7.6663902465621536</v>
      </c>
      <c r="AF79" s="9">
        <v>0.70491053943589888</v>
      </c>
      <c r="AG79" s="9"/>
      <c r="AH79" s="9">
        <v>0.56846569335623187</v>
      </c>
      <c r="AI79" s="9">
        <v>10.488870032902629</v>
      </c>
      <c r="AJ79" s="9">
        <v>11.184372350863647</v>
      </c>
      <c r="AK79" s="9"/>
      <c r="AL79" s="9">
        <v>0.61710661006450562</v>
      </c>
      <c r="AM79" s="9">
        <v>0.57797421282883343</v>
      </c>
      <c r="AN79" s="9">
        <v>1.1530211108270871</v>
      </c>
      <c r="AO79" s="9">
        <v>1.2761837340688647</v>
      </c>
      <c r="AP79" s="9">
        <v>3.5994483750233499</v>
      </c>
      <c r="AQ79" s="9">
        <v>0.12958754573722772</v>
      </c>
      <c r="AR79" s="9">
        <v>584.79514384648155</v>
      </c>
      <c r="AS79" s="9">
        <v>11.923498254803217</v>
      </c>
      <c r="AT79" s="9">
        <v>13.551063824548949</v>
      </c>
      <c r="AU79" s="9"/>
      <c r="AV79" s="9"/>
      <c r="AW79" s="9">
        <v>71.277795551414073</v>
      </c>
      <c r="AX79" s="9">
        <v>0.38405417280019022</v>
      </c>
      <c r="AY79" s="9">
        <v>1.6379798937648939</v>
      </c>
      <c r="AZ79" s="9">
        <v>0.5803584156726469</v>
      </c>
      <c r="BA79" s="9">
        <v>12.901585612209631</v>
      </c>
      <c r="BB79" s="9">
        <v>127.28147487198167</v>
      </c>
      <c r="BC79" s="9">
        <v>4.5314103969691368</v>
      </c>
      <c r="BD79" s="9">
        <v>0.34113493208654649</v>
      </c>
      <c r="BE79" s="9">
        <v>92.326289331330329</v>
      </c>
      <c r="BF79" s="9">
        <v>28.362178017532031</v>
      </c>
      <c r="BG79" s="9">
        <v>16.563047720393435</v>
      </c>
      <c r="BH79" s="9">
        <v>2.0243479579260559</v>
      </c>
      <c r="BI79" s="9">
        <v>44.055246370238073</v>
      </c>
      <c r="BJ79" s="9">
        <v>0.2920849378055006</v>
      </c>
      <c r="BK79" s="9">
        <v>0.9595919033685032</v>
      </c>
      <c r="BL79" s="9">
        <v>0.52147020191845173</v>
      </c>
      <c r="BM79" s="9">
        <v>2.8154270533489267</v>
      </c>
      <c r="BN79" s="9">
        <v>2.806860146288062</v>
      </c>
      <c r="BO79" s="9">
        <v>0.1484757810024003</v>
      </c>
      <c r="BP79" s="9">
        <v>0.25498425070333519</v>
      </c>
      <c r="BQ79" s="9">
        <v>0.49217058794243346</v>
      </c>
      <c r="BR79" s="9">
        <v>3.2945512292078973</v>
      </c>
      <c r="BS79" s="9">
        <v>2.0612184108162128</v>
      </c>
      <c r="BT79" s="9">
        <v>6.7562319472209493</v>
      </c>
      <c r="BU79" s="9">
        <v>1.413205729769053</v>
      </c>
      <c r="BV79" s="9">
        <v>5.0468507418915074</v>
      </c>
      <c r="BW79" s="9">
        <v>1.3933713500025533</v>
      </c>
      <c r="BX79" s="9">
        <v>2.8910819894719046</v>
      </c>
      <c r="BY79" s="9">
        <v>71.716539799476195</v>
      </c>
      <c r="BZ79" s="9">
        <v>6.8755995219290496</v>
      </c>
      <c r="CA79" s="9">
        <v>1.191663534866112</v>
      </c>
      <c r="CB79" s="9"/>
      <c r="CC79" s="9">
        <v>1.1936934992555344</v>
      </c>
      <c r="CD79" s="9">
        <v>24.742443390790946</v>
      </c>
      <c r="CE79" s="9">
        <v>11.502802478770944</v>
      </c>
      <c r="CF79" s="9"/>
      <c r="CG79" s="9">
        <v>0.81947488055997586</v>
      </c>
      <c r="CH79" s="9">
        <v>0.60664659691309308</v>
      </c>
      <c r="CI79" s="9">
        <v>2.8020646677231245</v>
      </c>
      <c r="CJ79" s="9">
        <v>1.2897303715721242</v>
      </c>
      <c r="CK79" s="9">
        <v>3.8645057917640169</v>
      </c>
      <c r="CL79" s="9">
        <v>0.2307516054138781</v>
      </c>
      <c r="CM79" s="9">
        <v>484.77504858838034</v>
      </c>
      <c r="CN79" s="9">
        <v>20.354252695545579</v>
      </c>
      <c r="CO79" s="9">
        <v>17.068247785903946</v>
      </c>
      <c r="CP79" s="9"/>
      <c r="CQ79" s="9"/>
    </row>
    <row r="80" spans="1:95" x14ac:dyDescent="0.25">
      <c r="A80">
        <v>1873</v>
      </c>
      <c r="B80" s="9">
        <v>44.966551866750791</v>
      </c>
      <c r="C80" s="9">
        <v>0.89167745923221053</v>
      </c>
      <c r="D80" s="9">
        <v>3.2081331397621127</v>
      </c>
      <c r="E80" s="9">
        <v>1.6022294020138033</v>
      </c>
      <c r="F80" s="9">
        <v>2.561173941816735</v>
      </c>
      <c r="G80" s="9">
        <v>60.972279157157523</v>
      </c>
      <c r="H80" s="9">
        <v>6.2262737628438058</v>
      </c>
      <c r="I80" s="9">
        <v>0.33779102018984519</v>
      </c>
      <c r="J80" s="9">
        <v>86.89407702672186</v>
      </c>
      <c r="K80" s="9">
        <v>25.890954233810316</v>
      </c>
      <c r="L80" s="9">
        <v>8.8278855469855877</v>
      </c>
      <c r="M80" s="9">
        <v>3.7209742914809558</v>
      </c>
      <c r="N80" s="9">
        <v>58.43541774260072</v>
      </c>
      <c r="O80" s="9">
        <v>0.78897327300057563</v>
      </c>
      <c r="P80" s="9">
        <v>0.77057644857362761</v>
      </c>
      <c r="Q80" s="9">
        <v>0.43034129363568224</v>
      </c>
      <c r="R80" s="9">
        <v>2.6354360982230594</v>
      </c>
      <c r="S80" s="9">
        <v>1.4177783173215301</v>
      </c>
      <c r="T80" s="9">
        <v>0.11232162350027823</v>
      </c>
      <c r="U80" s="9">
        <v>0.96003855792929449</v>
      </c>
      <c r="V80" s="9">
        <v>0.45195176276043802</v>
      </c>
      <c r="W80" s="9">
        <v>4.3263179574194401</v>
      </c>
      <c r="X80" s="9">
        <v>1.1813735917809491</v>
      </c>
      <c r="Y80" s="9">
        <v>4.7597631967629193</v>
      </c>
      <c r="Z80" s="9">
        <v>0.35245299514921097</v>
      </c>
      <c r="AA80" s="9">
        <v>5.8605466106552209</v>
      </c>
      <c r="AB80" s="9">
        <v>1.5028477357711683</v>
      </c>
      <c r="AC80" s="9">
        <v>3.8640501433187437</v>
      </c>
      <c r="AD80" s="9">
        <v>26.008079815134995</v>
      </c>
      <c r="AE80" s="9">
        <v>5.1484994507285311</v>
      </c>
      <c r="AF80" s="9">
        <v>0.59082655459763089</v>
      </c>
      <c r="AG80" s="9"/>
      <c r="AH80" s="9">
        <v>0.57030731975853777</v>
      </c>
      <c r="AI80" s="9">
        <v>10.655035955937629</v>
      </c>
      <c r="AJ80" s="9">
        <v>11.739017702669541</v>
      </c>
      <c r="AK80" s="9"/>
      <c r="AL80" s="9">
        <v>0.57099105371138426</v>
      </c>
      <c r="AM80" s="9">
        <v>0.39521925340734776</v>
      </c>
      <c r="AN80" s="9">
        <v>1.1682006807869894</v>
      </c>
      <c r="AO80" s="9">
        <v>1.1512418426189022</v>
      </c>
      <c r="AP80" s="9">
        <v>3.2520366039156476</v>
      </c>
      <c r="AQ80" s="9">
        <v>7.209272601916264E-2</v>
      </c>
      <c r="AR80" s="9">
        <v>595.46625022114563</v>
      </c>
      <c r="AS80" s="9">
        <v>12.519402025487533</v>
      </c>
      <c r="AT80" s="9">
        <v>7.7089556787210389</v>
      </c>
      <c r="AU80" s="9"/>
      <c r="AV80" s="9"/>
      <c r="AW80" s="9">
        <v>69.419051173685645</v>
      </c>
      <c r="AX80" s="9">
        <v>0.45278858191232396</v>
      </c>
      <c r="AY80" s="9">
        <v>1.6677110747745494</v>
      </c>
      <c r="AZ80" s="9">
        <v>0.61588778034718272</v>
      </c>
      <c r="BA80" s="9">
        <v>11.643679949763484</v>
      </c>
      <c r="BB80" s="9">
        <v>107.75395817252117</v>
      </c>
      <c r="BC80" s="9">
        <v>4.4858378830245513</v>
      </c>
      <c r="BD80" s="9">
        <v>0.31959808267818357</v>
      </c>
      <c r="BE80" s="9">
        <v>96.515971525668519</v>
      </c>
      <c r="BF80" s="9">
        <v>27.820602250165457</v>
      </c>
      <c r="BG80" s="9">
        <v>15.664464151630401</v>
      </c>
      <c r="BH80" s="9">
        <v>2.4624337680462607</v>
      </c>
      <c r="BI80" s="9">
        <v>46.245362216853216</v>
      </c>
      <c r="BJ80" s="9">
        <v>0.30288580385148078</v>
      </c>
      <c r="BK80" s="9">
        <v>0.89325451800297717</v>
      </c>
      <c r="BL80" s="9">
        <v>0.52419779289110391</v>
      </c>
      <c r="BM80" s="9">
        <v>2.6820511243500733</v>
      </c>
      <c r="BN80" s="9">
        <v>2.1222799880045118</v>
      </c>
      <c r="BO80" s="9">
        <v>0.18616861158446948</v>
      </c>
      <c r="BP80" s="9">
        <v>0.22796767208108454</v>
      </c>
      <c r="BQ80" s="9">
        <v>0.52017640446297353</v>
      </c>
      <c r="BR80" s="9">
        <v>2.7977738762138382</v>
      </c>
      <c r="BS80" s="9">
        <v>2.3581283717970205</v>
      </c>
      <c r="BT80" s="9">
        <v>6.9875144918754231</v>
      </c>
      <c r="BU80" s="9">
        <v>1.198664920141838</v>
      </c>
      <c r="BV80" s="9">
        <v>3.6365345469309616</v>
      </c>
      <c r="BW80" s="9">
        <v>1.7410471124442373</v>
      </c>
      <c r="BX80" s="9">
        <v>2.7498038419075113</v>
      </c>
      <c r="BY80" s="9">
        <v>57.061073228795905</v>
      </c>
      <c r="BZ80" s="9">
        <v>7.6917801130697523</v>
      </c>
      <c r="CA80" s="9">
        <v>0.89800455553215053</v>
      </c>
      <c r="CB80" s="9"/>
      <c r="CC80" s="9">
        <v>1.1879110529999728</v>
      </c>
      <c r="CD80" s="9">
        <v>25.953628904240208</v>
      </c>
      <c r="CE80" s="9">
        <v>11.731028599342871</v>
      </c>
      <c r="CF80" s="9"/>
      <c r="CG80" s="9">
        <v>0.73965591343635229</v>
      </c>
      <c r="CH80" s="9">
        <v>0.51699939037566589</v>
      </c>
      <c r="CI80" s="9">
        <v>2.5114596921799919</v>
      </c>
      <c r="CJ80" s="9">
        <v>1.0777765353294944</v>
      </c>
      <c r="CK80" s="9">
        <v>4.7020701972664316</v>
      </c>
      <c r="CL80" s="9">
        <v>6.9565871739847226E-2</v>
      </c>
      <c r="CM80" s="9">
        <v>577.3113473580737</v>
      </c>
      <c r="CN80" s="9">
        <v>20.998052876217482</v>
      </c>
      <c r="CO80" s="9">
        <v>15.510695725844286</v>
      </c>
      <c r="CP80" s="9"/>
      <c r="CQ80" s="9"/>
    </row>
    <row r="81" spans="1:95" x14ac:dyDescent="0.25">
      <c r="A81">
        <v>1874</v>
      </c>
      <c r="B81" s="9">
        <v>39.308936449340521</v>
      </c>
      <c r="C81" s="9">
        <v>0.79925861527496311</v>
      </c>
      <c r="D81" s="9">
        <v>2.6054648847728177</v>
      </c>
      <c r="E81" s="9">
        <v>1.3449491977555832</v>
      </c>
      <c r="F81" s="9">
        <v>2.8507426535464262</v>
      </c>
      <c r="G81" s="9">
        <v>68.515792410911615</v>
      </c>
      <c r="H81" s="9">
        <v>7.0228413030008934</v>
      </c>
      <c r="I81" s="9">
        <v>0.37136165297652218</v>
      </c>
      <c r="J81" s="9">
        <v>88.574330723614096</v>
      </c>
      <c r="K81" s="9">
        <v>28.972875861329879</v>
      </c>
      <c r="L81" s="9">
        <v>6.5108829317290979</v>
      </c>
      <c r="M81" s="9">
        <v>4.0646719741301629</v>
      </c>
      <c r="N81" s="9">
        <v>61.432297447531788</v>
      </c>
      <c r="O81" s="9">
        <v>0.80671209201288918</v>
      </c>
      <c r="P81" s="9">
        <v>0.88957620142841243</v>
      </c>
      <c r="Q81" s="9">
        <v>0.4364395473538254</v>
      </c>
      <c r="R81" s="9">
        <v>2.8260765634465979</v>
      </c>
      <c r="S81" s="9">
        <v>2.0647165252036901</v>
      </c>
      <c r="T81" s="9">
        <v>9.6083980462527377E-2</v>
      </c>
      <c r="U81" s="9">
        <v>0.9476592613494792</v>
      </c>
      <c r="V81" s="9">
        <v>0.61516542419386733</v>
      </c>
      <c r="W81" s="9">
        <v>3.9344115946450446</v>
      </c>
      <c r="X81" s="9">
        <v>1.8204249198076057</v>
      </c>
      <c r="Y81" s="9">
        <v>5.1220169353573395</v>
      </c>
      <c r="Z81" s="9">
        <v>0.40375045138000976</v>
      </c>
      <c r="AA81" s="9">
        <v>6.2226957488551262</v>
      </c>
      <c r="AB81" s="9">
        <v>1.3857845248255383</v>
      </c>
      <c r="AC81" s="9">
        <v>4.0387449536996236</v>
      </c>
      <c r="AD81" s="9">
        <v>20.818560342398271</v>
      </c>
      <c r="AE81" s="9">
        <v>5.9108817072369382</v>
      </c>
      <c r="AF81" s="9">
        <v>0.68846286138447388</v>
      </c>
      <c r="AG81" s="9"/>
      <c r="AH81" s="9">
        <v>0.73623099906693013</v>
      </c>
      <c r="AI81" s="9">
        <v>10.926045661080536</v>
      </c>
      <c r="AJ81" s="9">
        <v>12.321168528777363</v>
      </c>
      <c r="AK81" s="9"/>
      <c r="AL81" s="9">
        <v>0.5971379477139821</v>
      </c>
      <c r="AM81" s="9">
        <v>0.48978476738833504</v>
      </c>
      <c r="AN81" s="9">
        <v>1.268952096686544</v>
      </c>
      <c r="AO81" s="9">
        <v>1.3308085199780608</v>
      </c>
      <c r="AP81" s="9">
        <v>3.781922229395088</v>
      </c>
      <c r="AQ81" s="9">
        <v>0.10337152316875731</v>
      </c>
      <c r="AR81" s="9">
        <v>558.92583709859127</v>
      </c>
      <c r="AS81" s="9">
        <v>10.98599650560968</v>
      </c>
      <c r="AT81" s="9">
        <v>14.980658479222418</v>
      </c>
      <c r="AU81" s="9"/>
      <c r="AV81" s="9"/>
      <c r="AW81" s="9">
        <v>66.633762278931556</v>
      </c>
      <c r="AX81" s="9">
        <v>0.40472049089144913</v>
      </c>
      <c r="AY81" s="9">
        <v>1.992629105562906</v>
      </c>
      <c r="AZ81" s="9">
        <v>0.51854642001595275</v>
      </c>
      <c r="BA81" s="9">
        <v>11.771944583404352</v>
      </c>
      <c r="BB81" s="9">
        <v>110.07322481366876</v>
      </c>
      <c r="BC81" s="9">
        <v>6.0015620064568935</v>
      </c>
      <c r="BD81" s="9">
        <v>0.33803965153244558</v>
      </c>
      <c r="BE81" s="9">
        <v>89.596603797373362</v>
      </c>
      <c r="BF81" s="9">
        <v>30.337193763919821</v>
      </c>
      <c r="BG81" s="9">
        <v>15.556746901247573</v>
      </c>
      <c r="BH81" s="9">
        <v>2.7318262084797365</v>
      </c>
      <c r="BI81" s="9">
        <v>50.589728971164966</v>
      </c>
      <c r="BJ81" s="9">
        <v>0.31408606983988774</v>
      </c>
      <c r="BK81" s="9">
        <v>0.93189885879893319</v>
      </c>
      <c r="BL81" s="9">
        <v>0.52693965074321869</v>
      </c>
      <c r="BM81" s="9">
        <v>2.730006736499702</v>
      </c>
      <c r="BN81" s="9">
        <v>2.383221902978486</v>
      </c>
      <c r="BO81" s="9">
        <v>0.19549066232152482</v>
      </c>
      <c r="BP81" s="9">
        <v>0.30817648854417956</v>
      </c>
      <c r="BQ81" s="9">
        <v>0.58880643159825996</v>
      </c>
      <c r="BR81" s="9">
        <v>2.6541537335138492</v>
      </c>
      <c r="BS81" s="9">
        <v>2.3870738803996101</v>
      </c>
      <c r="BT81" s="9">
        <v>7.2267144105750347</v>
      </c>
      <c r="BU81" s="9">
        <v>1.1780218057793914</v>
      </c>
      <c r="BV81" s="9">
        <v>4.2141810469723131</v>
      </c>
      <c r="BW81" s="9">
        <v>1.4100391789941964</v>
      </c>
      <c r="BX81" s="9">
        <v>3.4918230362340688</v>
      </c>
      <c r="BY81" s="9">
        <v>56.867660590270745</v>
      </c>
      <c r="BZ81" s="9">
        <v>8.1138909996607147</v>
      </c>
      <c r="CA81" s="9">
        <v>0.92735273769299587</v>
      </c>
      <c r="CB81" s="9"/>
      <c r="CC81" s="9">
        <v>1.1174155802510859</v>
      </c>
      <c r="CD81" s="9">
        <v>23.214053425070794</v>
      </c>
      <c r="CE81" s="9">
        <v>11.963782934861321</v>
      </c>
      <c r="CF81" s="9"/>
      <c r="CG81" s="9">
        <v>0.74279504990543577</v>
      </c>
      <c r="CH81" s="9">
        <v>0.52839870886997198</v>
      </c>
      <c r="CI81" s="9">
        <v>2.2817095923351185</v>
      </c>
      <c r="CJ81" s="9">
        <v>1.4268979127896639</v>
      </c>
      <c r="CK81" s="9">
        <v>4.0497973768037712</v>
      </c>
      <c r="CL81" s="9">
        <v>6.6435108933614193E-2</v>
      </c>
      <c r="CM81" s="9">
        <v>565.29027895628087</v>
      </c>
      <c r="CN81" s="9">
        <v>20.71970244381847</v>
      </c>
      <c r="CO81" s="9">
        <v>19.824903769533744</v>
      </c>
      <c r="CP81" s="9"/>
      <c r="CQ81" s="9"/>
    </row>
    <row r="82" spans="1:95" x14ac:dyDescent="0.25">
      <c r="A82">
        <v>1875</v>
      </c>
      <c r="B82" s="9">
        <v>45.282833159436457</v>
      </c>
      <c r="C82" s="9">
        <v>0.83162450609482264</v>
      </c>
      <c r="D82" s="9">
        <v>3.1353553174660083</v>
      </c>
      <c r="E82" s="9">
        <v>1.3762810931210308</v>
      </c>
      <c r="F82" s="9">
        <v>3.1509591929982701</v>
      </c>
      <c r="G82" s="9">
        <v>78.70213165386258</v>
      </c>
      <c r="H82" s="9">
        <v>7.9174862770732712</v>
      </c>
      <c r="I82" s="9">
        <v>0.4346041971676039</v>
      </c>
      <c r="J82" s="9">
        <v>79.570658237873161</v>
      </c>
      <c r="K82" s="9">
        <v>33.832112487608065</v>
      </c>
      <c r="L82" s="9">
        <v>7.083934404871493</v>
      </c>
      <c r="M82" s="9">
        <v>3.3942411001401407</v>
      </c>
      <c r="N82" s="9">
        <v>60.485417897778291</v>
      </c>
      <c r="O82" s="9">
        <v>0.82484974037813508</v>
      </c>
      <c r="P82" s="9">
        <v>1.0405883824011739</v>
      </c>
      <c r="Q82" s="9">
        <v>0.44262421782760147</v>
      </c>
      <c r="R82" s="9">
        <v>3.137627297461727</v>
      </c>
      <c r="S82" s="9">
        <v>2.2382722459826274</v>
      </c>
      <c r="T82" s="9">
        <v>0.1674880733400303</v>
      </c>
      <c r="U82" s="9">
        <v>1.1130352956793907</v>
      </c>
      <c r="V82" s="9">
        <v>0.48277638720015931</v>
      </c>
      <c r="W82" s="9">
        <v>4.2914125551962163</v>
      </c>
      <c r="X82" s="9">
        <v>1.8273699696082757</v>
      </c>
      <c r="Y82" s="9">
        <v>5.5118409050117592</v>
      </c>
      <c r="Z82" s="9">
        <v>0.4773875185218231</v>
      </c>
      <c r="AA82" s="9">
        <v>7.0096793439757894</v>
      </c>
      <c r="AB82" s="9">
        <v>1.6043066148769451</v>
      </c>
      <c r="AC82" s="9">
        <v>4.7190397856584685</v>
      </c>
      <c r="AD82" s="9">
        <v>18.388418152199471</v>
      </c>
      <c r="AE82" s="9">
        <v>6.3707663484688961</v>
      </c>
      <c r="AF82" s="9">
        <v>0.97692018105228051</v>
      </c>
      <c r="AG82" s="9"/>
      <c r="AH82" s="9">
        <v>0.99318021879948426</v>
      </c>
      <c r="AI82" s="9">
        <v>13.942369504933291</v>
      </c>
      <c r="AJ82" s="9">
        <v>12.932188855973079</v>
      </c>
      <c r="AK82" s="9"/>
      <c r="AL82" s="9">
        <v>0.63212360688248892</v>
      </c>
      <c r="AM82" s="9">
        <v>0.60883898972315054</v>
      </c>
      <c r="AN82" s="9">
        <v>1.4058210766747465</v>
      </c>
      <c r="AO82" s="9">
        <v>1.118740148972436</v>
      </c>
      <c r="AP82" s="9">
        <v>4.7745602855946663</v>
      </c>
      <c r="AQ82" s="9">
        <v>0.11259208378627389</v>
      </c>
      <c r="AR82" s="9">
        <v>515.84906978895901</v>
      </c>
      <c r="AS82" s="9">
        <v>9.0764762655550353</v>
      </c>
      <c r="AT82" s="9">
        <v>22.379432891286395</v>
      </c>
      <c r="AU82" s="9"/>
      <c r="AV82" s="9"/>
      <c r="AW82" s="9">
        <v>82.273621013144833</v>
      </c>
      <c r="AX82" s="9">
        <v>0.39305360763244768</v>
      </c>
      <c r="AY82" s="9">
        <v>2.8497708596511213</v>
      </c>
      <c r="AZ82" s="9">
        <v>0.38876587298790927</v>
      </c>
      <c r="BA82" s="9">
        <v>11.851224173356737</v>
      </c>
      <c r="BB82" s="9">
        <v>110.99033235835469</v>
      </c>
      <c r="BC82" s="9">
        <v>5.3527327075855764</v>
      </c>
      <c r="BD82" s="9">
        <v>0.39591086070120257</v>
      </c>
      <c r="BE82" s="9">
        <v>83.745043343311295</v>
      </c>
      <c r="BF82" s="9">
        <v>26.324201909959072</v>
      </c>
      <c r="BG82" s="9">
        <v>16.521989631391438</v>
      </c>
      <c r="BH82" s="9">
        <v>2.826382843657044</v>
      </c>
      <c r="BI82" s="9">
        <v>49.097885608347177</v>
      </c>
      <c r="BJ82" s="9">
        <v>0.32570050498583164</v>
      </c>
      <c r="BK82" s="9">
        <v>1.0094201194783519</v>
      </c>
      <c r="BL82" s="9">
        <v>0.52969585009883269</v>
      </c>
      <c r="BM82" s="9">
        <v>2.9113137261240372</v>
      </c>
      <c r="BN82" s="9">
        <v>2.1031714090002827</v>
      </c>
      <c r="BO82" s="9">
        <v>0.19316337642060594</v>
      </c>
      <c r="BP82" s="9">
        <v>0.27229284500415868</v>
      </c>
      <c r="BQ82" s="9">
        <v>0.68650991367924064</v>
      </c>
      <c r="BR82" s="9">
        <v>3.9181136177257252</v>
      </c>
      <c r="BS82" s="9">
        <v>2.4283680247229626</v>
      </c>
      <c r="BT82" s="9">
        <v>7.474102734632865</v>
      </c>
      <c r="BU82" s="9">
        <v>1.1273157032074086</v>
      </c>
      <c r="BV82" s="9">
        <v>4.616144217795088</v>
      </c>
      <c r="BW82" s="9">
        <v>2.0515091211590768</v>
      </c>
      <c r="BX82" s="9">
        <v>3.9604841088196334</v>
      </c>
      <c r="BY82" s="9">
        <v>52.202347957519635</v>
      </c>
      <c r="BZ82" s="9">
        <v>7.3369222081157046</v>
      </c>
      <c r="CA82" s="9">
        <v>1.2289939060943007</v>
      </c>
      <c r="CB82" s="9"/>
      <c r="CC82" s="9">
        <v>1.3021807883676937</v>
      </c>
      <c r="CD82" s="9">
        <v>28.760697163514035</v>
      </c>
      <c r="CE82" s="9">
        <v>12.201155329251923</v>
      </c>
      <c r="CF82" s="9"/>
      <c r="CG82" s="9">
        <v>0.83013129794145313</v>
      </c>
      <c r="CH82" s="9">
        <v>0.61948073722136965</v>
      </c>
      <c r="CI82" s="9">
        <v>2.1545966059525608</v>
      </c>
      <c r="CJ82" s="9">
        <v>1.1159297976124525</v>
      </c>
      <c r="CK82" s="9">
        <v>5.1439920985174226</v>
      </c>
      <c r="CL82" s="9">
        <v>9.5458754966540438E-2</v>
      </c>
      <c r="CM82" s="9">
        <v>517.36758613249845</v>
      </c>
      <c r="CN82" s="9">
        <v>14.867549065157794</v>
      </c>
      <c r="CO82" s="9">
        <v>24.089273326541974</v>
      </c>
      <c r="CP82" s="9"/>
      <c r="CQ82" s="9"/>
    </row>
    <row r="83" spans="1:95" x14ac:dyDescent="0.25">
      <c r="A83">
        <v>1876</v>
      </c>
      <c r="B83" s="9">
        <v>29.417732085420234</v>
      </c>
      <c r="C83" s="9">
        <v>0.76521246124084941</v>
      </c>
      <c r="D83" s="9">
        <v>3.0811144285273122</v>
      </c>
      <c r="E83" s="9">
        <v>1.3957594700221134</v>
      </c>
      <c r="F83" s="9">
        <v>2.9753186510723091</v>
      </c>
      <c r="G83" s="9">
        <v>80.049497401280462</v>
      </c>
      <c r="H83" s="9">
        <v>8.2870575616704585</v>
      </c>
      <c r="I83" s="9">
        <v>0.4523927972125435</v>
      </c>
      <c r="J83" s="9">
        <v>70.233285077306405</v>
      </c>
      <c r="K83" s="9">
        <v>31.990468522978301</v>
      </c>
      <c r="L83" s="9">
        <v>5.2625243517563502</v>
      </c>
      <c r="M83" s="9">
        <v>4.5469903702234129</v>
      </c>
      <c r="N83" s="9">
        <v>50.424327541991822</v>
      </c>
      <c r="O83" s="9">
        <v>0.84339518514494549</v>
      </c>
      <c r="P83" s="9">
        <v>1.1125957459621696</v>
      </c>
      <c r="Q83" s="9">
        <v>0.44889652964621229</v>
      </c>
      <c r="R83" s="9">
        <v>3.1977513420507733</v>
      </c>
      <c r="S83" s="9">
        <v>1.7454578813967545</v>
      </c>
      <c r="T83" s="9">
        <v>0.11077420253798551</v>
      </c>
      <c r="U83" s="9">
        <v>1.1546186070421234</v>
      </c>
      <c r="V83" s="9">
        <v>0.47455471296769686</v>
      </c>
      <c r="W83" s="9">
        <v>3.7644943445418892</v>
      </c>
      <c r="X83" s="9">
        <v>2.0092882490689181</v>
      </c>
      <c r="Y83" s="9">
        <v>5.9313334074404693</v>
      </c>
      <c r="Z83" s="9">
        <v>0.50449089282565873</v>
      </c>
      <c r="AA83" s="9">
        <v>6.6843202623127524</v>
      </c>
      <c r="AB83" s="9">
        <v>1.5373899406106242</v>
      </c>
      <c r="AC83" s="9">
        <v>4.2564107788632217</v>
      </c>
      <c r="AD83" s="9">
        <v>16.748714713565509</v>
      </c>
      <c r="AE83" s="9">
        <v>6.1574191819637427</v>
      </c>
      <c r="AF83" s="9">
        <v>0.80545756162638338</v>
      </c>
      <c r="AG83" s="9"/>
      <c r="AH83" s="9">
        <v>1.2001192333820672</v>
      </c>
      <c r="AI83" s="9">
        <v>17.747850865593161</v>
      </c>
      <c r="AJ83" s="9">
        <v>13.573510354634337</v>
      </c>
      <c r="AK83" s="9"/>
      <c r="AL83" s="9">
        <v>0.68089340448739155</v>
      </c>
      <c r="AM83" s="9">
        <v>0.43172569331889976</v>
      </c>
      <c r="AN83" s="9">
        <v>1.4602468254888239</v>
      </c>
      <c r="AO83" s="9">
        <v>1.1168620306885784</v>
      </c>
      <c r="AP83" s="9">
        <v>5.4339460580358088</v>
      </c>
      <c r="AQ83" s="9">
        <v>0.11862502556804365</v>
      </c>
      <c r="AR83" s="9">
        <v>519.31067701500729</v>
      </c>
      <c r="AS83" s="9">
        <v>9.3829558103891681</v>
      </c>
      <c r="AT83" s="9">
        <v>16.180389303534348</v>
      </c>
      <c r="AU83" s="9"/>
      <c r="AV83" s="9"/>
      <c r="AW83" s="9">
        <v>79.695919545996972</v>
      </c>
      <c r="AX83" s="9">
        <v>0.39337356284709646</v>
      </c>
      <c r="AY83" s="9">
        <v>1.8412791745896038</v>
      </c>
      <c r="AZ83" s="9">
        <v>0.62555449264583951</v>
      </c>
      <c r="BA83" s="9">
        <v>12.390638447728383</v>
      </c>
      <c r="BB83" s="9">
        <v>106.03425200000619</v>
      </c>
      <c r="BC83" s="9">
        <v>6.9980725830517718</v>
      </c>
      <c r="BD83" s="9">
        <v>0.4039615065472672</v>
      </c>
      <c r="BE83" s="9">
        <v>79.453479668746951</v>
      </c>
      <c r="BF83" s="9">
        <v>23.820360759493671</v>
      </c>
      <c r="BG83" s="9">
        <v>18.464130215168197</v>
      </c>
      <c r="BH83" s="9">
        <v>1.8615887409874641</v>
      </c>
      <c r="BI83" s="9">
        <v>41.786672347633335</v>
      </c>
      <c r="BJ83" s="9">
        <v>0.33774442464800408</v>
      </c>
      <c r="BK83" s="9">
        <v>1.0692240891670257</v>
      </c>
      <c r="BL83" s="9">
        <v>0.53246646597231051</v>
      </c>
      <c r="BM83" s="9">
        <v>2.9646448948073778</v>
      </c>
      <c r="BN83" s="9">
        <v>2.5360697683184363</v>
      </c>
      <c r="BO83" s="9">
        <v>0.19265953571413144</v>
      </c>
      <c r="BP83" s="9">
        <v>0.26964793013551797</v>
      </c>
      <c r="BQ83" s="9">
        <v>0.71595983609180358</v>
      </c>
      <c r="BR83" s="9">
        <v>3.0556191354358422</v>
      </c>
      <c r="BS83" s="9">
        <v>3.0659176791184217</v>
      </c>
      <c r="BT83" s="9">
        <v>7.7299597734347785</v>
      </c>
      <c r="BU83" s="9">
        <v>1.136819284024382</v>
      </c>
      <c r="BV83" s="9">
        <v>5.1041556500471685</v>
      </c>
      <c r="BW83" s="9">
        <v>1.7019921830157461</v>
      </c>
      <c r="BX83" s="9">
        <v>3.1261451297087421</v>
      </c>
      <c r="BY83" s="9">
        <v>54.474422910110732</v>
      </c>
      <c r="BZ83" s="9">
        <v>7.7905907226376128</v>
      </c>
      <c r="CA83" s="9">
        <v>1.0550306926463915</v>
      </c>
      <c r="CB83" s="9"/>
      <c r="CC83" s="9">
        <v>1.2940423470082332</v>
      </c>
      <c r="CD83" s="9">
        <v>34.423115394448644</v>
      </c>
      <c r="CE83" s="9">
        <v>12.443237409025951</v>
      </c>
      <c r="CF83" s="9"/>
      <c r="CG83" s="9">
        <v>0.73439006360813963</v>
      </c>
      <c r="CH83" s="9">
        <v>0.5594244109311145</v>
      </c>
      <c r="CI83" s="9">
        <v>2.5905888539563664</v>
      </c>
      <c r="CJ83" s="9">
        <v>1.3125219761406708</v>
      </c>
      <c r="CK83" s="9">
        <v>5.1579605227740215</v>
      </c>
      <c r="CL83" s="9">
        <v>0.11659327431211036</v>
      </c>
      <c r="CM83" s="9">
        <v>618.84093730613506</v>
      </c>
      <c r="CN83" s="9">
        <v>19.576615750324109</v>
      </c>
      <c r="CO83" s="9">
        <v>16.726477230425008</v>
      </c>
      <c r="CP83" s="9"/>
      <c r="CQ83" s="9"/>
    </row>
    <row r="84" spans="1:95" x14ac:dyDescent="0.25">
      <c r="A84">
        <v>1877</v>
      </c>
      <c r="B84" s="9">
        <v>33.325401399828024</v>
      </c>
      <c r="C84" s="9">
        <v>0.76551593929128059</v>
      </c>
      <c r="D84" s="9">
        <v>2.4723734535348245</v>
      </c>
      <c r="E84" s="9">
        <v>1.5596033644875407</v>
      </c>
      <c r="F84" s="9">
        <v>2.3603353896839501</v>
      </c>
      <c r="G84" s="9">
        <v>76.614522817006375</v>
      </c>
      <c r="H84" s="9">
        <v>9.3284464275738603</v>
      </c>
      <c r="I84" s="9">
        <v>0.48040842343608497</v>
      </c>
      <c r="J84" s="9">
        <v>71.722066528239253</v>
      </c>
      <c r="K84" s="9">
        <v>27.046457929326433</v>
      </c>
      <c r="L84" s="9">
        <v>9.6126086321231856</v>
      </c>
      <c r="M84" s="9">
        <v>2.7309871030180193</v>
      </c>
      <c r="N84" s="9">
        <v>57.52525798386845</v>
      </c>
      <c r="O84" s="9">
        <v>0.86235759497189068</v>
      </c>
      <c r="P84" s="9">
        <v>1.2124750813466796</v>
      </c>
      <c r="Q84" s="9">
        <v>0.45525772475219284</v>
      </c>
      <c r="R84" s="9">
        <v>3.227869904219729</v>
      </c>
      <c r="S84" s="9">
        <v>2.0390470817834445</v>
      </c>
      <c r="T84" s="9">
        <v>0.13767519065716569</v>
      </c>
      <c r="U84" s="9">
        <v>1.1831896371060107</v>
      </c>
      <c r="V84" s="9">
        <v>0.51776834095473145</v>
      </c>
      <c r="W84" s="9">
        <v>4.7716514074368055</v>
      </c>
      <c r="X84" s="9">
        <v>2.3499935243588062</v>
      </c>
      <c r="Y84" s="9">
        <v>6.3827524408824186</v>
      </c>
      <c r="Z84" s="9">
        <v>0.53181472051196421</v>
      </c>
      <c r="AA84" s="9">
        <v>5.9077610680594148</v>
      </c>
      <c r="AB84" s="9">
        <v>1.6161948382390725</v>
      </c>
      <c r="AC84" s="9">
        <v>4.5472936326355375</v>
      </c>
      <c r="AD84" s="9">
        <v>21.134479155006158</v>
      </c>
      <c r="AE84" s="9">
        <v>6.3412921945701264</v>
      </c>
      <c r="AF84" s="9">
        <v>0.70668825881823971</v>
      </c>
      <c r="AG84" s="9"/>
      <c r="AH84" s="9">
        <v>1.0811932155216628</v>
      </c>
      <c r="AI84" s="9">
        <v>21.251000211968403</v>
      </c>
      <c r="AJ84" s="9">
        <v>14.246635693250747</v>
      </c>
      <c r="AK84" s="9"/>
      <c r="AL84" s="9">
        <v>0.61299254677050352</v>
      </c>
      <c r="AM84" s="9">
        <v>0.47266781963090426</v>
      </c>
      <c r="AN84" s="9">
        <v>1.4895895835902804</v>
      </c>
      <c r="AO84" s="9">
        <v>1.2071182192967671</v>
      </c>
      <c r="AP84" s="9">
        <v>5.0701275021060788</v>
      </c>
      <c r="AQ84" s="9">
        <v>0.10901641217050208</v>
      </c>
      <c r="AR84" s="9">
        <v>457.42784745107696</v>
      </c>
      <c r="AS84" s="9">
        <v>11.565064504447143</v>
      </c>
      <c r="AT84" s="9">
        <v>15.203597518764365</v>
      </c>
      <c r="AU84" s="9"/>
      <c r="AV84" s="9"/>
      <c r="AW84" s="9">
        <v>76.158778210829212</v>
      </c>
      <c r="AX84" s="9">
        <v>0.42750860992646667</v>
      </c>
      <c r="AY84" s="9">
        <v>3.1811852869224371</v>
      </c>
      <c r="AZ84" s="9">
        <v>0.60889317205382243</v>
      </c>
      <c r="BA84" s="9">
        <v>10.800299361896986</v>
      </c>
      <c r="BB84" s="9">
        <v>115.68014154934633</v>
      </c>
      <c r="BC84" s="9">
        <v>5.6706496833061975</v>
      </c>
      <c r="BD84" s="9">
        <v>0.43365746152438128</v>
      </c>
      <c r="BE84" s="9">
        <v>80.051681542700848</v>
      </c>
      <c r="BF84" s="9">
        <v>21.468857743517869</v>
      </c>
      <c r="BG84" s="9">
        <v>20.430264511071165</v>
      </c>
      <c r="BH84" s="9">
        <v>2.5804618134679793</v>
      </c>
      <c r="BI84" s="9">
        <v>35.191339128104573</v>
      </c>
      <c r="BJ84" s="9">
        <v>0.35023371052425462</v>
      </c>
      <c r="BK84" s="9">
        <v>0.96148154093002414</v>
      </c>
      <c r="BL84" s="9">
        <v>0.53525157377038413</v>
      </c>
      <c r="BM84" s="9">
        <v>2.5652148479358456</v>
      </c>
      <c r="BN84" s="9">
        <v>2.7132537655740872</v>
      </c>
      <c r="BO84" s="9">
        <v>0.30729437650610436</v>
      </c>
      <c r="BP84" s="9">
        <v>0.24560722057439696</v>
      </c>
      <c r="BQ84" s="9">
        <v>0.49012666709081221</v>
      </c>
      <c r="BR84" s="9">
        <v>4.2885306453960004</v>
      </c>
      <c r="BS84" s="9">
        <v>2.857642157462601</v>
      </c>
      <c r="BT84" s="9">
        <v>7.9945754320508353</v>
      </c>
      <c r="BU84" s="9">
        <v>1.0931146134165479</v>
      </c>
      <c r="BV84" s="9">
        <v>4.6944682680157381</v>
      </c>
      <c r="BW84" s="9">
        <v>1.6084941263016383</v>
      </c>
      <c r="BX84" s="9">
        <v>3.0401178375987352</v>
      </c>
      <c r="BY84" s="9">
        <v>51.67099878728888</v>
      </c>
      <c r="BZ84" s="9">
        <v>7.5485913217267457</v>
      </c>
      <c r="CA84" s="9">
        <v>0.88459017465584111</v>
      </c>
      <c r="CB84" s="9"/>
      <c r="CC84" s="9">
        <v>1.2387700851176591</v>
      </c>
      <c r="CD84" s="9">
        <v>26.952512765525086</v>
      </c>
      <c r="CE84" s="9">
        <v>12.690122618648438</v>
      </c>
      <c r="CF84" s="9"/>
      <c r="CG84" s="9">
        <v>0.58874761296211009</v>
      </c>
      <c r="CH84" s="9">
        <v>0.58294752799505889</v>
      </c>
      <c r="CI84" s="9">
        <v>2.4517468524371178</v>
      </c>
      <c r="CJ84" s="9">
        <v>1.6387207623846611</v>
      </c>
      <c r="CK84" s="9">
        <v>5.4459681057358011</v>
      </c>
      <c r="CL84" s="9">
        <v>8.5763798845522515E-2</v>
      </c>
      <c r="CM84" s="9">
        <v>726.22454613282116</v>
      </c>
      <c r="CN84" s="9">
        <v>26.960856769351569</v>
      </c>
      <c r="CO84" s="9">
        <v>16.422321714474254</v>
      </c>
      <c r="CP84" s="9"/>
      <c r="CQ84" s="9"/>
    </row>
    <row r="85" spans="1:95" x14ac:dyDescent="0.25">
      <c r="A85">
        <v>1878</v>
      </c>
      <c r="B85" s="9">
        <v>39.373052763931938</v>
      </c>
      <c r="C85" s="9">
        <v>1.0438642969527643</v>
      </c>
      <c r="D85" s="9">
        <v>3.8267156167916054</v>
      </c>
      <c r="E85" s="9">
        <v>1.3372389526265287</v>
      </c>
      <c r="F85" s="9">
        <v>2.2255377796521532</v>
      </c>
      <c r="G85" s="9">
        <v>80.401129807017327</v>
      </c>
      <c r="H85" s="9">
        <v>9.9017647208612605</v>
      </c>
      <c r="I85" s="9">
        <v>0.54672849665802692</v>
      </c>
      <c r="J85" s="9">
        <v>70.212175192356057</v>
      </c>
      <c r="K85" s="9">
        <v>25.204967150023744</v>
      </c>
      <c r="L85" s="9">
        <v>11.105918472795635</v>
      </c>
      <c r="M85" s="9">
        <v>3.6753550061604483</v>
      </c>
      <c r="N85" s="9">
        <v>64.986441619608399</v>
      </c>
      <c r="O85" s="9">
        <v>0.88174634466035995</v>
      </c>
      <c r="P85" s="9">
        <v>1.3825128894747358</v>
      </c>
      <c r="Q85" s="9">
        <v>0.4617090626873197</v>
      </c>
      <c r="R85" s="9">
        <v>3.5298220059627385</v>
      </c>
      <c r="S85" s="9">
        <v>2.2244136992125614</v>
      </c>
      <c r="T85" s="9">
        <v>0.16618022931981072</v>
      </c>
      <c r="U85" s="9">
        <v>1.2359276483507924</v>
      </c>
      <c r="V85" s="9">
        <v>0.58081679310367462</v>
      </c>
      <c r="W85" s="9">
        <v>4.6886705830444901</v>
      </c>
      <c r="X85" s="9">
        <v>2.8157516846605755</v>
      </c>
      <c r="Y85" s="9">
        <v>6.8685278542065111</v>
      </c>
      <c r="Z85" s="9">
        <v>0.72067305831701589</v>
      </c>
      <c r="AA85" s="9">
        <v>6.3446936536219223</v>
      </c>
      <c r="AB85" s="9">
        <v>1.9767116804722866</v>
      </c>
      <c r="AC85" s="9">
        <v>5.1857971303712622</v>
      </c>
      <c r="AD85" s="9">
        <v>18.774788491190499</v>
      </c>
      <c r="AE85" s="9">
        <v>5.0932500142902537</v>
      </c>
      <c r="AF85" s="9">
        <v>0.88807271742573246</v>
      </c>
      <c r="AG85" s="9"/>
      <c r="AH85" s="9">
        <v>1.2032950088369287</v>
      </c>
      <c r="AI85" s="9">
        <v>22.231787925540221</v>
      </c>
      <c r="AJ85" s="9">
        <v>14.953142059298486</v>
      </c>
      <c r="AK85" s="9"/>
      <c r="AL85" s="9">
        <v>0.67410249401902123</v>
      </c>
      <c r="AM85" s="9">
        <v>0.46501318529657326</v>
      </c>
      <c r="AN85" s="9">
        <v>1.63808488076488</v>
      </c>
      <c r="AO85" s="9">
        <v>1.3265590680245074</v>
      </c>
      <c r="AP85" s="9">
        <v>6.5765751643551775</v>
      </c>
      <c r="AQ85" s="9">
        <v>0.10773519468681941</v>
      </c>
      <c r="AR85" s="9">
        <v>451.44394563882526</v>
      </c>
      <c r="AS85" s="9">
        <v>13.439447356424781</v>
      </c>
      <c r="AT85" s="9">
        <v>10.273277702428462</v>
      </c>
      <c r="AU85" s="9"/>
      <c r="AV85" s="9"/>
      <c r="AW85" s="9">
        <v>67.909655458289009</v>
      </c>
      <c r="AX85" s="9">
        <v>0.62102558497488347</v>
      </c>
      <c r="AY85" s="9">
        <v>2.0400236617774539</v>
      </c>
      <c r="AZ85" s="9">
        <v>0.64440505641685197</v>
      </c>
      <c r="BA85" s="9">
        <v>11.958807741379744</v>
      </c>
      <c r="BB85" s="9">
        <v>127.07169848493679</v>
      </c>
      <c r="BC85" s="9">
        <v>5.5906212839759855</v>
      </c>
      <c r="BD85" s="9">
        <v>0.51383525210861103</v>
      </c>
      <c r="BE85" s="9">
        <v>79.673074713057574</v>
      </c>
      <c r="BF85" s="9">
        <v>22.825704747774477</v>
      </c>
      <c r="BG85" s="9">
        <v>21.7363083036538</v>
      </c>
      <c r="BH85" s="9">
        <v>2.9370285113393675</v>
      </c>
      <c r="BI85" s="9">
        <v>43.240914260169816</v>
      </c>
      <c r="BJ85" s="9">
        <v>0.36318483159396925</v>
      </c>
      <c r="BK85" s="9">
        <v>1.0221963047963265</v>
      </c>
      <c r="BL85" s="9">
        <v>0.53805124929420678</v>
      </c>
      <c r="BM85" s="9">
        <v>2.4304475269441048</v>
      </c>
      <c r="BN85" s="9">
        <v>3.0507067400780956</v>
      </c>
      <c r="BO85" s="9">
        <v>0.26448788266470497</v>
      </c>
      <c r="BP85" s="9">
        <v>0.41968579295267472</v>
      </c>
      <c r="BQ85" s="9">
        <v>0.48415071227081508</v>
      </c>
      <c r="BR85" s="9">
        <v>5.3438961760422385</v>
      </c>
      <c r="BS85" s="9">
        <v>3.4186515784646976</v>
      </c>
      <c r="BT85" s="9">
        <v>8.2682495397193012</v>
      </c>
      <c r="BU85" s="9">
        <v>1.2180564692975548</v>
      </c>
      <c r="BV85" s="9">
        <v>4.7775726783766386</v>
      </c>
      <c r="BW85" s="9">
        <v>1.65292714202835</v>
      </c>
      <c r="BX85" s="9">
        <v>3.0999183842630522</v>
      </c>
      <c r="BY85" s="9">
        <v>47.6406761751593</v>
      </c>
      <c r="BZ85" s="9">
        <v>6.6404248258526133</v>
      </c>
      <c r="CA85" s="9">
        <v>1.1303943258944207</v>
      </c>
      <c r="CB85" s="9"/>
      <c r="CC85" s="9">
        <v>1.3803420049394324</v>
      </c>
      <c r="CD85" s="9">
        <v>29.042279769897355</v>
      </c>
      <c r="CE85" s="9">
        <v>12.941906256608082</v>
      </c>
      <c r="CF85" s="9"/>
      <c r="CG85" s="9">
        <v>0.52387498136240596</v>
      </c>
      <c r="CH85" s="9">
        <v>0.47622251594873427</v>
      </c>
      <c r="CI85" s="9">
        <v>2.6611377234390776</v>
      </c>
      <c r="CJ85" s="9">
        <v>0.86342177478356708</v>
      </c>
      <c r="CK85" s="9">
        <v>4.6373685712015602</v>
      </c>
      <c r="CL85" s="9">
        <v>0.11749896356368598</v>
      </c>
      <c r="CM85" s="9">
        <v>807.26288620893285</v>
      </c>
      <c r="CN85" s="9">
        <v>30.01831415329632</v>
      </c>
      <c r="CO85" s="9">
        <v>10.781705627532194</v>
      </c>
      <c r="CP85" s="9"/>
      <c r="CQ85" s="9"/>
    </row>
    <row r="86" spans="1:95" x14ac:dyDescent="0.25">
      <c r="A86">
        <v>1879</v>
      </c>
      <c r="B86" s="9">
        <v>43.415465885097575</v>
      </c>
      <c r="C86" s="9">
        <v>0.56652416245017612</v>
      </c>
      <c r="D86" s="9">
        <v>3.2282061131600712</v>
      </c>
      <c r="E86" s="9">
        <v>1.2476063417582537</v>
      </c>
      <c r="F86" s="9">
        <v>2.0848609938270513</v>
      </c>
      <c r="G86" s="9">
        <v>80.576547601025425</v>
      </c>
      <c r="H86" s="9">
        <v>10.118335994369604</v>
      </c>
      <c r="I86" s="9">
        <v>0.61423165671778146</v>
      </c>
      <c r="J86" s="9">
        <v>63.928469895331062</v>
      </c>
      <c r="K86" s="9">
        <v>23.181207061620867</v>
      </c>
      <c r="L86" s="9">
        <v>11.356204532354008</v>
      </c>
      <c r="M86" s="9">
        <v>5.0330890416637155</v>
      </c>
      <c r="N86" s="9">
        <v>74.795537068639433</v>
      </c>
      <c r="O86" s="9">
        <v>0.90157101978935883</v>
      </c>
      <c r="P86" s="9">
        <v>1.5315070189794808</v>
      </c>
      <c r="Q86" s="9">
        <v>0.46825182084200673</v>
      </c>
      <c r="R86" s="9">
        <v>3.6397188623809611</v>
      </c>
      <c r="S86" s="9">
        <v>2.2550893355797399</v>
      </c>
      <c r="T86" s="9">
        <v>0.18321566102261228</v>
      </c>
      <c r="U86" s="9">
        <v>1.2305638377288217</v>
      </c>
      <c r="V86" s="9">
        <v>0.71663385251475176</v>
      </c>
      <c r="W86" s="9">
        <v>5.6609997286443514</v>
      </c>
      <c r="X86" s="9">
        <v>2.9844877661620233</v>
      </c>
      <c r="Y86" s="9">
        <v>7.3912744260356265</v>
      </c>
      <c r="Z86" s="9">
        <v>0.93583403237213569</v>
      </c>
      <c r="AA86" s="9">
        <v>5.8175258990065348</v>
      </c>
      <c r="AB86" s="9">
        <v>1.9344207037684691</v>
      </c>
      <c r="AC86" s="9">
        <v>5.136112525817059</v>
      </c>
      <c r="AD86" s="9">
        <v>19.929966291217053</v>
      </c>
      <c r="AE86" s="9">
        <v>7.0203966424171824</v>
      </c>
      <c r="AF86" s="9">
        <v>1.2208908884877059</v>
      </c>
      <c r="AG86" s="9"/>
      <c r="AH86" s="9">
        <v>1.0970192122277715</v>
      </c>
      <c r="AI86" s="9">
        <v>17.309704071901088</v>
      </c>
      <c r="AJ86" s="9">
        <v>15.694684854718979</v>
      </c>
      <c r="AK86" s="9"/>
      <c r="AL86" s="9">
        <v>0.7392476128991875</v>
      </c>
      <c r="AM86" s="9">
        <v>0.48156416586573453</v>
      </c>
      <c r="AN86" s="9">
        <v>1.7328833701277544</v>
      </c>
      <c r="AO86" s="9">
        <v>1.400005870023157</v>
      </c>
      <c r="AP86" s="9">
        <v>7.7743508227586888</v>
      </c>
      <c r="AQ86" s="9">
        <v>0.11952023688712017</v>
      </c>
      <c r="AR86" s="9">
        <v>559.31154045689618</v>
      </c>
      <c r="AS86" s="9">
        <v>14.397768300739047</v>
      </c>
      <c r="AT86" s="9">
        <v>12.845199710698667</v>
      </c>
      <c r="AU86" s="9"/>
      <c r="AV86" s="9"/>
      <c r="AW86" s="9">
        <v>74.425098386056632</v>
      </c>
      <c r="AX86" s="9">
        <v>0.61172561938659475</v>
      </c>
      <c r="AY86" s="9">
        <v>2.4418702253780116</v>
      </c>
      <c r="AZ86" s="9">
        <v>0.56985810922292068</v>
      </c>
      <c r="BA86" s="9">
        <v>13.611799993550244</v>
      </c>
      <c r="BB86" s="9">
        <v>114.71415493501158</v>
      </c>
      <c r="BC86" s="9">
        <v>6.4325911474156792</v>
      </c>
      <c r="BD86" s="9">
        <v>0.61309746802176224</v>
      </c>
      <c r="BE86" s="9">
        <v>85.457140127823124</v>
      </c>
      <c r="BF86" s="9">
        <v>27.363092783505156</v>
      </c>
      <c r="BG86" s="9">
        <v>18.109771590501378</v>
      </c>
      <c r="BH86" s="9">
        <v>4.130363824974963</v>
      </c>
      <c r="BI86" s="9">
        <v>49.398085484832578</v>
      </c>
      <c r="BJ86" s="9">
        <v>0.37661486583486686</v>
      </c>
      <c r="BK86" s="9">
        <v>1.0172060496590158</v>
      </c>
      <c r="BL86" s="9">
        <v>0.54086556874141578</v>
      </c>
      <c r="BM86" s="9">
        <v>2.2738035484007466</v>
      </c>
      <c r="BN86" s="9">
        <v>3.6670781042303164</v>
      </c>
      <c r="BO86" s="9">
        <v>0.38363123276831995</v>
      </c>
      <c r="BP86" s="9">
        <v>0.32248412306321778</v>
      </c>
      <c r="BQ86" s="9">
        <v>0.4592688781306753</v>
      </c>
      <c r="BR86" s="9">
        <v>4.5708391081560409</v>
      </c>
      <c r="BS86" s="9">
        <v>3.9726844426324583</v>
      </c>
      <c r="BT86" s="9">
        <v>8.5512921895754896</v>
      </c>
      <c r="BU86" s="9">
        <v>1.3048373093283139</v>
      </c>
      <c r="BV86" s="9">
        <v>5.9904950764408227</v>
      </c>
      <c r="BW86" s="9">
        <v>1.7864966560660369</v>
      </c>
      <c r="BX86" s="9">
        <v>3.4974564399469852</v>
      </c>
      <c r="BY86" s="9">
        <v>53.814643392294208</v>
      </c>
      <c r="BZ86" s="9">
        <v>6.8056875633802933</v>
      </c>
      <c r="CA86" s="9">
        <v>1.1267883127587339</v>
      </c>
      <c r="CB86" s="9"/>
      <c r="CC86" s="9">
        <v>1.5351146771916111</v>
      </c>
      <c r="CD86" s="9">
        <v>14.787140855540738</v>
      </c>
      <c r="CE86" s="9">
        <v>13.198685512202742</v>
      </c>
      <c r="CF86" s="9"/>
      <c r="CG86" s="9">
        <v>0.49246682471425218</v>
      </c>
      <c r="CH86" s="9">
        <v>0.62933488662517267</v>
      </c>
      <c r="CI86" s="9">
        <v>2.4238036266388514</v>
      </c>
      <c r="CJ86" s="9">
        <v>1.1783423627610532</v>
      </c>
      <c r="CK86" s="9">
        <v>5.3802328376699542</v>
      </c>
      <c r="CL86" s="9">
        <v>8.0288039161637043E-2</v>
      </c>
      <c r="CM86" s="9">
        <v>840.57869055793458</v>
      </c>
      <c r="CN86" s="9">
        <v>28.29226236429356</v>
      </c>
      <c r="CO86" s="9">
        <v>8.3413487472588468</v>
      </c>
      <c r="CP86" s="9"/>
      <c r="CQ86" s="9"/>
    </row>
    <row r="87" spans="1:95" x14ac:dyDescent="0.25">
      <c r="A87">
        <v>1880</v>
      </c>
      <c r="B87" s="9">
        <v>39.71369957631974</v>
      </c>
      <c r="C87" s="9">
        <v>0.90648559041129817</v>
      </c>
      <c r="D87" s="9">
        <v>3.7237777568616428</v>
      </c>
      <c r="E87" s="9">
        <v>1.3395294150939929</v>
      </c>
      <c r="F87" s="9">
        <v>2.2113395046997288</v>
      </c>
      <c r="G87" s="9">
        <v>80.112864037621321</v>
      </c>
      <c r="H87" s="9">
        <v>9.2795664104936755</v>
      </c>
      <c r="I87" s="9">
        <v>0.58736877421450162</v>
      </c>
      <c r="J87" s="9">
        <v>68.335242776253537</v>
      </c>
      <c r="K87" s="9">
        <v>25.246369105644256</v>
      </c>
      <c r="L87" s="9">
        <v>10.274799167037346</v>
      </c>
      <c r="M87" s="9">
        <v>3.6639763250922757</v>
      </c>
      <c r="N87" s="9">
        <v>65.966435655515554</v>
      </c>
      <c r="O87" s="9">
        <v>0.92184142145451009</v>
      </c>
      <c r="P87" s="9">
        <v>1.4887266301733808</v>
      </c>
      <c r="Q87" s="9">
        <v>0.47488729470823177</v>
      </c>
      <c r="R87" s="9">
        <v>3.5318968529972827</v>
      </c>
      <c r="S87" s="9">
        <v>1.9899652232882901</v>
      </c>
      <c r="T87" s="9">
        <v>0.14655605648012934</v>
      </c>
      <c r="U87" s="9">
        <v>1.2653794816012434</v>
      </c>
      <c r="V87" s="9">
        <v>0.61128223738583987</v>
      </c>
      <c r="W87" s="9">
        <v>4.9338547976785065</v>
      </c>
      <c r="X87" s="9">
        <v>2.8014034445026037</v>
      </c>
      <c r="Y87" s="9">
        <v>7.9538059392902536</v>
      </c>
      <c r="Z87" s="9">
        <v>1.0571981721093375</v>
      </c>
      <c r="AA87" s="9">
        <v>6.1258313888662981</v>
      </c>
      <c r="AB87" s="9">
        <v>1.812084659382901</v>
      </c>
      <c r="AC87" s="9">
        <v>5.792189519905274</v>
      </c>
      <c r="AD87" s="9">
        <v>27.589492665633962</v>
      </c>
      <c r="AE87" s="9">
        <v>6.3744129488609049</v>
      </c>
      <c r="AF87" s="9">
        <v>1.2746248232629431</v>
      </c>
      <c r="AG87" s="9"/>
      <c r="AH87" s="9">
        <v>1.027007882629779</v>
      </c>
      <c r="AI87" s="9">
        <v>12.457468869152724</v>
      </c>
      <c r="AJ87" s="9">
        <v>16.473001574660447</v>
      </c>
      <c r="AK87" s="9"/>
      <c r="AL87" s="9">
        <v>0.66724324517048061</v>
      </c>
      <c r="AM87" s="9">
        <v>0.53684102169857006</v>
      </c>
      <c r="AN87" s="9">
        <v>1.5890895932749021</v>
      </c>
      <c r="AO87" s="9">
        <v>1.42187122187342</v>
      </c>
      <c r="AP87" s="9">
        <v>8.2388221971972229</v>
      </c>
      <c r="AQ87" s="9">
        <v>0.13133205616138099</v>
      </c>
      <c r="AR87" s="9">
        <v>605.94955832313974</v>
      </c>
      <c r="AS87" s="9">
        <v>16.02384375804785</v>
      </c>
      <c r="AT87" s="9">
        <v>14.027673134533641</v>
      </c>
      <c r="AU87" s="9"/>
      <c r="AV87" s="9"/>
      <c r="AW87" s="9">
        <v>66.28504424339377</v>
      </c>
      <c r="AX87" s="9">
        <v>0.48521868162661957</v>
      </c>
      <c r="AY87" s="9">
        <v>2.1554834386695036</v>
      </c>
      <c r="AZ87" s="9">
        <v>0.68151945637320566</v>
      </c>
      <c r="BA87" s="9">
        <v>13.990697844949139</v>
      </c>
      <c r="BB87" s="9">
        <v>108.00286376120472</v>
      </c>
      <c r="BC87" s="9">
        <v>5.8022273886828684</v>
      </c>
      <c r="BD87" s="9">
        <v>0.54909380051348222</v>
      </c>
      <c r="BE87" s="9">
        <v>103.38113990186497</v>
      </c>
      <c r="BF87" s="9">
        <v>33.172647309991468</v>
      </c>
      <c r="BG87" s="9">
        <v>19.314521354874966</v>
      </c>
      <c r="BH87" s="9">
        <v>3.1044376398681912</v>
      </c>
      <c r="BI87" s="9">
        <v>44.559130305115183</v>
      </c>
      <c r="BJ87" s="9">
        <v>0.40163018665623584</v>
      </c>
      <c r="BK87" s="9">
        <v>1.0668470579080815</v>
      </c>
      <c r="BL87" s="9">
        <v>0.54417871917029292</v>
      </c>
      <c r="BM87" s="9">
        <v>2.4495426307888053</v>
      </c>
      <c r="BN87" s="9">
        <v>3.6020459859751921</v>
      </c>
      <c r="BO87" s="9">
        <v>0.43878035867981852</v>
      </c>
      <c r="BP87" s="9">
        <v>0.41167574448548178</v>
      </c>
      <c r="BQ87" s="9">
        <v>0.58419971537893289</v>
      </c>
      <c r="BR87" s="9">
        <v>4.7641258468068131</v>
      </c>
      <c r="BS87" s="9">
        <v>3.5056360526883212</v>
      </c>
      <c r="BT87" s="9">
        <v>9.6739389222514269</v>
      </c>
      <c r="BU87" s="9">
        <v>1.525248271460159</v>
      </c>
      <c r="BV87" s="9">
        <v>6.1727738263303831</v>
      </c>
      <c r="BW87" s="9">
        <v>1.8271578600406808</v>
      </c>
      <c r="BX87" s="9">
        <v>3.4352420296925659</v>
      </c>
      <c r="BY87" s="9">
        <v>47.437428557498187</v>
      </c>
      <c r="BZ87" s="9">
        <v>6.8850086521440064</v>
      </c>
      <c r="CA87" s="9">
        <v>1.4808000246707342</v>
      </c>
      <c r="CB87" s="9"/>
      <c r="CC87" s="9">
        <v>1.4570190367589144</v>
      </c>
      <c r="CD87" s="9">
        <v>5.6579341012267079</v>
      </c>
      <c r="CE87" s="9">
        <v>14.104254768586056</v>
      </c>
      <c r="CF87" s="9"/>
      <c r="CG87" s="9">
        <v>0.54036346357459464</v>
      </c>
      <c r="CH87" s="9">
        <v>0.64306444723406764</v>
      </c>
      <c r="CI87" s="9">
        <v>2.7160082177319298</v>
      </c>
      <c r="CJ87" s="9">
        <v>1.2433177110964202</v>
      </c>
      <c r="CK87" s="9">
        <v>5.7712276311447619</v>
      </c>
      <c r="CL87" s="9">
        <v>0.11066706966141322</v>
      </c>
      <c r="CM87" s="9">
        <v>856.29061567444126</v>
      </c>
      <c r="CN87" s="9">
        <v>32.660047176006813</v>
      </c>
      <c r="CO87" s="9">
        <v>9.6613894158323852</v>
      </c>
      <c r="CP87" s="9"/>
      <c r="CQ87" s="9"/>
    </row>
    <row r="88" spans="1:95" x14ac:dyDescent="0.25">
      <c r="A88">
        <v>1881</v>
      </c>
      <c r="B88" s="9">
        <v>49.579046535805823</v>
      </c>
      <c r="C88" s="9">
        <v>0.8323867436996818</v>
      </c>
      <c r="D88" s="9">
        <v>3.5739185556280462</v>
      </c>
      <c r="E88" s="9">
        <v>1.3536105233731601</v>
      </c>
      <c r="F88" s="9">
        <v>2.9603908786254824</v>
      </c>
      <c r="G88" s="9">
        <v>84.156511931101676</v>
      </c>
      <c r="H88" s="9">
        <v>8.3406745379919141</v>
      </c>
      <c r="I88" s="9">
        <v>0.61861799373655657</v>
      </c>
      <c r="J88" s="9">
        <v>88.398871755883235</v>
      </c>
      <c r="K88" s="9">
        <v>34.143051670329697</v>
      </c>
      <c r="L88" s="9">
        <v>13.393242719062293</v>
      </c>
      <c r="M88" s="9">
        <v>4.4423292542377153</v>
      </c>
      <c r="N88" s="9">
        <v>63.230331435197819</v>
      </c>
      <c r="O88" s="9">
        <v>0.96317654529356767</v>
      </c>
      <c r="P88" s="9">
        <v>1.4380837072124224</v>
      </c>
      <c r="Q88" s="9">
        <v>0.48110890060577738</v>
      </c>
      <c r="R88" s="9">
        <v>3.6341974370905143</v>
      </c>
      <c r="S88" s="9">
        <v>2.3541808533726023</v>
      </c>
      <c r="T88" s="9">
        <v>0.17997496067424276</v>
      </c>
      <c r="U88" s="9">
        <v>1.5080100785840402</v>
      </c>
      <c r="V88" s="9">
        <v>0.58340160037776068</v>
      </c>
      <c r="W88" s="9">
        <v>4.7932319187304842</v>
      </c>
      <c r="X88" s="9">
        <v>2.8581030187718093</v>
      </c>
      <c r="Y88" s="9">
        <v>8.2225842191416607</v>
      </c>
      <c r="Z88" s="9">
        <v>1.3166266054706197</v>
      </c>
      <c r="AA88" s="9">
        <v>5.7403632359134669</v>
      </c>
      <c r="AB88" s="9">
        <v>1.8060328401879264</v>
      </c>
      <c r="AC88" s="9">
        <v>4.7233892919759901</v>
      </c>
      <c r="AD88" s="9">
        <v>36.280409273847965</v>
      </c>
      <c r="AE88" s="9">
        <v>6.2762516788719784</v>
      </c>
      <c r="AF88" s="9">
        <v>1.6617590106498459</v>
      </c>
      <c r="AG88" s="9"/>
      <c r="AH88" s="9">
        <v>1.3623355054499675</v>
      </c>
      <c r="AI88" s="9">
        <v>9.4139378541743106</v>
      </c>
      <c r="AJ88" s="9">
        <v>16.577229237744643</v>
      </c>
      <c r="AK88" s="9"/>
      <c r="AL88" s="9">
        <v>0.53353974962776884</v>
      </c>
      <c r="AM88" s="9">
        <v>0.547775456395168</v>
      </c>
      <c r="AN88" s="9">
        <v>1.5564670515964352</v>
      </c>
      <c r="AO88" s="9">
        <v>1.7680178510889966</v>
      </c>
      <c r="AP88" s="9">
        <v>7.7483229257761721</v>
      </c>
      <c r="AQ88" s="9">
        <v>0.13379568044529377</v>
      </c>
      <c r="AR88" s="9">
        <v>630.74007441022513</v>
      </c>
      <c r="AS88" s="9">
        <v>14.820961320709534</v>
      </c>
      <c r="AT88" s="9">
        <v>11.6536798753431</v>
      </c>
      <c r="AU88" s="9"/>
      <c r="AV88" s="9"/>
      <c r="AW88" s="9">
        <v>72.983262261201915</v>
      </c>
      <c r="AX88" s="9">
        <v>0.35749653163408679</v>
      </c>
      <c r="AY88" s="9">
        <v>2.098110766720612</v>
      </c>
      <c r="AZ88" s="9">
        <v>0.44813330303189258</v>
      </c>
      <c r="BA88" s="9">
        <v>18.350556732837504</v>
      </c>
      <c r="BB88" s="9">
        <v>127.64552165908565</v>
      </c>
      <c r="BC88" s="9">
        <v>5.7571061860133739</v>
      </c>
      <c r="BD88" s="9">
        <v>0.55383368034895153</v>
      </c>
      <c r="BE88" s="9">
        <v>113.94708407722682</v>
      </c>
      <c r="BF88" s="9">
        <v>40.516972639011477</v>
      </c>
      <c r="BG88" s="9">
        <v>21.131164137352716</v>
      </c>
      <c r="BH88" s="9">
        <v>2.6713568915263948</v>
      </c>
      <c r="BI88" s="9">
        <v>47.398361024330349</v>
      </c>
      <c r="BJ88" s="9">
        <v>0.42043234411271435</v>
      </c>
      <c r="BK88" s="9">
        <v>1.3930926662447307</v>
      </c>
      <c r="BL88" s="9">
        <v>0.51862708828174719</v>
      </c>
      <c r="BM88" s="9">
        <v>2.6903912187932977</v>
      </c>
      <c r="BN88" s="9">
        <v>5.1567391073232578</v>
      </c>
      <c r="BO88" s="9">
        <v>0.42470840126629622</v>
      </c>
      <c r="BP88" s="9">
        <v>0.69234084487780279</v>
      </c>
      <c r="BQ88" s="9">
        <v>0.70172469872601961</v>
      </c>
      <c r="BR88" s="9">
        <v>5.77824780937926</v>
      </c>
      <c r="BS88" s="9">
        <v>4.0211608661282963</v>
      </c>
      <c r="BT88" s="9">
        <v>9.6173745470305168</v>
      </c>
      <c r="BU88" s="9">
        <v>2.1679887643612195</v>
      </c>
      <c r="BV88" s="9">
        <v>5.6174519824237281</v>
      </c>
      <c r="BW88" s="9">
        <v>1.743017865921918</v>
      </c>
      <c r="BX88" s="9">
        <v>3.2563410772966628</v>
      </c>
      <c r="BY88" s="9">
        <v>44.380751406149685</v>
      </c>
      <c r="BZ88" s="9">
        <v>8.2043488297296889</v>
      </c>
      <c r="CA88" s="9">
        <v>2.1083513259830426</v>
      </c>
      <c r="CB88" s="9"/>
      <c r="CC88" s="9">
        <v>2.0306545994500862</v>
      </c>
      <c r="CD88" s="9">
        <v>5.4421552515202336</v>
      </c>
      <c r="CE88" s="9">
        <v>14.089375445099179</v>
      </c>
      <c r="CF88" s="9"/>
      <c r="CG88" s="9">
        <v>0.5103025871259429</v>
      </c>
      <c r="CH88" s="9">
        <v>0.59083140144251811</v>
      </c>
      <c r="CI88" s="9">
        <v>1.988698187610686</v>
      </c>
      <c r="CJ88" s="9">
        <v>1.4328777863381141</v>
      </c>
      <c r="CK88" s="9">
        <v>5.9097428257605156</v>
      </c>
      <c r="CL88" s="9">
        <v>8.0195762408495602E-2</v>
      </c>
      <c r="CM88" s="9">
        <v>793.69479670598457</v>
      </c>
      <c r="CN88" s="9">
        <v>29.599884374128052</v>
      </c>
      <c r="CO88" s="9">
        <v>9.6617837618852391</v>
      </c>
      <c r="CP88" s="9"/>
      <c r="CQ88" s="9"/>
    </row>
    <row r="89" spans="1:95" x14ac:dyDescent="0.25">
      <c r="A89">
        <v>1882</v>
      </c>
      <c r="B89" s="9">
        <v>52.579473287904591</v>
      </c>
      <c r="C89" s="9">
        <v>1.0401068235275108</v>
      </c>
      <c r="D89" s="9">
        <v>3.6466385769734537</v>
      </c>
      <c r="E89" s="9">
        <v>1.4527075205535562</v>
      </c>
      <c r="F89" s="9">
        <v>3.7609236590191952</v>
      </c>
      <c r="G89" s="9">
        <v>83.565981754382406</v>
      </c>
      <c r="H89" s="9">
        <v>9.8743765523856997</v>
      </c>
      <c r="I89" s="9">
        <v>0.6411958965018596</v>
      </c>
      <c r="J89" s="9">
        <v>101.08258612127149</v>
      </c>
      <c r="K89" s="9">
        <v>43.806740954032271</v>
      </c>
      <c r="L89" s="9">
        <v>12.172409386883237</v>
      </c>
      <c r="M89" s="9">
        <v>6.6689937651490938</v>
      </c>
      <c r="N89" s="9">
        <v>63.789951594642076</v>
      </c>
      <c r="O89" s="9">
        <v>1.0063651250774608</v>
      </c>
      <c r="P89" s="9">
        <v>1.7642568021608194</v>
      </c>
      <c r="Q89" s="9">
        <v>0.48741201716990817</v>
      </c>
      <c r="R89" s="9">
        <v>3.6900446332855839</v>
      </c>
      <c r="S89" s="9">
        <v>2.7310959894274252</v>
      </c>
      <c r="T89" s="9">
        <v>0.15333394382424551</v>
      </c>
      <c r="U89" s="9">
        <v>1.5138919933035602</v>
      </c>
      <c r="V89" s="9">
        <v>0.60733119916574818</v>
      </c>
      <c r="W89" s="9">
        <v>5.0859327585780667</v>
      </c>
      <c r="X89" s="9">
        <v>2.0993932874499373</v>
      </c>
      <c r="Y89" s="9">
        <v>8.5004451651118167</v>
      </c>
      <c r="Z89" s="9">
        <v>1.5842187834528112</v>
      </c>
      <c r="AA89" s="9">
        <v>5.3684681354905877</v>
      </c>
      <c r="AB89" s="9">
        <v>2.0393662486263562</v>
      </c>
      <c r="AC89" s="9">
        <v>4.9802919512353814</v>
      </c>
      <c r="AD89" s="9">
        <v>38.056578488619337</v>
      </c>
      <c r="AE89" s="9">
        <v>7.6511765554826052</v>
      </c>
      <c r="AF89" s="9">
        <v>1.4870151197973427</v>
      </c>
      <c r="AG89" s="9"/>
      <c r="AH89" s="9">
        <v>1.4306382093564887</v>
      </c>
      <c r="AI89" s="9">
        <v>6.8870272557942318</v>
      </c>
      <c r="AJ89" s="9">
        <v>16.682116368121598</v>
      </c>
      <c r="AK89" s="9"/>
      <c r="AL89" s="9">
        <v>0.67213659338605281</v>
      </c>
      <c r="AM89" s="9">
        <v>0.55867306974483444</v>
      </c>
      <c r="AN89" s="9">
        <v>1.657614937613634</v>
      </c>
      <c r="AO89" s="9">
        <v>1.5778354230902236</v>
      </c>
      <c r="AP89" s="9">
        <v>8.3852944746976004</v>
      </c>
      <c r="AQ89" s="9">
        <v>0.12896033856896699</v>
      </c>
      <c r="AR89" s="9">
        <v>651.86948398060349</v>
      </c>
      <c r="AS89" s="9">
        <v>14.575517889230358</v>
      </c>
      <c r="AT89" s="9">
        <v>11.219122017283899</v>
      </c>
      <c r="AU89" s="9"/>
      <c r="AV89" s="9"/>
      <c r="AW89" s="9">
        <v>69.914135884503153</v>
      </c>
      <c r="AX89" s="9">
        <v>0.47745702620331226</v>
      </c>
      <c r="AY89" s="9">
        <v>2.2451911091525134</v>
      </c>
      <c r="AZ89" s="9">
        <v>0.62929315758255111</v>
      </c>
      <c r="BA89" s="9">
        <v>24.950855901360764</v>
      </c>
      <c r="BB89" s="9">
        <v>147.58216841564661</v>
      </c>
      <c r="BC89" s="9">
        <v>7.3115120697329896</v>
      </c>
      <c r="BD89" s="9">
        <v>0.5511772630920424</v>
      </c>
      <c r="BE89" s="9">
        <v>107.97986349093162</v>
      </c>
      <c r="BF89" s="9">
        <v>50.556382978723406</v>
      </c>
      <c r="BG89" s="9">
        <v>22.211049780627345</v>
      </c>
      <c r="BH89" s="9">
        <v>5.0040964660114611</v>
      </c>
      <c r="BI89" s="9">
        <v>54.367699660582637</v>
      </c>
      <c r="BJ89" s="9">
        <v>0.44011471709273559</v>
      </c>
      <c r="BK89" s="9">
        <v>1.9950026829794061</v>
      </c>
      <c r="BL89" s="9">
        <v>0.49427522103346272</v>
      </c>
      <c r="BM89" s="9">
        <v>2.9853036180064216</v>
      </c>
      <c r="BN89" s="9">
        <v>6.8368267129711979</v>
      </c>
      <c r="BO89" s="9">
        <v>0.3568705576867528</v>
      </c>
      <c r="BP89" s="9">
        <v>0.72311580009822118</v>
      </c>
      <c r="BQ89" s="9">
        <v>0.72732765243843267</v>
      </c>
      <c r="BR89" s="9">
        <v>9.0688312217185221</v>
      </c>
      <c r="BS89" s="9">
        <v>3.9377086143525482</v>
      </c>
      <c r="BT89" s="9">
        <v>9.5611409087069426</v>
      </c>
      <c r="BU89" s="9">
        <v>2.6196313509883535</v>
      </c>
      <c r="BV89" s="9">
        <v>8.4043534166371714</v>
      </c>
      <c r="BW89" s="9">
        <v>2.6260453985537144</v>
      </c>
      <c r="BX89" s="9">
        <v>4.1895995814495279</v>
      </c>
      <c r="BY89" s="9">
        <v>66.070068633639977</v>
      </c>
      <c r="BZ89" s="9">
        <v>6.6214954546210949</v>
      </c>
      <c r="CA89" s="9">
        <v>2.7341264927067424</v>
      </c>
      <c r="CB89" s="9"/>
      <c r="CC89" s="9">
        <v>1.9963049406906375</v>
      </c>
      <c r="CD89" s="9">
        <v>5.9620433111506133</v>
      </c>
      <c r="CE89" s="9">
        <v>14.074511818596724</v>
      </c>
      <c r="CF89" s="9"/>
      <c r="CG89" s="9">
        <v>0.6018103417766375</v>
      </c>
      <c r="CH89" s="9">
        <v>0.85374846282609629</v>
      </c>
      <c r="CI89" s="9">
        <v>2.0209017641677383</v>
      </c>
      <c r="CJ89" s="9">
        <v>1.2869069373480821</v>
      </c>
      <c r="CK89" s="9">
        <v>6.5118977052719167</v>
      </c>
      <c r="CL89" s="9">
        <v>7.3920465092923202E-2</v>
      </c>
      <c r="CM89" s="9">
        <v>733.4551822806261</v>
      </c>
      <c r="CN89" s="9">
        <v>33.036319459307371</v>
      </c>
      <c r="CO89" s="9">
        <v>13.382146256725122</v>
      </c>
      <c r="CP89" s="9"/>
      <c r="CQ89" s="9"/>
    </row>
    <row r="90" spans="1:95" x14ac:dyDescent="0.25">
      <c r="A90">
        <v>1883</v>
      </c>
      <c r="B90" s="9">
        <v>70.707127567827939</v>
      </c>
      <c r="C90" s="9">
        <v>1.1836065886637004</v>
      </c>
      <c r="D90" s="9">
        <v>3.7479660457136603</v>
      </c>
      <c r="E90" s="9">
        <v>1.5168946720844969</v>
      </c>
      <c r="F90" s="9">
        <v>4.1396957814693547</v>
      </c>
      <c r="G90" s="9">
        <v>90.130834301834923</v>
      </c>
      <c r="H90" s="9">
        <v>10.65442832827163</v>
      </c>
      <c r="I90" s="9">
        <v>0.6828545867434731</v>
      </c>
      <c r="J90" s="9">
        <v>96.79510360857067</v>
      </c>
      <c r="K90" s="9">
        <v>46.181988186512513</v>
      </c>
      <c r="L90" s="9">
        <v>10.826596364022921</v>
      </c>
      <c r="M90" s="9">
        <v>3.1771320903032598</v>
      </c>
      <c r="N90" s="9">
        <v>65.032530263709148</v>
      </c>
      <c r="O90" s="9">
        <v>1.0514902692771546</v>
      </c>
      <c r="P90" s="9">
        <v>2.7805404669912845</v>
      </c>
      <c r="Q90" s="9">
        <v>0.49379771229030961</v>
      </c>
      <c r="R90" s="9">
        <v>3.8792226224323678</v>
      </c>
      <c r="S90" s="9">
        <v>2.2165329189562399</v>
      </c>
      <c r="T90" s="9">
        <v>0.23349742093409512</v>
      </c>
      <c r="U90" s="9">
        <v>1.5426625997416641</v>
      </c>
      <c r="V90" s="9">
        <v>0.60782079006783918</v>
      </c>
      <c r="W90" s="9">
        <v>5.252653248314668</v>
      </c>
      <c r="X90" s="9">
        <v>1.9559763633275875</v>
      </c>
      <c r="Y90" s="9">
        <v>8.7876957023877917</v>
      </c>
      <c r="Z90" s="9">
        <v>1.6868412616356565</v>
      </c>
      <c r="AA90" s="9">
        <v>7.0034565313805368</v>
      </c>
      <c r="AB90" s="9">
        <v>2.8661405612609943</v>
      </c>
      <c r="AC90" s="9">
        <v>6.0083896519586268</v>
      </c>
      <c r="AD90" s="9">
        <v>29.700306504582752</v>
      </c>
      <c r="AE90" s="9">
        <v>8.7302590898722023</v>
      </c>
      <c r="AF90" s="9">
        <v>1.7778128807611528</v>
      </c>
      <c r="AG90" s="9"/>
      <c r="AH90" s="9">
        <v>1.0947856365964894</v>
      </c>
      <c r="AI90" s="9">
        <v>3.9872859786609642</v>
      </c>
      <c r="AJ90" s="9">
        <v>16.787667138360259</v>
      </c>
      <c r="AK90" s="9"/>
      <c r="AL90" s="9">
        <v>0.6694335511423577</v>
      </c>
      <c r="AM90" s="9">
        <v>0.79022511038943832</v>
      </c>
      <c r="AN90" s="9">
        <v>1.8359797123666319</v>
      </c>
      <c r="AO90" s="9">
        <v>1.9721212248268098</v>
      </c>
      <c r="AP90" s="9">
        <v>9.1583381157554538</v>
      </c>
      <c r="AQ90" s="9">
        <v>0.12435226142105932</v>
      </c>
      <c r="AR90" s="9">
        <v>737.28108814845905</v>
      </c>
      <c r="AS90" s="9">
        <v>16.401119323506769</v>
      </c>
      <c r="AT90" s="9">
        <v>15.867869945947605</v>
      </c>
      <c r="AU90" s="9"/>
      <c r="AV90" s="9"/>
      <c r="AW90" s="9">
        <v>78.931030475262304</v>
      </c>
      <c r="AX90" s="9">
        <v>0.43205200468956867</v>
      </c>
      <c r="AY90" s="9">
        <v>2.2916543325783651</v>
      </c>
      <c r="AZ90" s="9">
        <v>0.59323562214078074</v>
      </c>
      <c r="BA90" s="9">
        <v>28.52054328098853</v>
      </c>
      <c r="BB90" s="9">
        <v>153.09372370067067</v>
      </c>
      <c r="BC90" s="9">
        <v>7.5623681812765238</v>
      </c>
      <c r="BD90" s="9">
        <v>0.56475936275342564</v>
      </c>
      <c r="BE90" s="9">
        <v>94.514441825795842</v>
      </c>
      <c r="BF90" s="9">
        <v>56.63484092863284</v>
      </c>
      <c r="BG90" s="9">
        <v>22.55048233141784</v>
      </c>
      <c r="BH90" s="9">
        <v>2.5253821371232723</v>
      </c>
      <c r="BI90" s="9">
        <v>52.018739793720158</v>
      </c>
      <c r="BJ90" s="9">
        <v>0.46071851253596474</v>
      </c>
      <c r="BK90" s="9">
        <v>2.079330216206992</v>
      </c>
      <c r="BL90" s="9">
        <v>0.47106678314295214</v>
      </c>
      <c r="BM90" s="9">
        <v>2.4861164662756958</v>
      </c>
      <c r="BN90" s="9">
        <v>7.0201378866838846</v>
      </c>
      <c r="BO90" s="9">
        <v>0.43082053673436022</v>
      </c>
      <c r="BP90" s="9">
        <v>0.60427014747318253</v>
      </c>
      <c r="BQ90" s="9">
        <v>0.73862081591795636</v>
      </c>
      <c r="BR90" s="9">
        <v>6.5237660354283813</v>
      </c>
      <c r="BS90" s="9">
        <v>7.1738697564617828</v>
      </c>
      <c r="BT90" s="9">
        <v>9.5052360734328527</v>
      </c>
      <c r="BU90" s="9">
        <v>3.7782955632807571</v>
      </c>
      <c r="BV90" s="9">
        <v>7.2935904393398481</v>
      </c>
      <c r="BW90" s="9">
        <v>2.8944785406061238</v>
      </c>
      <c r="BX90" s="9">
        <v>3.9635841483107646</v>
      </c>
      <c r="BY90" s="9">
        <v>69.899635986058982</v>
      </c>
      <c r="BZ90" s="9">
        <v>6.3887985928078201</v>
      </c>
      <c r="CA90" s="9">
        <v>2.9523919438950363</v>
      </c>
      <c r="CB90" s="9"/>
      <c r="CC90" s="9">
        <v>1.9917385434920911</v>
      </c>
      <c r="CD90" s="9">
        <v>6.8536810445132534</v>
      </c>
      <c r="CE90" s="9">
        <v>14.059663872519115</v>
      </c>
      <c r="CF90" s="9"/>
      <c r="CG90" s="9">
        <v>0.63602058896278024</v>
      </c>
      <c r="CH90" s="9">
        <v>0.79236052697860682</v>
      </c>
      <c r="CI90" s="9">
        <v>2.1764455034684285</v>
      </c>
      <c r="CJ90" s="9">
        <v>1.2295293388148507</v>
      </c>
      <c r="CK90" s="9">
        <v>7.8241362306320354</v>
      </c>
      <c r="CL90" s="9">
        <v>9.6840152674886978E-2</v>
      </c>
      <c r="CM90" s="9">
        <v>768.0571577982405</v>
      </c>
      <c r="CN90" s="9">
        <v>38.572173377174529</v>
      </c>
      <c r="CO90" s="9">
        <v>19.542424836461127</v>
      </c>
      <c r="CP90" s="9"/>
      <c r="CQ90" s="9"/>
    </row>
    <row r="91" spans="1:95" x14ac:dyDescent="0.25">
      <c r="A91">
        <v>1884</v>
      </c>
      <c r="B91" s="9">
        <v>89.201672215893481</v>
      </c>
      <c r="C91" s="9">
        <v>1.0170861215476503</v>
      </c>
      <c r="D91" s="9">
        <v>3.7985330368094155</v>
      </c>
      <c r="E91" s="9">
        <v>1.1322271489689182</v>
      </c>
      <c r="F91" s="9">
        <v>4.3189562325378281</v>
      </c>
      <c r="G91" s="9">
        <v>94.743525270984705</v>
      </c>
      <c r="H91" s="9">
        <v>10.250149415024769</v>
      </c>
      <c r="I91" s="9">
        <v>0.77016949148400993</v>
      </c>
      <c r="J91" s="9">
        <v>88.613806149368955</v>
      </c>
      <c r="K91" s="9">
        <v>46.288896499532243</v>
      </c>
      <c r="L91" s="9">
        <v>10.179519793224731</v>
      </c>
      <c r="M91" s="9">
        <v>5.5458278277159936</v>
      </c>
      <c r="N91" s="9">
        <v>65.703159672765608</v>
      </c>
      <c r="O91" s="9">
        <v>1.0986388129253204</v>
      </c>
      <c r="P91" s="9">
        <v>2.3610689309110571</v>
      </c>
      <c r="Q91" s="9">
        <v>0.50026706784733199</v>
      </c>
      <c r="R91" s="9">
        <v>4.2006720421113952</v>
      </c>
      <c r="S91" s="9">
        <v>2.7162837686839532</v>
      </c>
      <c r="T91" s="9">
        <v>0.32333982107072279</v>
      </c>
      <c r="U91" s="9">
        <v>1.6193834162997209</v>
      </c>
      <c r="V91" s="9">
        <v>0.75049452234327141</v>
      </c>
      <c r="W91" s="9">
        <v>4.8867396076155876</v>
      </c>
      <c r="X91" s="9">
        <v>3.4162877612238192</v>
      </c>
      <c r="Y91" s="9">
        <v>9.0846531278987506</v>
      </c>
      <c r="Z91" s="9">
        <v>2.0273395246447521</v>
      </c>
      <c r="AA91" s="9">
        <v>7.4291873574741167</v>
      </c>
      <c r="AB91" s="9">
        <v>3.1115811743085668</v>
      </c>
      <c r="AC91" s="9">
        <v>5.625860806297089</v>
      </c>
      <c r="AD91" s="9">
        <v>25.164933244278362</v>
      </c>
      <c r="AE91" s="9">
        <v>8.3585799891972172</v>
      </c>
      <c r="AF91" s="9">
        <v>2.0116510525535265</v>
      </c>
      <c r="AG91" s="9"/>
      <c r="AH91" s="9">
        <v>1.6415139658610614</v>
      </c>
      <c r="AI91" s="9">
        <v>6.1807712310856315</v>
      </c>
      <c r="AJ91" s="9">
        <v>16.893885747430154</v>
      </c>
      <c r="AK91" s="9"/>
      <c r="AL91" s="9">
        <v>0.60139131919703737</v>
      </c>
      <c r="AM91" s="9">
        <v>0.69809510416586207</v>
      </c>
      <c r="AN91" s="9">
        <v>2.1052475509493171</v>
      </c>
      <c r="AO91" s="9">
        <v>2.1461542517938876</v>
      </c>
      <c r="AP91" s="9">
        <v>11.948265650851008</v>
      </c>
      <c r="AQ91" s="9">
        <v>0.14892922672978404</v>
      </c>
      <c r="AR91" s="9">
        <v>736.18238694660249</v>
      </c>
      <c r="AS91" s="9">
        <v>21.314154472973918</v>
      </c>
      <c r="AT91" s="9">
        <v>15.183612308982104</v>
      </c>
      <c r="AU91" s="9"/>
      <c r="AV91" s="9"/>
      <c r="AW91" s="9">
        <v>94.531988434485186</v>
      </c>
      <c r="AX91" s="9">
        <v>0.42029211046637055</v>
      </c>
      <c r="AY91" s="9">
        <v>3.3525591232890806</v>
      </c>
      <c r="AZ91" s="9">
        <v>0.39578108508463195</v>
      </c>
      <c r="BA91" s="9">
        <v>26.430733255281673</v>
      </c>
      <c r="BB91" s="9">
        <v>156.33785504181367</v>
      </c>
      <c r="BC91" s="9">
        <v>7.2528252810960208</v>
      </c>
      <c r="BD91" s="9">
        <v>0.6503356923116258</v>
      </c>
      <c r="BE91" s="9">
        <v>90.363037300210422</v>
      </c>
      <c r="BF91" s="9">
        <v>51.643560460652587</v>
      </c>
      <c r="BG91" s="9">
        <v>24.724690417389311</v>
      </c>
      <c r="BH91" s="9">
        <v>3.9914125588873115</v>
      </c>
      <c r="BI91" s="9">
        <v>54.869665011364916</v>
      </c>
      <c r="BJ91" s="9">
        <v>0.48228686646855928</v>
      </c>
      <c r="BK91" s="9">
        <v>2.4970106552760751</v>
      </c>
      <c r="BL91" s="9">
        <v>0.44894808547488579</v>
      </c>
      <c r="BM91" s="9">
        <v>4.829374870580307</v>
      </c>
      <c r="BN91" s="9">
        <v>6.7030962673466679</v>
      </c>
      <c r="BO91" s="9">
        <v>0.49985048610357835</v>
      </c>
      <c r="BP91" s="9">
        <v>0.60145496522375497</v>
      </c>
      <c r="BQ91" s="9">
        <v>0.82651683956181388</v>
      </c>
      <c r="BR91" s="9">
        <v>5.4864994575067367</v>
      </c>
      <c r="BS91" s="9">
        <v>6.3837189169259352</v>
      </c>
      <c r="BT91" s="9">
        <v>9.4496581186677808</v>
      </c>
      <c r="BU91" s="9">
        <v>3.6380250186578493</v>
      </c>
      <c r="BV91" s="9">
        <v>7.4221197960629848</v>
      </c>
      <c r="BW91" s="9">
        <v>2.3907628468873865</v>
      </c>
      <c r="BX91" s="9">
        <v>3.4868428446270232</v>
      </c>
      <c r="BY91" s="9">
        <v>68.713700871379132</v>
      </c>
      <c r="BZ91" s="9">
        <v>6.3335301531693124</v>
      </c>
      <c r="CA91" s="9">
        <v>2.7248427791395717</v>
      </c>
      <c r="CB91" s="9"/>
      <c r="CC91" s="9">
        <v>1.710279178027259</v>
      </c>
      <c r="CD91" s="9">
        <v>7.3944208513236758</v>
      </c>
      <c r="CE91" s="9">
        <v>14.044831590324247</v>
      </c>
      <c r="CF91" s="9"/>
      <c r="CG91" s="9">
        <v>0.4525794838189473</v>
      </c>
      <c r="CH91" s="9">
        <v>0.54148603887371427</v>
      </c>
      <c r="CI91" s="9">
        <v>2.723588367741351</v>
      </c>
      <c r="CJ91" s="9">
        <v>1.683705508868965</v>
      </c>
      <c r="CK91" s="9">
        <v>8.1730644279518501</v>
      </c>
      <c r="CL91" s="9">
        <v>0.11727950063141464</v>
      </c>
      <c r="CM91" s="9">
        <v>756.64371432414691</v>
      </c>
      <c r="CN91" s="9">
        <v>37.08937800857219</v>
      </c>
      <c r="CO91" s="9">
        <v>18.85007909823231</v>
      </c>
      <c r="CP91" s="9"/>
      <c r="CQ91" s="9"/>
    </row>
    <row r="92" spans="1:95" x14ac:dyDescent="0.25">
      <c r="A92">
        <v>1885</v>
      </c>
      <c r="B92" s="9">
        <v>92.74719897612438</v>
      </c>
      <c r="C92" s="9">
        <v>1.3724417195451564</v>
      </c>
      <c r="D92" s="9">
        <v>3.1264104597742346</v>
      </c>
      <c r="E92" s="9">
        <v>1.0787813528432855</v>
      </c>
      <c r="F92" s="9">
        <v>3.4250459291044115</v>
      </c>
      <c r="G92" s="9">
        <v>93.552632590345226</v>
      </c>
      <c r="H92" s="9">
        <v>7.9963195235216773</v>
      </c>
      <c r="I92" s="9">
        <v>0.85001240292279556</v>
      </c>
      <c r="J92" s="9">
        <v>88.843722139866415</v>
      </c>
      <c r="K92" s="9">
        <v>35.981963495940967</v>
      </c>
      <c r="L92" s="9">
        <v>9.5581711369810893</v>
      </c>
      <c r="M92" s="9">
        <v>5.9758182994134499</v>
      </c>
      <c r="N92" s="9">
        <v>58.008962727591992</v>
      </c>
      <c r="O92" s="9">
        <v>1.1479014847143696</v>
      </c>
      <c r="P92" s="9">
        <v>2.0302777966520535</v>
      </c>
      <c r="Q92" s="9">
        <v>0.50682117989528463</v>
      </c>
      <c r="R92" s="9">
        <v>4.3361125325003114</v>
      </c>
      <c r="S92" s="9">
        <v>2.3059987724203048</v>
      </c>
      <c r="T92" s="9">
        <v>0.2442726984851977</v>
      </c>
      <c r="U92" s="9">
        <v>1.7281707340592791</v>
      </c>
      <c r="V92" s="9">
        <v>0.71516613817412722</v>
      </c>
      <c r="W92" s="9">
        <v>4.1258051107430482</v>
      </c>
      <c r="X92" s="9">
        <v>3.4396796020529803</v>
      </c>
      <c r="Y92" s="9">
        <v>9.3916454608021134</v>
      </c>
      <c r="Z92" s="9">
        <v>2.3664585339309077</v>
      </c>
      <c r="AA92" s="9">
        <v>7.3177054124643401</v>
      </c>
      <c r="AB92" s="9">
        <v>3.5882909369347566</v>
      </c>
      <c r="AC92" s="9">
        <v>4.7219466211427239</v>
      </c>
      <c r="AD92" s="9">
        <v>22.421273376500285</v>
      </c>
      <c r="AE92" s="9">
        <v>7.4752255505674636</v>
      </c>
      <c r="AF92" s="9">
        <v>2.048597565196109</v>
      </c>
      <c r="AG92" s="9"/>
      <c r="AH92" s="9">
        <v>1.8308182186824788</v>
      </c>
      <c r="AI92" s="9">
        <v>6.3559297823927601</v>
      </c>
      <c r="AJ92" s="9">
        <v>17.000776420868487</v>
      </c>
      <c r="AK92" s="9"/>
      <c r="AL92" s="9">
        <v>0.52326053477840218</v>
      </c>
      <c r="AM92" s="9">
        <v>0.46784447096039816</v>
      </c>
      <c r="AN92" s="9">
        <v>2.3960880638444779</v>
      </c>
      <c r="AO92" s="9">
        <v>2.084704686648907</v>
      </c>
      <c r="AP92" s="9">
        <v>8.866074793638278</v>
      </c>
      <c r="AQ92" s="9">
        <v>0.16268694925771138</v>
      </c>
      <c r="AR92" s="9">
        <v>773.81298960824279</v>
      </c>
      <c r="AS92" s="9">
        <v>22.947875829044538</v>
      </c>
      <c r="AT92" s="9">
        <v>9.7615992367386806</v>
      </c>
      <c r="AU92" s="9"/>
      <c r="AV92" s="9"/>
      <c r="AW92" s="9">
        <v>100.04228885553704</v>
      </c>
      <c r="AX92" s="9">
        <v>0.65259799481256664</v>
      </c>
      <c r="AY92" s="9">
        <v>2.8227640947685257</v>
      </c>
      <c r="AZ92" s="9">
        <v>0.38383102377717732</v>
      </c>
      <c r="BA92" s="9">
        <v>26.268045051862309</v>
      </c>
      <c r="BB92" s="9">
        <v>151.75384613635589</v>
      </c>
      <c r="BC92" s="9">
        <v>6.2777821562164222</v>
      </c>
      <c r="BD92" s="9">
        <v>0.67145862065058226</v>
      </c>
      <c r="BE92" s="9">
        <v>93.732707303679305</v>
      </c>
      <c r="BF92" s="9">
        <v>47.096153846153847</v>
      </c>
      <c r="BG92" s="9">
        <v>19.107119191227564</v>
      </c>
      <c r="BH92" s="9">
        <v>3.4131038133230414</v>
      </c>
      <c r="BI92" s="9">
        <v>52.915856536424769</v>
      </c>
      <c r="BJ92" s="9">
        <v>0.50486493431258583</v>
      </c>
      <c r="BK92" s="9">
        <v>2.5750382352662151</v>
      </c>
      <c r="BL92" s="9">
        <v>0.42786795983957271</v>
      </c>
      <c r="BM92" s="9">
        <v>2.4502263128349595</v>
      </c>
      <c r="BN92" s="9">
        <v>7.6359408547513938</v>
      </c>
      <c r="BO92" s="9">
        <v>0.51317758987747519</v>
      </c>
      <c r="BP92" s="9">
        <v>0.64491955351803665</v>
      </c>
      <c r="BQ92" s="9">
        <v>0.70047991781853258</v>
      </c>
      <c r="BR92" s="9">
        <v>4.2401214882942</v>
      </c>
      <c r="BS92" s="9">
        <v>8.5240387034949539</v>
      </c>
      <c r="BT92" s="9">
        <v>9.3944051331125191</v>
      </c>
      <c r="BU92" s="9">
        <v>3.974437084910833</v>
      </c>
      <c r="BV92" s="9">
        <v>7.8038292200394963</v>
      </c>
      <c r="BW92" s="9">
        <v>1.6138090866230803</v>
      </c>
      <c r="BX92" s="9">
        <v>3.0357165559318218</v>
      </c>
      <c r="BY92" s="9">
        <v>55.39687193760296</v>
      </c>
      <c r="BZ92" s="9">
        <v>5.394557863367953</v>
      </c>
      <c r="CA92" s="9">
        <v>2.8715652080798764</v>
      </c>
      <c r="CB92" s="9"/>
      <c r="CC92" s="9">
        <v>1.9547160306276059</v>
      </c>
      <c r="CD92" s="9">
        <v>6.445696113687986</v>
      </c>
      <c r="CE92" s="9">
        <v>14.030014955487458</v>
      </c>
      <c r="CF92" s="9"/>
      <c r="CG92" s="9">
        <v>0.51052603694390963</v>
      </c>
      <c r="CH92" s="9">
        <v>0.4614481947740755</v>
      </c>
      <c r="CI92" s="9">
        <v>3.4488163449705391</v>
      </c>
      <c r="CJ92" s="9">
        <v>1.3123494772705688</v>
      </c>
      <c r="CK92" s="9">
        <v>6.6255990359404526</v>
      </c>
      <c r="CL92" s="9">
        <v>0.11203979724057954</v>
      </c>
      <c r="CM92" s="9">
        <v>781.85449404725603</v>
      </c>
      <c r="CN92" s="9">
        <v>37.342420225552281</v>
      </c>
      <c r="CO92" s="9">
        <v>16.780151612067545</v>
      </c>
      <c r="CP92" s="9"/>
      <c r="CQ92" s="9"/>
    </row>
    <row r="93" spans="1:95" x14ac:dyDescent="0.25">
      <c r="A93">
        <v>1886</v>
      </c>
      <c r="B93" s="9">
        <v>99.952336992461895</v>
      </c>
      <c r="C93" s="9">
        <v>1.121594869241487</v>
      </c>
      <c r="D93" s="9">
        <v>3.6146931951280519</v>
      </c>
      <c r="E93" s="9">
        <v>1.1787955180498271</v>
      </c>
      <c r="F93" s="9">
        <v>3.9800929437173984</v>
      </c>
      <c r="G93" s="9">
        <v>98.628969417991087</v>
      </c>
      <c r="H93" s="9">
        <v>8.1625018038320842</v>
      </c>
      <c r="I93" s="9">
        <v>0.96481922834532474</v>
      </c>
      <c r="J93" s="9">
        <v>96.266788066348596</v>
      </c>
      <c r="K93" s="9">
        <v>41.861209420549599</v>
      </c>
      <c r="L93" s="9">
        <v>9.1506137188582635</v>
      </c>
      <c r="M93" s="9">
        <v>6.312412676694322</v>
      </c>
      <c r="N93" s="9">
        <v>56.242040937773119</v>
      </c>
      <c r="O93" s="9">
        <v>1.1993730815871164</v>
      </c>
      <c r="P93" s="9">
        <v>2.1278239942392112</v>
      </c>
      <c r="Q93" s="9">
        <v>0.5134611588481327</v>
      </c>
      <c r="R93" s="9">
        <v>4.4613607389016723</v>
      </c>
      <c r="S93" s="9">
        <v>4.9400864822009281</v>
      </c>
      <c r="T93" s="9">
        <v>0.41444156838794366</v>
      </c>
      <c r="U93" s="9">
        <v>1.8061054236251737</v>
      </c>
      <c r="V93" s="9">
        <v>0.65612972342790354</v>
      </c>
      <c r="W93" s="9">
        <v>3.7682310685369735</v>
      </c>
      <c r="X93" s="9">
        <v>3.7636468263449228</v>
      </c>
      <c r="Y93" s="9">
        <v>9.7090118048135086</v>
      </c>
      <c r="Z93" s="9">
        <v>2.8146714030245463</v>
      </c>
      <c r="AA93" s="9">
        <v>9.2775122652417501</v>
      </c>
      <c r="AB93" s="9">
        <v>2.6954363743184966</v>
      </c>
      <c r="AC93" s="9">
        <v>5.3865823715452743</v>
      </c>
      <c r="AD93" s="9">
        <v>23.400922377381033</v>
      </c>
      <c r="AE93" s="9">
        <v>7.0573397947569907</v>
      </c>
      <c r="AF93" s="9">
        <v>2.232177343290449</v>
      </c>
      <c r="AG93" s="9"/>
      <c r="AH93" s="9">
        <v>2.4848111732408089</v>
      </c>
      <c r="AI93" s="9">
        <v>7.7247138534913393</v>
      </c>
      <c r="AJ93" s="9">
        <v>17.108343410948166</v>
      </c>
      <c r="AK93" s="9"/>
      <c r="AL93" s="9">
        <v>0.49966210540651995</v>
      </c>
      <c r="AM93" s="9">
        <v>0.65333348915524336</v>
      </c>
      <c r="AN93" s="9">
        <v>3.1266591377550075</v>
      </c>
      <c r="AO93" s="9">
        <v>2.1286597099704698</v>
      </c>
      <c r="AP93" s="9">
        <v>10.354577322564115</v>
      </c>
      <c r="AQ93" s="9">
        <v>0.17838200984593305</v>
      </c>
      <c r="AR93" s="9">
        <v>841.65619106464749</v>
      </c>
      <c r="AS93" s="9">
        <v>19.761150385046697</v>
      </c>
      <c r="AT93" s="9">
        <v>9.9652787207587021</v>
      </c>
      <c r="AU93" s="9"/>
      <c r="AV93" s="9"/>
      <c r="AW93" s="9">
        <v>103.07916606510946</v>
      </c>
      <c r="AX93" s="9">
        <v>0.63276092608106438</v>
      </c>
      <c r="AY93" s="9">
        <v>2.1306649398952908</v>
      </c>
      <c r="AZ93" s="9">
        <v>0.38768421259962704</v>
      </c>
      <c r="BA93" s="9">
        <v>27.076756505202937</v>
      </c>
      <c r="BB93" s="9">
        <v>146.95652498485762</v>
      </c>
      <c r="BC93" s="9">
        <v>6.7914059165349476</v>
      </c>
      <c r="BD93" s="9">
        <v>0.76429363770600445</v>
      </c>
      <c r="BE93" s="9">
        <v>99.045301534259323</v>
      </c>
      <c r="BF93" s="9">
        <v>50.88626865671641</v>
      </c>
      <c r="BG93" s="9">
        <v>18.687682427846298</v>
      </c>
      <c r="BH93" s="9">
        <v>2.5805754312188283</v>
      </c>
      <c r="BI93" s="9">
        <v>45.175498772796651</v>
      </c>
      <c r="BJ93" s="9">
        <v>0.52849998542323517</v>
      </c>
      <c r="BK93" s="9">
        <v>2.6437382083083687</v>
      </c>
      <c r="BL93" s="9">
        <v>0.40777764062325905</v>
      </c>
      <c r="BM93" s="9">
        <v>3.4374175935335338</v>
      </c>
      <c r="BN93" s="9">
        <v>5.3937249067059092</v>
      </c>
      <c r="BO93" s="9">
        <v>0.64720718300963431</v>
      </c>
      <c r="BP93" s="9">
        <v>1.3097630284681818</v>
      </c>
      <c r="BQ93" s="9">
        <v>0.76435305254194763</v>
      </c>
      <c r="BR93" s="9">
        <v>3.4202849370444408</v>
      </c>
      <c r="BS93" s="9">
        <v>7.9077385140288499</v>
      </c>
      <c r="BT93" s="9">
        <v>9.3394752166434039</v>
      </c>
      <c r="BU93" s="9">
        <v>4.0250029761298274</v>
      </c>
      <c r="BV93" s="9">
        <v>6.5719402416490107</v>
      </c>
      <c r="BW93" s="9">
        <v>2.1551537866869355</v>
      </c>
      <c r="BX93" s="9">
        <v>3.0829102009982976</v>
      </c>
      <c r="BY93" s="9">
        <v>62.030944876105657</v>
      </c>
      <c r="BZ93" s="9">
        <v>5.7668707121267859</v>
      </c>
      <c r="CA93" s="9">
        <v>2.8987472383489807</v>
      </c>
      <c r="CB93" s="9"/>
      <c r="CC93" s="9">
        <v>2.3790205188202731</v>
      </c>
      <c r="CD93" s="9">
        <v>7.6712206595826942</v>
      </c>
      <c r="CE93" s="9">
        <v>14.01521395150152</v>
      </c>
      <c r="CF93" s="9"/>
      <c r="CG93" s="9">
        <v>0.297607607373649</v>
      </c>
      <c r="CH93" s="9">
        <v>0.43162181262662691</v>
      </c>
      <c r="CI93" s="9">
        <v>3.7659489011492941</v>
      </c>
      <c r="CJ93" s="9">
        <v>1.2813519534649398</v>
      </c>
      <c r="CK93" s="9">
        <v>8.0072433533225418</v>
      </c>
      <c r="CL93" s="9">
        <v>0.13708903643813067</v>
      </c>
      <c r="CM93" s="9">
        <v>818.74207345434991</v>
      </c>
      <c r="CN93" s="9">
        <v>43.011453455567491</v>
      </c>
      <c r="CO93" s="9">
        <v>18.230948251511908</v>
      </c>
      <c r="CP93" s="9"/>
      <c r="CQ93" s="9"/>
    </row>
    <row r="94" spans="1:95" x14ac:dyDescent="0.25">
      <c r="A94">
        <v>1887</v>
      </c>
      <c r="B94" s="9">
        <v>125.02248762927644</v>
      </c>
      <c r="C94" s="9">
        <v>1.0920442948684557</v>
      </c>
      <c r="D94" s="9">
        <v>3.8500036339412245</v>
      </c>
      <c r="E94" s="9">
        <v>1.0902536408170405</v>
      </c>
      <c r="F94" s="9">
        <v>4.4184606159256568</v>
      </c>
      <c r="G94" s="9">
        <v>107.94080017424702</v>
      </c>
      <c r="H94" s="9">
        <v>9.1618688534630977</v>
      </c>
      <c r="I94" s="9">
        <v>1.0573891047425346</v>
      </c>
      <c r="J94" s="9">
        <v>102.74536267002135</v>
      </c>
      <c r="K94" s="9">
        <v>45.613512259551634</v>
      </c>
      <c r="L94" s="9">
        <v>10.930841452945749</v>
      </c>
      <c r="M94" s="9">
        <v>10.088761331958509</v>
      </c>
      <c r="N94" s="9">
        <v>62.344558277734606</v>
      </c>
      <c r="O94" s="9">
        <v>1.253152651156048</v>
      </c>
      <c r="P94" s="9">
        <v>2.1871791646892476</v>
      </c>
      <c r="Q94" s="9">
        <v>0.52018812966762562</v>
      </c>
      <c r="R94" s="9">
        <v>4.5432674868620824</v>
      </c>
      <c r="S94" s="9">
        <v>3.6545844308466426</v>
      </c>
      <c r="T94" s="9">
        <v>0.35736568724100226</v>
      </c>
      <c r="U94" s="9">
        <v>1.7940280077461679</v>
      </c>
      <c r="V94" s="9">
        <v>0.79500329110911905</v>
      </c>
      <c r="W94" s="9">
        <v>4.5856563102007781</v>
      </c>
      <c r="X94" s="9">
        <v>4.4506267745320542</v>
      </c>
      <c r="Y94" s="9">
        <v>10.03710272278072</v>
      </c>
      <c r="Z94" s="9">
        <v>3.2625645420891329</v>
      </c>
      <c r="AA94" s="9">
        <v>7.506192413018951</v>
      </c>
      <c r="AB94" s="9">
        <v>2.9511995516311456</v>
      </c>
      <c r="AC94" s="9">
        <v>5.0721792869919229</v>
      </c>
      <c r="AD94" s="9">
        <v>30.148657946359922</v>
      </c>
      <c r="AE94" s="9">
        <v>6.3938922033024523</v>
      </c>
      <c r="AF94" s="9">
        <v>2.5052315359463728</v>
      </c>
      <c r="AG94" s="9"/>
      <c r="AH94" s="9">
        <v>3.4649543690667333</v>
      </c>
      <c r="AI94" s="9">
        <v>8.8126447638907361</v>
      </c>
      <c r="AJ94" s="9">
        <v>17.216590996847028</v>
      </c>
      <c r="AK94" s="9"/>
      <c r="AL94" s="9">
        <v>0.44598445921189162</v>
      </c>
      <c r="AM94" s="9">
        <v>0.63031537503591861</v>
      </c>
      <c r="AN94" s="9">
        <v>3.143105458859683</v>
      </c>
      <c r="AO94" s="9">
        <v>2.3802211444740218</v>
      </c>
      <c r="AP94" s="9">
        <v>8.2056823573542079</v>
      </c>
      <c r="AQ94" s="9">
        <v>0.15405865531624829</v>
      </c>
      <c r="AR94" s="9">
        <v>860.95433342169201</v>
      </c>
      <c r="AS94" s="9">
        <v>25.838454358274067</v>
      </c>
      <c r="AT94" s="9">
        <v>11.931178485948026</v>
      </c>
      <c r="AU94" s="9"/>
      <c r="AV94" s="9"/>
      <c r="AW94" s="9">
        <v>96.612773285199125</v>
      </c>
      <c r="AX94" s="9">
        <v>0.50753164817830299</v>
      </c>
      <c r="AY94" s="9">
        <v>3.3500271432356366</v>
      </c>
      <c r="AZ94" s="9">
        <v>0.45907125961407563</v>
      </c>
      <c r="BA94" s="9">
        <v>31.249710678944311</v>
      </c>
      <c r="BB94" s="9">
        <v>140.08907083042078</v>
      </c>
      <c r="BC94" s="9">
        <v>8.8250351487843339</v>
      </c>
      <c r="BD94" s="9">
        <v>0.91074271857670452</v>
      </c>
      <c r="BE94" s="9">
        <v>102.63781802394276</v>
      </c>
      <c r="BF94" s="9">
        <v>61.632133333333343</v>
      </c>
      <c r="BG94" s="9">
        <v>16.306068423618722</v>
      </c>
      <c r="BH94" s="9">
        <v>3.238897291183374</v>
      </c>
      <c r="BI94" s="9">
        <v>36.890841054833345</v>
      </c>
      <c r="BJ94" s="9">
        <v>0.55324150205176348</v>
      </c>
      <c r="BK94" s="9">
        <v>2.1726078090016752</v>
      </c>
      <c r="BL94" s="9">
        <v>0.38863065197641544</v>
      </c>
      <c r="BM94" s="9">
        <v>4.5662343470620579</v>
      </c>
      <c r="BN94" s="9">
        <v>3.5356096659123506</v>
      </c>
      <c r="BO94" s="9">
        <v>0.63735656455421752</v>
      </c>
      <c r="BP94" s="9">
        <v>1.3382265266724582</v>
      </c>
      <c r="BQ94" s="9">
        <v>0.91803087685474261</v>
      </c>
      <c r="BR94" s="9">
        <v>3.1625328525862928</v>
      </c>
      <c r="BS94" s="9">
        <v>9.1048729562230566</v>
      </c>
      <c r="BT94" s="9">
        <v>9.2848664802469543</v>
      </c>
      <c r="BU94" s="9">
        <v>3.2104201717891723</v>
      </c>
      <c r="BV94" s="9">
        <v>7.1912925221574842</v>
      </c>
      <c r="BW94" s="9">
        <v>2.6871042066865876</v>
      </c>
      <c r="BX94" s="9">
        <v>3.4185325516321599</v>
      </c>
      <c r="BY94" s="9">
        <v>60.987417729502454</v>
      </c>
      <c r="BZ94" s="9">
        <v>6.1813261983254231</v>
      </c>
      <c r="CA94" s="9">
        <v>1.3946189206814363</v>
      </c>
      <c r="CB94" s="9"/>
      <c r="CC94" s="9">
        <v>1.894658611133784</v>
      </c>
      <c r="CD94" s="9">
        <v>7.6325826711341369</v>
      </c>
      <c r="CE94" s="9">
        <v>14.000428561876637</v>
      </c>
      <c r="CF94" s="9"/>
      <c r="CG94" s="9">
        <v>0.3610863019604057</v>
      </c>
      <c r="CH94" s="9">
        <v>0.48159169725396583</v>
      </c>
      <c r="CI94" s="9">
        <v>3.7722533923232726</v>
      </c>
      <c r="CJ94" s="9">
        <v>1.5049915973461807</v>
      </c>
      <c r="CK94" s="9">
        <v>6.0111623343019183</v>
      </c>
      <c r="CL94" s="9">
        <v>0.10586890030440116</v>
      </c>
      <c r="CM94" s="9">
        <v>833.63005415355622</v>
      </c>
      <c r="CN94" s="9">
        <v>34.732432035731563</v>
      </c>
      <c r="CO94" s="9">
        <v>19.867711268745616</v>
      </c>
      <c r="CP94" s="9"/>
      <c r="CQ94" s="9"/>
    </row>
    <row r="95" spans="1:95" x14ac:dyDescent="0.25">
      <c r="A95">
        <v>1888</v>
      </c>
      <c r="B95" s="9">
        <v>123.61791343737579</v>
      </c>
      <c r="C95" s="9">
        <v>1.0282408598264698</v>
      </c>
      <c r="D95" s="9">
        <v>4.0199759316183741</v>
      </c>
      <c r="E95" s="9">
        <v>1.2829590172426102</v>
      </c>
      <c r="F95" s="9">
        <v>5.2830462702084233</v>
      </c>
      <c r="G95" s="9">
        <v>114.99493855227325</v>
      </c>
      <c r="H95" s="9">
        <v>8.6593813577649481</v>
      </c>
      <c r="I95" s="9">
        <v>1.0245401208678706</v>
      </c>
      <c r="J95" s="9">
        <v>108.67690651703533</v>
      </c>
      <c r="K95" s="9">
        <v>50.327697927223504</v>
      </c>
      <c r="L95" s="9">
        <v>12.384829311749408</v>
      </c>
      <c r="M95" s="9">
        <v>8.4013454890678325</v>
      </c>
      <c r="N95" s="9">
        <v>61.10085942508924</v>
      </c>
      <c r="O95" s="9">
        <v>1.3093436823022173</v>
      </c>
      <c r="P95" s="9">
        <v>2.2403183585397533</v>
      </c>
      <c r="Q95" s="9">
        <v>0.52700323205389166</v>
      </c>
      <c r="R95" s="9">
        <v>4.398279523731766</v>
      </c>
      <c r="S95" s="9">
        <v>4.2766149560115023</v>
      </c>
      <c r="T95" s="9">
        <v>0.26213499892191328</v>
      </c>
      <c r="U95" s="9">
        <v>1.7235579987562564</v>
      </c>
      <c r="V95" s="9">
        <v>0.83846012190686126</v>
      </c>
      <c r="W95" s="9">
        <v>5.1596038096801085</v>
      </c>
      <c r="X95" s="9">
        <v>5.5904863466949326</v>
      </c>
      <c r="Y95" s="9">
        <v>10.376280623915383</v>
      </c>
      <c r="Z95" s="9">
        <v>3.3207277467905429</v>
      </c>
      <c r="AA95" s="9">
        <v>9.556924836638494</v>
      </c>
      <c r="AB95" s="9">
        <v>2.7461273012208838</v>
      </c>
      <c r="AC95" s="9">
        <v>4.5480777719861969</v>
      </c>
      <c r="AD95" s="9">
        <v>34.897340774846604</v>
      </c>
      <c r="AE95" s="9">
        <v>8.5516497797221067</v>
      </c>
      <c r="AF95" s="9">
        <v>2.5291467696705632</v>
      </c>
      <c r="AG95" s="9"/>
      <c r="AH95" s="9">
        <v>4.10308261103446</v>
      </c>
      <c r="AI95" s="9">
        <v>6.9295700694119482</v>
      </c>
      <c r="AJ95" s="9">
        <v>17.325523484818017</v>
      </c>
      <c r="AK95" s="9"/>
      <c r="AL95" s="9">
        <v>0.41761343709641807</v>
      </c>
      <c r="AM95" s="9">
        <v>0.71986499384904756</v>
      </c>
      <c r="AN95" s="9">
        <v>3.0129321787259484</v>
      </c>
      <c r="AO95" s="9">
        <v>1.9528007419537374</v>
      </c>
      <c r="AP95" s="9">
        <v>7.4801916471530348</v>
      </c>
      <c r="AQ95" s="9">
        <v>0.15268178817261588</v>
      </c>
      <c r="AR95" s="9">
        <v>915.74585434110384</v>
      </c>
      <c r="AS95" s="9">
        <v>27.202498115158182</v>
      </c>
      <c r="AT95" s="9">
        <v>12.997839763299735</v>
      </c>
      <c r="AU95" s="9"/>
      <c r="AV95" s="9"/>
      <c r="AW95" s="9">
        <v>113.99621114191454</v>
      </c>
      <c r="AX95" s="9">
        <v>0.45377904366603894</v>
      </c>
      <c r="AY95" s="9">
        <v>2.9823986690418689</v>
      </c>
      <c r="AZ95" s="9">
        <v>0.48239238583936478</v>
      </c>
      <c r="BA95" s="9">
        <v>37.226494523691606</v>
      </c>
      <c r="BB95" s="9">
        <v>123.04034366057306</v>
      </c>
      <c r="BC95" s="9">
        <v>7.2662921136006462</v>
      </c>
      <c r="BD95" s="9">
        <v>0.87050991068988992</v>
      </c>
      <c r="BE95" s="9">
        <v>98.792669849841204</v>
      </c>
      <c r="BF95" s="9">
        <v>62.01355191256831</v>
      </c>
      <c r="BG95" s="9">
        <v>14.78972760777201</v>
      </c>
      <c r="BH95" s="9">
        <v>3.3635178976848783</v>
      </c>
      <c r="BI95" s="9">
        <v>38.133060599415941</v>
      </c>
      <c r="BJ95" s="9">
        <v>0.57914128294133882</v>
      </c>
      <c r="BK95" s="9">
        <v>2.5384821074324999</v>
      </c>
      <c r="BL95" s="9">
        <v>0.3703827002990388</v>
      </c>
      <c r="BM95" s="9">
        <v>4.5099855297312494</v>
      </c>
      <c r="BN95" s="9">
        <v>5.5467385458798022</v>
      </c>
      <c r="BO95" s="9">
        <v>0.46894316755993948</v>
      </c>
      <c r="BP95" s="9">
        <v>1.4531000687715727</v>
      </c>
      <c r="BQ95" s="9">
        <v>1.0019698265553785</v>
      </c>
      <c r="BR95" s="9">
        <v>4.3281731305570483</v>
      </c>
      <c r="BS95" s="9">
        <v>8.0559185804776483</v>
      </c>
      <c r="BT95" s="9">
        <v>9.2305770459549201</v>
      </c>
      <c r="BU95" s="9">
        <v>3.5478620024551915</v>
      </c>
      <c r="BV95" s="9">
        <v>8.8055254687471116</v>
      </c>
      <c r="BW95" s="9">
        <v>2.6318666270379829</v>
      </c>
      <c r="BX95" s="9">
        <v>3.4796348187469288</v>
      </c>
      <c r="BY95" s="9">
        <v>66.598378560335078</v>
      </c>
      <c r="BZ95" s="9">
        <v>8.3515252384518419</v>
      </c>
      <c r="CA95" s="9">
        <v>1.3221517996467005</v>
      </c>
      <c r="CB95" s="9"/>
      <c r="CC95" s="9">
        <v>2.4191100461282442</v>
      </c>
      <c r="CD95" s="9">
        <v>8.722079938549804</v>
      </c>
      <c r="CE95" s="9">
        <v>13.985658770140384</v>
      </c>
      <c r="CF95" s="9"/>
      <c r="CG95" s="9">
        <v>0.35742406120891596</v>
      </c>
      <c r="CH95" s="9">
        <v>0.51865268883836591</v>
      </c>
      <c r="CI95" s="9">
        <v>3.9895654398724703</v>
      </c>
      <c r="CJ95" s="9">
        <v>1.4125119317066483</v>
      </c>
      <c r="CK95" s="9">
        <v>7.1146207338284215</v>
      </c>
      <c r="CL95" s="9">
        <v>9.74849758477081E-2</v>
      </c>
      <c r="CM95" s="9">
        <v>810.98377050330328</v>
      </c>
      <c r="CN95" s="9">
        <v>49.353515619381668</v>
      </c>
      <c r="CO95" s="9">
        <v>19.319704323696691</v>
      </c>
      <c r="CP95" s="9"/>
      <c r="CQ95" s="9"/>
    </row>
    <row r="96" spans="1:95" x14ac:dyDescent="0.25">
      <c r="A96">
        <v>1889</v>
      </c>
      <c r="B96" s="9">
        <v>143.25025832194515</v>
      </c>
      <c r="C96" s="9">
        <v>1.0070030738040117</v>
      </c>
      <c r="D96" s="9">
        <v>4.7610379898734063</v>
      </c>
      <c r="E96" s="9">
        <v>1.6369563632254918</v>
      </c>
      <c r="F96" s="9">
        <v>5.5525353696731763</v>
      </c>
      <c r="G96" s="9">
        <v>129.15069336953445</v>
      </c>
      <c r="H96" s="9">
        <v>9.5928283948450801</v>
      </c>
      <c r="I96" s="9">
        <v>1.0115499446683072</v>
      </c>
      <c r="J96" s="9">
        <v>112.32392225913082</v>
      </c>
      <c r="K96" s="9">
        <v>52.614309710257132</v>
      </c>
      <c r="L96" s="9">
        <v>14.406100704067967</v>
      </c>
      <c r="M96" s="9">
        <v>10.027201592128129</v>
      </c>
      <c r="N96" s="9">
        <v>59.485373392534044</v>
      </c>
      <c r="O96" s="9">
        <v>1.3680543043205409</v>
      </c>
      <c r="P96" s="9">
        <v>2.2820961930051737</v>
      </c>
      <c r="Q96" s="9">
        <v>0.5339076206385277</v>
      </c>
      <c r="R96" s="9">
        <v>5.4595472319616576</v>
      </c>
      <c r="S96" s="9">
        <v>3.0448879928859149</v>
      </c>
      <c r="T96" s="9">
        <v>0.24444770194359355</v>
      </c>
      <c r="U96" s="9">
        <v>1.6642520535826641</v>
      </c>
      <c r="V96" s="9">
        <v>0.88250513853741941</v>
      </c>
      <c r="W96" s="9">
        <v>4.9372984822410917</v>
      </c>
      <c r="X96" s="9">
        <v>7.5735548554748418</v>
      </c>
      <c r="Y96" s="9">
        <v>10.726920164110192</v>
      </c>
      <c r="Z96" s="9">
        <v>2.8105175139921172</v>
      </c>
      <c r="AA96" s="9">
        <v>8.9619097721967353</v>
      </c>
      <c r="AB96" s="9">
        <v>2.6577171260456347</v>
      </c>
      <c r="AC96" s="9">
        <v>4.5483398298201196</v>
      </c>
      <c r="AD96" s="9">
        <v>42.534161221365828</v>
      </c>
      <c r="AE96" s="9">
        <v>7.4429248705816988</v>
      </c>
      <c r="AF96" s="9">
        <v>3.4917731627365991</v>
      </c>
      <c r="AG96" s="9"/>
      <c r="AH96" s="9">
        <v>3.7802045405774987</v>
      </c>
      <c r="AI96" s="9">
        <v>6.8994077204400073</v>
      </c>
      <c r="AJ96" s="9">
        <v>17.435145208360542</v>
      </c>
      <c r="AK96" s="9"/>
      <c r="AL96" s="9">
        <v>0.50213222602371077</v>
      </c>
      <c r="AM96" s="9">
        <v>0.86637322356180557</v>
      </c>
      <c r="AN96" s="9">
        <v>2.9908265678949912</v>
      </c>
      <c r="AO96" s="9">
        <v>2.1820840419302656</v>
      </c>
      <c r="AP96" s="9">
        <v>7.8720004665966865</v>
      </c>
      <c r="AQ96" s="9">
        <v>0.15686970922227583</v>
      </c>
      <c r="AR96" s="9">
        <v>902.04874032286091</v>
      </c>
      <c r="AS96" s="9">
        <v>30.022758461748083</v>
      </c>
      <c r="AT96" s="9">
        <v>13.372240546349467</v>
      </c>
      <c r="AU96" s="9"/>
      <c r="AV96" s="9"/>
      <c r="AW96" s="9">
        <v>129.13069355712301</v>
      </c>
      <c r="AX96" s="9">
        <v>0.38212592958994102</v>
      </c>
      <c r="AY96" s="9">
        <v>2.6241946766465203</v>
      </c>
      <c r="AZ96" s="9">
        <v>0.30402766799301395</v>
      </c>
      <c r="BA96" s="9">
        <v>31.602781646297124</v>
      </c>
      <c r="BB96" s="9">
        <v>153.4249285550469</v>
      </c>
      <c r="BC96" s="9">
        <v>7.7950286574688441</v>
      </c>
      <c r="BD96" s="9">
        <v>0.80338805909332989</v>
      </c>
      <c r="BE96" s="9">
        <v>98.784597882433118</v>
      </c>
      <c r="BF96" s="9">
        <v>63.748412863070527</v>
      </c>
      <c r="BG96" s="9">
        <v>16.006493317502283</v>
      </c>
      <c r="BH96" s="9">
        <v>3.2417530645088748</v>
      </c>
      <c r="BI96" s="9">
        <v>31.464276322485421</v>
      </c>
      <c r="BJ96" s="9">
        <v>0.6062535517726908</v>
      </c>
      <c r="BK96" s="9">
        <v>2.4445899687977724</v>
      </c>
      <c r="BL96" s="9">
        <v>0.35299157177425305</v>
      </c>
      <c r="BM96" s="9">
        <v>3.8652938960684775</v>
      </c>
      <c r="BN96" s="9">
        <v>3.9358355232061886</v>
      </c>
      <c r="BO96" s="9">
        <v>0.64926138395305388</v>
      </c>
      <c r="BP96" s="9">
        <v>1.4779887637810669</v>
      </c>
      <c r="BQ96" s="9">
        <v>0.46361192885487901</v>
      </c>
      <c r="BR96" s="9">
        <v>3.7284592226693145</v>
      </c>
      <c r="BS96" s="9">
        <v>14.00619053068907</v>
      </c>
      <c r="BT96" s="9">
        <v>9.1766050467796969</v>
      </c>
      <c r="BU96" s="9">
        <v>3.9206195922864691</v>
      </c>
      <c r="BV96" s="9">
        <v>7.432295844801569</v>
      </c>
      <c r="BW96" s="9">
        <v>4.234824246729902</v>
      </c>
      <c r="BX96" s="9">
        <v>3.2033518096553313</v>
      </c>
      <c r="BY96" s="9">
        <v>72.719882220716002</v>
      </c>
      <c r="BZ96" s="9">
        <v>7.5578182253528041</v>
      </c>
      <c r="CA96" s="9">
        <v>1.7452779105026324</v>
      </c>
      <c r="CB96" s="9"/>
      <c r="CC96" s="9">
        <v>1.8659278993526265</v>
      </c>
      <c r="CD96" s="9">
        <v>8.5994987010380033</v>
      </c>
      <c r="CE96" s="9">
        <v>13.970904559837718</v>
      </c>
      <c r="CF96" s="9"/>
      <c r="CG96" s="9">
        <v>0.5432470057637494</v>
      </c>
      <c r="CH96" s="9">
        <v>0.48954788151357298</v>
      </c>
      <c r="CI96" s="9">
        <v>3.9038164570097851</v>
      </c>
      <c r="CJ96" s="9">
        <v>1.5474023520428881</v>
      </c>
      <c r="CK96" s="9">
        <v>7.8704604299052709</v>
      </c>
      <c r="CL96" s="9">
        <v>0.10128355404075916</v>
      </c>
      <c r="CM96" s="9">
        <v>941.05096125170724</v>
      </c>
      <c r="CN96" s="9">
        <v>47.605328630218992</v>
      </c>
      <c r="CO96" s="9">
        <v>25.78202745874669</v>
      </c>
      <c r="CP96" s="9"/>
      <c r="CQ96" s="9"/>
    </row>
    <row r="97" spans="1:95" x14ac:dyDescent="0.25">
      <c r="A97">
        <v>1890</v>
      </c>
      <c r="B97" s="9">
        <v>133.0174802812538</v>
      </c>
      <c r="C97" s="9">
        <v>1.293497442400499</v>
      </c>
      <c r="D97" s="9">
        <v>4.4826906334908543</v>
      </c>
      <c r="E97" s="9">
        <v>1.3108691760415205</v>
      </c>
      <c r="F97" s="9">
        <v>5.6009068744818205</v>
      </c>
      <c r="G97" s="9">
        <v>135.91202593472042</v>
      </c>
      <c r="H97" s="9">
        <v>9.7706485571334376</v>
      </c>
      <c r="I97" s="9">
        <v>1.0916310208188069</v>
      </c>
      <c r="J97" s="9">
        <v>109.46860027530948</v>
      </c>
      <c r="K97" s="9">
        <v>54.093585948230377</v>
      </c>
      <c r="L97" s="9">
        <v>15.716378309028071</v>
      </c>
      <c r="M97" s="9">
        <v>10.541616307743281</v>
      </c>
      <c r="N97" s="9">
        <v>60.700369253001462</v>
      </c>
      <c r="O97" s="9">
        <v>1.4293974949947261</v>
      </c>
      <c r="P97" s="9">
        <v>2.2396156822892599</v>
      </c>
      <c r="Q97" s="9">
        <v>0.54090246518022089</v>
      </c>
      <c r="R97" s="9">
        <v>5.5778678385495333</v>
      </c>
      <c r="S97" s="9">
        <v>2.5026358300853304</v>
      </c>
      <c r="T97" s="9">
        <v>0.41023572121409452</v>
      </c>
      <c r="U97" s="9">
        <v>1.6643123270908564</v>
      </c>
      <c r="V97" s="9">
        <v>0.85655203873627761</v>
      </c>
      <c r="W97" s="9">
        <v>4.7506449260913612</v>
      </c>
      <c r="X97" s="9">
        <v>7.1156237367204014</v>
      </c>
      <c r="Y97" s="9">
        <v>11.08940865978377</v>
      </c>
      <c r="Z97" s="9">
        <v>2.5300489899914127</v>
      </c>
      <c r="AA97" s="9">
        <v>12.360610072329482</v>
      </c>
      <c r="AB97" s="9">
        <v>2.9176596489941518</v>
      </c>
      <c r="AC97" s="9">
        <v>5.7221879613719562</v>
      </c>
      <c r="AD97" s="9">
        <v>45.329470736757557</v>
      </c>
      <c r="AE97" s="9">
        <v>7.2196411003796142</v>
      </c>
      <c r="AF97" s="9">
        <v>4.7343586405176703</v>
      </c>
      <c r="AG97" s="9"/>
      <c r="AH97" s="9">
        <v>2.9336176272030894</v>
      </c>
      <c r="AI97" s="9">
        <v>9.260188753646343</v>
      </c>
      <c r="AJ97" s="9">
        <v>17.54546052839283</v>
      </c>
      <c r="AK97" s="9"/>
      <c r="AL97" s="9">
        <v>0.49895901474921583</v>
      </c>
      <c r="AM97" s="9">
        <v>1.0363398691202366</v>
      </c>
      <c r="AN97" s="9">
        <v>3.0138426044859248</v>
      </c>
      <c r="AO97" s="9">
        <v>2.3949133668025517</v>
      </c>
      <c r="AP97" s="9">
        <v>8.7949837222735496</v>
      </c>
      <c r="AQ97" s="9">
        <v>0.24495194008654622</v>
      </c>
      <c r="AR97" s="9">
        <v>946.97922655191826</v>
      </c>
      <c r="AS97" s="9">
        <v>29.463096925689655</v>
      </c>
      <c r="AT97" s="9">
        <v>14.14329929464196</v>
      </c>
      <c r="AU97" s="9"/>
      <c r="AV97" s="9"/>
      <c r="AW97" s="9">
        <v>126.3665154205502</v>
      </c>
      <c r="AX97" s="9">
        <v>0.60408184000281973</v>
      </c>
      <c r="AY97" s="9">
        <v>3.5892101497998929</v>
      </c>
      <c r="AZ97" s="9">
        <v>0.55164179358572263</v>
      </c>
      <c r="BA97" s="9">
        <v>30.668047029176819</v>
      </c>
      <c r="BB97" s="9">
        <v>141.47404554744699</v>
      </c>
      <c r="BC97" s="9">
        <v>8.5286602784188563</v>
      </c>
      <c r="BD97" s="9">
        <v>0.93315992234621192</v>
      </c>
      <c r="BE97" s="9">
        <v>103.38051769365291</v>
      </c>
      <c r="BF97" s="9">
        <v>69.709299781181613</v>
      </c>
      <c r="BG97" s="9">
        <v>15.447710206336893</v>
      </c>
      <c r="BH97" s="9">
        <v>4.3310200283316735</v>
      </c>
      <c r="BI97" s="9">
        <v>29.872715054439631</v>
      </c>
      <c r="BJ97" s="9">
        <v>0.69248404924026175</v>
      </c>
      <c r="BK97" s="9">
        <v>3.1566188590941553</v>
      </c>
      <c r="BL97" s="9">
        <v>0.33946464430793888</v>
      </c>
      <c r="BM97" s="9">
        <v>4.5621320541293899</v>
      </c>
      <c r="BN97" s="9">
        <v>4.8309825304087353</v>
      </c>
      <c r="BO97" s="9">
        <v>0.69320143751965146</v>
      </c>
      <c r="BP97" s="9">
        <v>1.1918167324115276</v>
      </c>
      <c r="BQ97" s="9">
        <v>1.1850245210194288</v>
      </c>
      <c r="BR97" s="9">
        <v>2.9061502539474349</v>
      </c>
      <c r="BS97" s="9">
        <v>14.721431273866768</v>
      </c>
      <c r="BT97" s="9">
        <v>9.7382119675711518</v>
      </c>
      <c r="BU97" s="9">
        <v>3.0855413286808857</v>
      </c>
      <c r="BV97" s="9">
        <v>8.5085137756588747</v>
      </c>
      <c r="BW97" s="9">
        <v>3.0147003674551751</v>
      </c>
      <c r="BX97" s="9">
        <v>3.7524461764616341</v>
      </c>
      <c r="BY97" s="9">
        <v>78.718424631642819</v>
      </c>
      <c r="BZ97" s="9">
        <v>7.8689963186721261</v>
      </c>
      <c r="CA97" s="9">
        <v>2.5146374338663908</v>
      </c>
      <c r="CB97" s="9"/>
      <c r="CC97" s="9">
        <v>2.7334807960402689</v>
      </c>
      <c r="CD97" s="9">
        <v>7.6040116600751109</v>
      </c>
      <c r="CE97" s="9">
        <v>14.056351406490032</v>
      </c>
      <c r="CF97" s="9"/>
      <c r="CG97" s="9">
        <v>0.4658001481688902</v>
      </c>
      <c r="CH97" s="9">
        <v>0.61247060881060911</v>
      </c>
      <c r="CI97" s="9">
        <v>4.0817154849105393</v>
      </c>
      <c r="CJ97" s="9">
        <v>1.8052535746050744</v>
      </c>
      <c r="CK97" s="9">
        <v>7.3346311578080696</v>
      </c>
      <c r="CL97" s="9">
        <v>0.15372895408557333</v>
      </c>
      <c r="CM97" s="9">
        <v>1038.6424694106354</v>
      </c>
      <c r="CN97" s="9">
        <v>34.88015925184822</v>
      </c>
      <c r="CO97" s="9">
        <v>32.572725746631001</v>
      </c>
      <c r="CP97" s="9"/>
      <c r="CQ97" s="9"/>
    </row>
    <row r="98" spans="1:95" x14ac:dyDescent="0.25">
      <c r="A98">
        <v>1891</v>
      </c>
      <c r="B98" s="9">
        <v>68.78623935272833</v>
      </c>
      <c r="C98" s="9">
        <v>1.1280629167044993</v>
      </c>
      <c r="D98" s="9">
        <v>4.2815616850169089</v>
      </c>
      <c r="E98" s="9">
        <v>1.4565720829787585</v>
      </c>
      <c r="F98" s="9">
        <v>5.3107946042183016</v>
      </c>
      <c r="G98" s="9">
        <v>156.62071796192623</v>
      </c>
      <c r="H98" s="9">
        <v>8.7502191453593685</v>
      </c>
      <c r="I98" s="9">
        <v>1.114374434444074</v>
      </c>
      <c r="J98" s="9">
        <v>107.81659027971288</v>
      </c>
      <c r="K98" s="9">
        <v>61.437867132755549</v>
      </c>
      <c r="L98" s="9">
        <v>17.680589792162685</v>
      </c>
      <c r="M98" s="9">
        <v>13.585560462145576</v>
      </c>
      <c r="N98" s="9">
        <v>55.684098558981859</v>
      </c>
      <c r="O98" s="9">
        <v>1.3472078598287336</v>
      </c>
      <c r="P98" s="9">
        <v>2.6499582027977913</v>
      </c>
      <c r="Q98" s="9">
        <v>0.54390820280925511</v>
      </c>
      <c r="R98" s="9">
        <v>4.0406647756785867</v>
      </c>
      <c r="S98" s="9">
        <v>3.1980940320602231</v>
      </c>
      <c r="T98" s="9">
        <v>0.34935082188034999</v>
      </c>
      <c r="U98" s="9">
        <v>2.2405104728346412</v>
      </c>
      <c r="V98" s="9">
        <v>0.89256740407854129</v>
      </c>
      <c r="W98" s="9">
        <v>4.2320186986414647</v>
      </c>
      <c r="X98" s="9">
        <v>8.4352869349879018</v>
      </c>
      <c r="Y98" s="9">
        <v>10.749972005762871</v>
      </c>
      <c r="Z98" s="9">
        <v>2.399873760229065</v>
      </c>
      <c r="AA98" s="9">
        <v>9.7229487319318686</v>
      </c>
      <c r="AB98" s="9">
        <v>2.1069887770819831</v>
      </c>
      <c r="AC98" s="9">
        <v>6.5072147919669323</v>
      </c>
      <c r="AD98" s="9">
        <v>39.831306571813144</v>
      </c>
      <c r="AE98" s="9">
        <v>7.5642128018918102</v>
      </c>
      <c r="AF98" s="9">
        <v>4.5930368492501943</v>
      </c>
      <c r="AG98" s="9"/>
      <c r="AH98" s="9">
        <v>2.1002768476133005</v>
      </c>
      <c r="AI98" s="9">
        <v>10.951524470996137</v>
      </c>
      <c r="AJ98" s="9">
        <v>16.60970131210393</v>
      </c>
      <c r="AK98" s="9"/>
      <c r="AL98" s="9">
        <v>0.50254728723953068</v>
      </c>
      <c r="AM98" s="9">
        <v>1.1251258467164178</v>
      </c>
      <c r="AN98" s="9">
        <v>2.8443421338435932</v>
      </c>
      <c r="AO98" s="9">
        <v>2.5630433402043042</v>
      </c>
      <c r="AP98" s="9">
        <v>8.2211263924914686</v>
      </c>
      <c r="AQ98" s="9">
        <v>0.15189444993375964</v>
      </c>
      <c r="AR98" s="9">
        <v>950.18032285565948</v>
      </c>
      <c r="AS98" s="9">
        <v>19.269191556356564</v>
      </c>
      <c r="AT98" s="9">
        <v>11.156856116593779</v>
      </c>
      <c r="AU98" s="9"/>
      <c r="AV98" s="9"/>
      <c r="AW98" s="9">
        <v>140.36064309590722</v>
      </c>
      <c r="AX98" s="9">
        <v>0.55763139535729611</v>
      </c>
      <c r="AY98" s="9">
        <v>2.3472934932028409</v>
      </c>
      <c r="AZ98" s="9">
        <v>0.6885671867257096</v>
      </c>
      <c r="BA98" s="9">
        <v>31.454975546885763</v>
      </c>
      <c r="BB98" s="9">
        <v>154.34636643756323</v>
      </c>
      <c r="BC98" s="9">
        <v>9.9335428820255149</v>
      </c>
      <c r="BD98" s="9">
        <v>1.0459607796219361</v>
      </c>
      <c r="BE98" s="9">
        <v>110.23145681985309</v>
      </c>
      <c r="BF98" s="9">
        <v>70.022402745995421</v>
      </c>
      <c r="BG98" s="9">
        <v>16.122769758086843</v>
      </c>
      <c r="BH98" s="9">
        <v>4.4304941733168164</v>
      </c>
      <c r="BI98" s="9">
        <v>32.448149127999351</v>
      </c>
      <c r="BJ98" s="9">
        <v>0.68491889288452823</v>
      </c>
      <c r="BK98" s="9">
        <v>2.4847354813380758</v>
      </c>
      <c r="BL98" s="9">
        <v>0.34166065160217374</v>
      </c>
      <c r="BM98" s="9">
        <v>3.6043632205891525</v>
      </c>
      <c r="BN98" s="9">
        <v>4.9509478166158214</v>
      </c>
      <c r="BO98" s="9">
        <v>0.76088945626888016</v>
      </c>
      <c r="BP98" s="9">
        <v>1.0532067018221756</v>
      </c>
      <c r="BQ98" s="9">
        <v>1.0574205129467025</v>
      </c>
      <c r="BR98" s="9">
        <v>2.2399312841739185</v>
      </c>
      <c r="BS98" s="9">
        <v>15.80627324456141</v>
      </c>
      <c r="BT98" s="9">
        <v>9.5453864807758251</v>
      </c>
      <c r="BU98" s="9">
        <v>3.1371852927896944</v>
      </c>
      <c r="BV98" s="9">
        <v>7.7608400529782999</v>
      </c>
      <c r="BW98" s="9">
        <v>2.4546580614581508</v>
      </c>
      <c r="BX98" s="9">
        <v>3.7404013949244841</v>
      </c>
      <c r="BY98" s="9">
        <v>87.12028710487337</v>
      </c>
      <c r="BZ98" s="9">
        <v>10.059428974465854</v>
      </c>
      <c r="CA98" s="9">
        <v>3.0658408558264902</v>
      </c>
      <c r="CB98" s="9"/>
      <c r="CC98" s="9">
        <v>2.7529152984244183</v>
      </c>
      <c r="CD98" s="9">
        <v>8.162081516533517</v>
      </c>
      <c r="CE98" s="9">
        <v>13.947121284422973</v>
      </c>
      <c r="CF98" s="9"/>
      <c r="CG98" s="9">
        <v>0.44061716524969019</v>
      </c>
      <c r="CH98" s="9">
        <v>0.56566599499120684</v>
      </c>
      <c r="CI98" s="9">
        <v>2.6043903850766261</v>
      </c>
      <c r="CJ98" s="9">
        <v>1.7236491234670137</v>
      </c>
      <c r="CK98" s="9">
        <v>6.977226231312601</v>
      </c>
      <c r="CL98" s="9">
        <v>0.11617837397848958</v>
      </c>
      <c r="CM98" s="9">
        <v>1100.1511354298937</v>
      </c>
      <c r="CN98" s="9">
        <v>34.577340374637821</v>
      </c>
      <c r="CO98" s="9">
        <v>35.231121186587387</v>
      </c>
      <c r="CP98" s="9"/>
      <c r="CQ98" s="9"/>
    </row>
    <row r="99" spans="1:95" x14ac:dyDescent="0.25">
      <c r="A99">
        <v>1892</v>
      </c>
      <c r="B99" s="9">
        <v>99.539663477776173</v>
      </c>
      <c r="C99" s="9">
        <v>1.1879983989368623</v>
      </c>
      <c r="D99" s="9">
        <v>4.5103291933857381</v>
      </c>
      <c r="E99" s="9">
        <v>1.3853658302826841</v>
      </c>
      <c r="F99" s="9">
        <v>7.0030821775043615</v>
      </c>
      <c r="G99" s="9">
        <v>172.99805582336643</v>
      </c>
      <c r="H99" s="9">
        <v>9.7811788176727497</v>
      </c>
      <c r="I99" s="9">
        <v>1.1361410039329067</v>
      </c>
      <c r="J99" s="9">
        <v>111.61003553352401</v>
      </c>
      <c r="K99" s="9">
        <v>75.229707741779848</v>
      </c>
      <c r="L99" s="9">
        <v>14.947678562121386</v>
      </c>
      <c r="M99" s="9">
        <v>9.7881592030972495</v>
      </c>
      <c r="N99" s="9">
        <v>73.381981625573175</v>
      </c>
      <c r="O99" s="9">
        <v>1.2697440872393675</v>
      </c>
      <c r="P99" s="9">
        <v>2.4466689434996134</v>
      </c>
      <c r="Q99" s="9">
        <v>0.54693064300349514</v>
      </c>
      <c r="R99" s="9">
        <v>4.9054302107955534</v>
      </c>
      <c r="S99" s="9">
        <v>6.4621577351242436</v>
      </c>
      <c r="T99" s="9">
        <v>0.38499668621917943</v>
      </c>
      <c r="U99" s="9">
        <v>2.1824783166002062</v>
      </c>
      <c r="V99" s="9">
        <v>0.84780029229520626</v>
      </c>
      <c r="W99" s="9">
        <v>4.6606421490342642</v>
      </c>
      <c r="X99" s="9">
        <v>7.1805713136617744</v>
      </c>
      <c r="Y99" s="9">
        <v>10.420925197190696</v>
      </c>
      <c r="Z99" s="9">
        <v>2.3248137468398999</v>
      </c>
      <c r="AA99" s="9">
        <v>10.624493427559049</v>
      </c>
      <c r="AB99" s="9">
        <v>2.3275138112834366</v>
      </c>
      <c r="AC99" s="9">
        <v>7.3801323420223053</v>
      </c>
      <c r="AD99" s="9">
        <v>37.578553493182646</v>
      </c>
      <c r="AE99" s="9">
        <v>8.3595869725178833</v>
      </c>
      <c r="AF99" s="9">
        <v>5.1385798880931137</v>
      </c>
      <c r="AG99" s="9"/>
      <c r="AH99" s="9">
        <v>2.7766712054084692</v>
      </c>
      <c r="AI99" s="9">
        <v>10.026478159341371</v>
      </c>
      <c r="AJ99" s="9">
        <v>15.723849324494074</v>
      </c>
      <c r="AK99" s="9"/>
      <c r="AL99" s="9">
        <v>0.57495728568910309</v>
      </c>
      <c r="AM99" s="9">
        <v>0.94692505229001123</v>
      </c>
      <c r="AN99" s="9">
        <v>2.3322478908783042</v>
      </c>
      <c r="AO99" s="9">
        <v>2.3763003888825303</v>
      </c>
      <c r="AP99" s="9">
        <v>8.5901979363560645</v>
      </c>
      <c r="AQ99" s="9">
        <v>0.15280489899637573</v>
      </c>
      <c r="AR99" s="9">
        <v>974.41049248189677</v>
      </c>
      <c r="AS99" s="9">
        <v>19.327841004695657</v>
      </c>
      <c r="AT99" s="9">
        <v>11.218914369984248</v>
      </c>
      <c r="AU99" s="9"/>
      <c r="AV99" s="9"/>
      <c r="AW99" s="9">
        <v>143.77790376931389</v>
      </c>
      <c r="AX99" s="9">
        <v>0.67360108796891704</v>
      </c>
      <c r="AY99" s="9">
        <v>2.7402848834971918</v>
      </c>
      <c r="AZ99" s="9">
        <v>0.46470648480835791</v>
      </c>
      <c r="BA99" s="9">
        <v>32.400003221767257</v>
      </c>
      <c r="BB99" s="9">
        <v>188.6498373102329</v>
      </c>
      <c r="BC99" s="9">
        <v>9.2004053383553188</v>
      </c>
      <c r="BD99" s="9">
        <v>1.0119232938523597</v>
      </c>
      <c r="BE99" s="9">
        <v>119.6065194342559</v>
      </c>
      <c r="BF99" s="9">
        <v>67.125959595959586</v>
      </c>
      <c r="BG99" s="9">
        <v>16.789149618907523</v>
      </c>
      <c r="BH99" s="9">
        <v>3.2477149530875065</v>
      </c>
      <c r="BI99" s="9">
        <v>55.38063578804082</v>
      </c>
      <c r="BJ99" s="9">
        <v>0.67743638332874534</v>
      </c>
      <c r="BK99" s="9">
        <v>2.9788346419824974</v>
      </c>
      <c r="BL99" s="9">
        <v>0.34387086493558583</v>
      </c>
      <c r="BM99" s="9">
        <v>5.6743235741756601</v>
      </c>
      <c r="BN99" s="9">
        <v>4.6204481105350306</v>
      </c>
      <c r="BO99" s="9">
        <v>0.79316185113436843</v>
      </c>
      <c r="BP99" s="9">
        <v>1.050979486784275</v>
      </c>
      <c r="BQ99" s="9">
        <v>1.1532300755716136</v>
      </c>
      <c r="BR99" s="9">
        <v>3.1180292617567367</v>
      </c>
      <c r="BS99" s="9">
        <v>16.02121837951848</v>
      </c>
      <c r="BT99" s="9">
        <v>9.356379114645943</v>
      </c>
      <c r="BU99" s="9">
        <v>2.8855459513938322</v>
      </c>
      <c r="BV99" s="9">
        <v>8.135400409914384</v>
      </c>
      <c r="BW99" s="9">
        <v>2.2174751440800287</v>
      </c>
      <c r="BX99" s="9">
        <v>2.8314741270516945</v>
      </c>
      <c r="BY99" s="9">
        <v>78.234352640721511</v>
      </c>
      <c r="BZ99" s="9">
        <v>10.024588342567348</v>
      </c>
      <c r="CA99" s="9">
        <v>3.230329641880501</v>
      </c>
      <c r="CB99" s="9"/>
      <c r="CC99" s="9">
        <v>1.4127200378036195</v>
      </c>
      <c r="CD99" s="9">
        <v>10.620785585197954</v>
      </c>
      <c r="CE99" s="9">
        <v>13.838739975765716</v>
      </c>
      <c r="CF99" s="9"/>
      <c r="CG99" s="9">
        <v>0.51236533666403283</v>
      </c>
      <c r="CH99" s="9">
        <v>0.57683173924122855</v>
      </c>
      <c r="CI99" s="9">
        <v>2.397898554079013</v>
      </c>
      <c r="CJ99" s="9">
        <v>1.7385857555875808</v>
      </c>
      <c r="CK99" s="9">
        <v>7.4199960804689047</v>
      </c>
      <c r="CL99" s="9">
        <v>0.12726683239352773</v>
      </c>
      <c r="CM99" s="9">
        <v>1148.7358045188005</v>
      </c>
      <c r="CN99" s="9">
        <v>36.77707808512362</v>
      </c>
      <c r="CO99" s="9">
        <v>27.644342194701519</v>
      </c>
      <c r="CP99" s="9"/>
      <c r="CQ99" s="9"/>
    </row>
    <row r="100" spans="1:95" x14ac:dyDescent="0.25">
      <c r="A100">
        <v>1893</v>
      </c>
      <c r="B100" s="9">
        <v>110.53386724434</v>
      </c>
      <c r="C100" s="9">
        <v>1.2652626830372431</v>
      </c>
      <c r="D100" s="9">
        <v>5.9515328686314968</v>
      </c>
      <c r="E100" s="9">
        <v>1.3399564372509751</v>
      </c>
      <c r="F100" s="9">
        <v>6.5264688619862996</v>
      </c>
      <c r="G100" s="9">
        <v>164.62451810033812</v>
      </c>
      <c r="H100" s="9">
        <v>11.153324982215091</v>
      </c>
      <c r="I100" s="9">
        <v>1.1766554896334762</v>
      </c>
      <c r="J100" s="9">
        <v>113.57492783552853</v>
      </c>
      <c r="K100" s="9">
        <v>62.5388811494404</v>
      </c>
      <c r="L100" s="9">
        <v>17.210377491740658</v>
      </c>
      <c r="M100" s="9">
        <v>11.425587974018704</v>
      </c>
      <c r="N100" s="9">
        <v>76.934221153848824</v>
      </c>
      <c r="O100" s="9">
        <v>1.196734442511562</v>
      </c>
      <c r="P100" s="9">
        <v>2.9863014693663201</v>
      </c>
      <c r="Q100" s="9">
        <v>0.54996987857732405</v>
      </c>
      <c r="R100" s="9">
        <v>6.674418005705971</v>
      </c>
      <c r="S100" s="9">
        <v>2.219346718913219</v>
      </c>
      <c r="T100" s="9">
        <v>0.4113416290085497</v>
      </c>
      <c r="U100" s="9">
        <v>1.7842781713250662</v>
      </c>
      <c r="V100" s="9">
        <v>0.97088102431593071</v>
      </c>
      <c r="W100" s="9">
        <v>4.6501113833717485</v>
      </c>
      <c r="X100" s="9">
        <v>8.2079099169345149</v>
      </c>
      <c r="Y100" s="9">
        <v>10.101950210403126</v>
      </c>
      <c r="Z100" s="9">
        <v>2.2333706048054451</v>
      </c>
      <c r="AA100" s="9">
        <v>11.961235860796329</v>
      </c>
      <c r="AB100" s="9">
        <v>2.440299650807177</v>
      </c>
      <c r="AC100" s="9">
        <v>6.1933750689403642</v>
      </c>
      <c r="AD100" s="9">
        <v>25.221820470903943</v>
      </c>
      <c r="AE100" s="9">
        <v>9.0356128504029947</v>
      </c>
      <c r="AF100" s="9">
        <v>5.489213781666737</v>
      </c>
      <c r="AG100" s="9"/>
      <c r="AH100" s="9">
        <v>3.4573198682260862</v>
      </c>
      <c r="AI100" s="9">
        <v>6.8620357290161493</v>
      </c>
      <c r="AJ100" s="9">
        <v>14.885242842941601</v>
      </c>
      <c r="AK100" s="9"/>
      <c r="AL100" s="9">
        <v>0.55023621874151185</v>
      </c>
      <c r="AM100" s="9">
        <v>0.96634608931666222</v>
      </c>
      <c r="AN100" s="9">
        <v>1.410976093353671</v>
      </c>
      <c r="AO100" s="9">
        <v>2.7068732535179638</v>
      </c>
      <c r="AP100" s="9">
        <v>10.053559907298812</v>
      </c>
      <c r="AQ100" s="9">
        <v>0.14076279940407127</v>
      </c>
      <c r="AR100" s="9">
        <v>833.67058270253472</v>
      </c>
      <c r="AS100" s="9">
        <v>21.730704722206553</v>
      </c>
      <c r="AT100" s="9">
        <v>17.249123824595987</v>
      </c>
      <c r="AU100" s="9"/>
      <c r="AV100" s="9"/>
      <c r="AW100" s="9">
        <v>165.68458607181529</v>
      </c>
      <c r="AX100" s="9">
        <v>0.57079155742952636</v>
      </c>
      <c r="AY100" s="9">
        <v>3.5200560974524957</v>
      </c>
      <c r="AZ100" s="9">
        <v>0.48798680957788992</v>
      </c>
      <c r="BA100" s="9">
        <v>37.592833437495756</v>
      </c>
      <c r="BB100" s="9">
        <v>152.42674104604404</v>
      </c>
      <c r="BC100" s="9">
        <v>9.8020653472226051</v>
      </c>
      <c r="BD100" s="9">
        <v>1.0364833293778237</v>
      </c>
      <c r="BE100" s="9">
        <v>124.75873823522426</v>
      </c>
      <c r="BF100" s="9">
        <v>77.096254295532646</v>
      </c>
      <c r="BG100" s="9">
        <v>13.011010761086242</v>
      </c>
      <c r="BH100" s="9">
        <v>2.8523204237132456</v>
      </c>
      <c r="BI100" s="9">
        <v>61.250316408935333</v>
      </c>
      <c r="BJ100" s="9">
        <v>0.67003561768429842</v>
      </c>
      <c r="BK100" s="9">
        <v>4.5404708027897653</v>
      </c>
      <c r="BL100" s="9">
        <v>0.34609537620748237</v>
      </c>
      <c r="BM100" s="9">
        <v>6.8486428653307083</v>
      </c>
      <c r="BN100" s="9">
        <v>4.8515949168132995</v>
      </c>
      <c r="BO100" s="9">
        <v>0.87276602952127602</v>
      </c>
      <c r="BP100" s="9">
        <v>1.1281787299069441</v>
      </c>
      <c r="BQ100" s="9">
        <v>1.3321020911058705</v>
      </c>
      <c r="BR100" s="9">
        <v>3.0874957784280417</v>
      </c>
      <c r="BS100" s="9">
        <v>14.743206897297569</v>
      </c>
      <c r="BT100" s="9">
        <v>9.1711142669068391</v>
      </c>
      <c r="BU100" s="9">
        <v>2.7260822222470149</v>
      </c>
      <c r="BV100" s="9">
        <v>8.4970530586330604</v>
      </c>
      <c r="BW100" s="9">
        <v>2.1808996010648518</v>
      </c>
      <c r="BX100" s="9">
        <v>3.504097072737673</v>
      </c>
      <c r="BY100" s="9">
        <v>53.525430983038305</v>
      </c>
      <c r="BZ100" s="9">
        <v>8.812577931490063</v>
      </c>
      <c r="CA100" s="9">
        <v>3.4069431472479175</v>
      </c>
      <c r="CB100" s="9"/>
      <c r="CC100" s="9">
        <v>1.0632491893140836</v>
      </c>
      <c r="CD100" s="9">
        <v>9.7772593924735691</v>
      </c>
      <c r="CE100" s="9">
        <v>13.731200884497035</v>
      </c>
      <c r="CF100" s="9"/>
      <c r="CG100" s="9">
        <v>0.48307878303487889</v>
      </c>
      <c r="CH100" s="9">
        <v>0.73014816203351185</v>
      </c>
      <c r="CI100" s="9">
        <v>2.809987182121239</v>
      </c>
      <c r="CJ100" s="9">
        <v>2.3490371492773221</v>
      </c>
      <c r="CK100" s="9">
        <v>7.3819058323045228</v>
      </c>
      <c r="CL100" s="9">
        <v>0.11432751053665184</v>
      </c>
      <c r="CM100" s="9">
        <v>1068.6475978780309</v>
      </c>
      <c r="CN100" s="9">
        <v>39.088538077816366</v>
      </c>
      <c r="CO100" s="9">
        <v>19.700469897818625</v>
      </c>
      <c r="CP100" s="9"/>
      <c r="CQ100" s="9"/>
    </row>
    <row r="101" spans="1:95" x14ac:dyDescent="0.25">
      <c r="A101">
        <v>1894</v>
      </c>
      <c r="B101" s="9">
        <v>115.43460117976112</v>
      </c>
      <c r="C101" s="9">
        <v>1.2579648066868443</v>
      </c>
      <c r="D101" s="9">
        <v>6.1208154534091381</v>
      </c>
      <c r="E101" s="9">
        <v>1.1201411295950741</v>
      </c>
      <c r="F101" s="9">
        <v>5.3220047726144939</v>
      </c>
      <c r="G101" s="9">
        <v>187.62569362808927</v>
      </c>
      <c r="H101" s="9">
        <v>10.35895487117334</v>
      </c>
      <c r="I101" s="9">
        <v>1.1778692946265359</v>
      </c>
      <c r="J101" s="9">
        <v>109.446122957746</v>
      </c>
      <c r="K101" s="9">
        <v>55.879507491103389</v>
      </c>
      <c r="L101" s="9">
        <v>14.527483407041649</v>
      </c>
      <c r="M101" s="9">
        <v>8.2072071915073241</v>
      </c>
      <c r="N101" s="9">
        <v>88.037673804407234</v>
      </c>
      <c r="O101" s="9">
        <v>1.1279228155393419</v>
      </c>
      <c r="P101" s="9">
        <v>3.1111892362670686</v>
      </c>
      <c r="Q101" s="9">
        <v>0.5530260028608851</v>
      </c>
      <c r="R101" s="9">
        <v>7.4790483186377994</v>
      </c>
      <c r="S101" s="9">
        <v>2.8012276692310998</v>
      </c>
      <c r="T101" s="9">
        <v>0.39111520027786384</v>
      </c>
      <c r="U101" s="9">
        <v>2.8062606424206771</v>
      </c>
      <c r="V101" s="9">
        <v>1.2114147731390947</v>
      </c>
      <c r="W101" s="9">
        <v>5.5769544461054341</v>
      </c>
      <c r="X101" s="9">
        <v>9.054959082915067</v>
      </c>
      <c r="Y101" s="9">
        <v>9.7927387561494594</v>
      </c>
      <c r="Z101" s="9">
        <v>2.0376702884493874</v>
      </c>
      <c r="AA101" s="9">
        <v>13.053752615965474</v>
      </c>
      <c r="AB101" s="9">
        <v>2.5512153041540104</v>
      </c>
      <c r="AC101" s="9">
        <v>7.4614399095388748</v>
      </c>
      <c r="AD101" s="9">
        <v>26.149745547628477</v>
      </c>
      <c r="AE101" s="9">
        <v>9.461338834890487</v>
      </c>
      <c r="AF101" s="9">
        <v>5.7613840757765233</v>
      </c>
      <c r="AG101" s="9"/>
      <c r="AH101" s="9">
        <v>3.0501859128627795</v>
      </c>
      <c r="AI101" s="9">
        <v>7.1753736200888998</v>
      </c>
      <c r="AJ101" s="9">
        <v>14.091362103565142</v>
      </c>
      <c r="AK101" s="9"/>
      <c r="AL101" s="9">
        <v>0.56866301517458784</v>
      </c>
      <c r="AM101" s="9">
        <v>1.135934439669722</v>
      </c>
      <c r="AN101" s="9">
        <v>1.7019294341389279</v>
      </c>
      <c r="AO101" s="9">
        <v>3.1876042569565768</v>
      </c>
      <c r="AP101" s="9">
        <v>9.9268199293294312</v>
      </c>
      <c r="AQ101" s="9">
        <v>0.20502364099423015</v>
      </c>
      <c r="AR101" s="9">
        <v>854.55990729522057</v>
      </c>
      <c r="AS101" s="9">
        <v>28.490393256886392</v>
      </c>
      <c r="AT101" s="9">
        <v>10.647835062606228</v>
      </c>
      <c r="AU101" s="9"/>
      <c r="AV101" s="9"/>
      <c r="AW101" s="9">
        <v>182.99910372507344</v>
      </c>
      <c r="AX101" s="9">
        <v>0.72243000599055696</v>
      </c>
      <c r="AY101" s="9">
        <v>3.4641544327149605</v>
      </c>
      <c r="AZ101" s="9">
        <v>0.40140544973994668</v>
      </c>
      <c r="BA101" s="9">
        <v>38.562133955112358</v>
      </c>
      <c r="BB101" s="9">
        <v>162.16638878364316</v>
      </c>
      <c r="BC101" s="9">
        <v>8.70788009007242</v>
      </c>
      <c r="BD101" s="9">
        <v>1.0911770902760534</v>
      </c>
      <c r="BE101" s="9">
        <v>124.45746498932621</v>
      </c>
      <c r="BF101" s="9">
        <v>80.085429594272057</v>
      </c>
      <c r="BG101" s="9">
        <v>14.570506428013967</v>
      </c>
      <c r="BH101" s="9">
        <v>3.6431217436013115</v>
      </c>
      <c r="BI101" s="9">
        <v>65.036337300989715</v>
      </c>
      <c r="BJ101" s="9">
        <v>0.66271570292632909</v>
      </c>
      <c r="BK101" s="9">
        <v>4.5791968672034749</v>
      </c>
      <c r="BL101" s="9">
        <v>0.34833427791167021</v>
      </c>
      <c r="BM101" s="9">
        <v>7.6469894085053749</v>
      </c>
      <c r="BN101" s="9">
        <v>4.6270330818395218</v>
      </c>
      <c r="BO101" s="9">
        <v>0.91762285298410207</v>
      </c>
      <c r="BP101" s="9">
        <v>3.4394571899385604</v>
      </c>
      <c r="BQ101" s="9">
        <v>0.83684944795324734</v>
      </c>
      <c r="BR101" s="9">
        <v>3.0353298186007618</v>
      </c>
      <c r="BS101" s="9">
        <v>22.571084272451273</v>
      </c>
      <c r="BT101" s="9">
        <v>8.9895178322778939</v>
      </c>
      <c r="BU101" s="9">
        <v>2.8074200723330427</v>
      </c>
      <c r="BV101" s="9">
        <v>8.331741687287435</v>
      </c>
      <c r="BW101" s="9">
        <v>1.8815917479999227</v>
      </c>
      <c r="BX101" s="9">
        <v>3.9637942786605143</v>
      </c>
      <c r="BY101" s="9">
        <v>51.942778173634892</v>
      </c>
      <c r="BZ101" s="9">
        <v>8.9262552532241735</v>
      </c>
      <c r="CA101" s="9">
        <v>4.0475552957785421</v>
      </c>
      <c r="CB101" s="9"/>
      <c r="CC101" s="9">
        <v>1.5954767063832138</v>
      </c>
      <c r="CD101" s="9">
        <v>8.3430804501283564</v>
      </c>
      <c r="CE101" s="9">
        <v>13.624497465852539</v>
      </c>
      <c r="CF101" s="9"/>
      <c r="CG101" s="9">
        <v>0.38536526300321283</v>
      </c>
      <c r="CH101" s="9">
        <v>0.62516703315056232</v>
      </c>
      <c r="CI101" s="9">
        <v>2.7568890678309499</v>
      </c>
      <c r="CJ101" s="9">
        <v>2.3125309748787628</v>
      </c>
      <c r="CK101" s="9">
        <v>6.6717544396690336</v>
      </c>
      <c r="CL101" s="9">
        <v>0.18374849565869109</v>
      </c>
      <c r="CM101" s="9">
        <v>1178.4444707112636</v>
      </c>
      <c r="CN101" s="9">
        <v>54.45449928024675</v>
      </c>
      <c r="CO101" s="9">
        <v>26.79795879054317</v>
      </c>
      <c r="CP101" s="9"/>
      <c r="CQ101" s="9"/>
    </row>
    <row r="102" spans="1:95" x14ac:dyDescent="0.25">
      <c r="A102">
        <v>1895</v>
      </c>
      <c r="B102" s="9">
        <v>119.88729744541894</v>
      </c>
      <c r="C102" s="9">
        <v>1.2883737639282566</v>
      </c>
      <c r="D102" s="9">
        <v>4.9454710295883118</v>
      </c>
      <c r="E102" s="9">
        <v>1.1786760370967515</v>
      </c>
      <c r="F102" s="9">
        <v>6.841739990811714</v>
      </c>
      <c r="G102" s="9">
        <v>221.2322595676097</v>
      </c>
      <c r="H102" s="9">
        <v>9.2368690288961499</v>
      </c>
      <c r="I102" s="9">
        <v>1.164501878876772</v>
      </c>
      <c r="J102" s="9">
        <v>116.50458878153593</v>
      </c>
      <c r="K102" s="9">
        <v>73.553625647355929</v>
      </c>
      <c r="L102" s="9">
        <v>17.124951948299458</v>
      </c>
      <c r="M102" s="9">
        <v>8.0763804675998649</v>
      </c>
      <c r="N102" s="9">
        <v>88.269021886350274</v>
      </c>
      <c r="O102" s="9">
        <v>1.0630678224186776</v>
      </c>
      <c r="P102" s="9">
        <v>3.3720578903382856</v>
      </c>
      <c r="Q102" s="9">
        <v>0.55609910970294696</v>
      </c>
      <c r="R102" s="9">
        <v>8.1891616936620508</v>
      </c>
      <c r="S102" s="9">
        <v>3.2490041150486717</v>
      </c>
      <c r="T102" s="9">
        <v>0.45821855851170501</v>
      </c>
      <c r="U102" s="9">
        <v>2.5626410399956021</v>
      </c>
      <c r="V102" s="9">
        <v>1.0945535578071239</v>
      </c>
      <c r="W102" s="9">
        <v>4.0083936474453274</v>
      </c>
      <c r="X102" s="9">
        <v>11.304403193592846</v>
      </c>
      <c r="Y102" s="9">
        <v>9.4929919816309187</v>
      </c>
      <c r="Z102" s="9">
        <v>1.8268841161759466</v>
      </c>
      <c r="AA102" s="9">
        <v>13.697641807388104</v>
      </c>
      <c r="AB102" s="9">
        <v>2.4501026990097681</v>
      </c>
      <c r="AC102" s="9">
        <v>5.601255631180762</v>
      </c>
      <c r="AD102" s="9">
        <v>33.856506098389055</v>
      </c>
      <c r="AE102" s="9">
        <v>8.1706372443888995</v>
      </c>
      <c r="AF102" s="9">
        <v>5.6745670374622641</v>
      </c>
      <c r="AG102" s="9"/>
      <c r="AH102" s="9">
        <v>3.3481059688294037</v>
      </c>
      <c r="AI102" s="9">
        <v>6.8510156770807598</v>
      </c>
      <c r="AJ102" s="9">
        <v>13.339821730080111</v>
      </c>
      <c r="AK102" s="9"/>
      <c r="AL102" s="9">
        <v>0.4040629822687401</v>
      </c>
      <c r="AM102" s="9">
        <v>0.94980730606951125</v>
      </c>
      <c r="AN102" s="9">
        <v>2.1517664345963867</v>
      </c>
      <c r="AO102" s="9">
        <v>2.7458863779239877</v>
      </c>
      <c r="AP102" s="9">
        <v>11.053465222192314</v>
      </c>
      <c r="AQ102" s="9">
        <v>0.19991312485140153</v>
      </c>
      <c r="AR102" s="9">
        <v>987.19568082395483</v>
      </c>
      <c r="AS102" s="9">
        <v>29.795885852840563</v>
      </c>
      <c r="AT102" s="9">
        <v>14.015164229146253</v>
      </c>
      <c r="AU102" s="9"/>
      <c r="AV102" s="9"/>
      <c r="AW102" s="9">
        <v>237.83613636290235</v>
      </c>
      <c r="AX102" s="9">
        <v>0.72381482844029088</v>
      </c>
      <c r="AY102" s="9">
        <v>2.277500309530434</v>
      </c>
      <c r="AZ102" s="9">
        <v>0.56078641978581656</v>
      </c>
      <c r="BA102" s="9">
        <v>38.574752185773725</v>
      </c>
      <c r="BB102" s="9">
        <v>197.21512950840011</v>
      </c>
      <c r="BC102" s="9">
        <v>8.9656199755456445</v>
      </c>
      <c r="BD102" s="9">
        <v>1.0311075367794225</v>
      </c>
      <c r="BE102" s="9">
        <v>130.48332244623364</v>
      </c>
      <c r="BF102" s="9">
        <v>87.769651162790694</v>
      </c>
      <c r="BG102" s="9">
        <v>15.076701562949207</v>
      </c>
      <c r="BH102" s="9">
        <v>3.7544781352477301</v>
      </c>
      <c r="BI102" s="9">
        <v>55.249231605232332</v>
      </c>
      <c r="BJ102" s="9">
        <v>0.65547575578597517</v>
      </c>
      <c r="BK102" s="9">
        <v>4.228197863597333</v>
      </c>
      <c r="BL102" s="9">
        <v>0.35058766314030138</v>
      </c>
      <c r="BM102" s="9">
        <v>8.7899585534937614</v>
      </c>
      <c r="BN102" s="9">
        <v>5.0221033879285288</v>
      </c>
      <c r="BO102" s="9">
        <v>0.82666728249521848</v>
      </c>
      <c r="BP102" s="9">
        <v>2.2939882878518358</v>
      </c>
      <c r="BQ102" s="9">
        <v>0.81767590477533592</v>
      </c>
      <c r="BR102" s="9">
        <v>1.7448521873399192</v>
      </c>
      <c r="BS102" s="9">
        <v>14.687258086466899</v>
      </c>
      <c r="BT102" s="9">
        <v>8.8115171728306958</v>
      </c>
      <c r="BU102" s="9">
        <v>2.6887719104183456</v>
      </c>
      <c r="BV102" s="9">
        <v>8.9328965924339894</v>
      </c>
      <c r="BW102" s="9">
        <v>1.2381537002064829</v>
      </c>
      <c r="BX102" s="9">
        <v>3.9471571717142844</v>
      </c>
      <c r="BY102" s="9">
        <v>63.941617117648256</v>
      </c>
      <c r="BZ102" s="9">
        <v>7.9175850638865848</v>
      </c>
      <c r="CA102" s="9">
        <v>4.4505462142553984</v>
      </c>
      <c r="CB102" s="9"/>
      <c r="CC102" s="9">
        <v>1.8275813207451199</v>
      </c>
      <c r="CD102" s="9">
        <v>9.7410078071725223</v>
      </c>
      <c r="CE102" s="9">
        <v>13.51862322592636</v>
      </c>
      <c r="CF102" s="9"/>
      <c r="CG102" s="9">
        <v>0.32166230077852398</v>
      </c>
      <c r="CH102" s="9">
        <v>0.46476623174725129</v>
      </c>
      <c r="CI102" s="9">
        <v>2.7565261577802453</v>
      </c>
      <c r="CJ102" s="9">
        <v>2.5322363151062053</v>
      </c>
      <c r="CK102" s="9">
        <v>7.2908865526965165</v>
      </c>
      <c r="CL102" s="9">
        <v>0.1269811949836365</v>
      </c>
      <c r="CM102" s="9">
        <v>1152.5893747916909</v>
      </c>
      <c r="CN102" s="9">
        <v>54.385631748219112</v>
      </c>
      <c r="CO102" s="9">
        <v>28.366713630362291</v>
      </c>
      <c r="CP102" s="9"/>
      <c r="CQ102" s="9"/>
    </row>
    <row r="103" spans="1:95" x14ac:dyDescent="0.25">
      <c r="A103">
        <v>1896</v>
      </c>
      <c r="B103" s="9">
        <v>130.7117319367843</v>
      </c>
      <c r="C103" s="9">
        <v>1.4474914002749379</v>
      </c>
      <c r="D103" s="9">
        <v>5.0403844969332381</v>
      </c>
      <c r="E103" s="9">
        <v>1.1507803799643674</v>
      </c>
      <c r="F103" s="9">
        <v>6.9875861239861781</v>
      </c>
      <c r="G103" s="9">
        <v>196.36981678084649</v>
      </c>
      <c r="H103" s="9">
        <v>8.2634450871213865</v>
      </c>
      <c r="I103" s="9">
        <v>1.0551734743740686</v>
      </c>
      <c r="J103" s="9">
        <v>121.45474475609481</v>
      </c>
      <c r="K103" s="9">
        <v>76.970261122972161</v>
      </c>
      <c r="L103" s="9">
        <v>22.982680282349246</v>
      </c>
      <c r="M103" s="9">
        <v>9.9669581292937277</v>
      </c>
      <c r="N103" s="9">
        <v>93.207549540165445</v>
      </c>
      <c r="O103" s="9">
        <v>1.0019419586982998</v>
      </c>
      <c r="P103" s="9">
        <v>3.5247516338363938</v>
      </c>
      <c r="Q103" s="9">
        <v>0.55918929347378565</v>
      </c>
      <c r="R103" s="9">
        <v>8.573409760937162</v>
      </c>
      <c r="S103" s="9">
        <v>3.5743992402011888</v>
      </c>
      <c r="T103" s="9">
        <v>0.41129567735058931</v>
      </c>
      <c r="U103" s="9">
        <v>2.0721625816747173</v>
      </c>
      <c r="V103" s="9">
        <v>0.91175950449635335</v>
      </c>
      <c r="W103" s="9">
        <v>4.9226246052011327</v>
      </c>
      <c r="X103" s="9">
        <v>14.032418782884195</v>
      </c>
      <c r="Y103" s="9">
        <v>9.2024201816594999</v>
      </c>
      <c r="Z103" s="9">
        <v>1.5362303562271957</v>
      </c>
      <c r="AA103" s="9">
        <v>11.631198822531944</v>
      </c>
      <c r="AB103" s="9">
        <v>2.3225584390788128</v>
      </c>
      <c r="AC103" s="9">
        <v>5.7197153973365689</v>
      </c>
      <c r="AD103" s="9">
        <v>34.634996026720387</v>
      </c>
      <c r="AE103" s="9">
        <v>7.887723961865456</v>
      </c>
      <c r="AF103" s="9">
        <v>4.881752779771027</v>
      </c>
      <c r="AG103" s="9"/>
      <c r="AH103" s="9">
        <v>3.6261872242033655</v>
      </c>
      <c r="AI103" s="9">
        <v>9.7907283214578236</v>
      </c>
      <c r="AJ103" s="9">
        <v>12.628363566450085</v>
      </c>
      <c r="AK103" s="9"/>
      <c r="AL103" s="9">
        <v>0.4264408551776514</v>
      </c>
      <c r="AM103" s="9">
        <v>1.1237850113106984</v>
      </c>
      <c r="AN103" s="9">
        <v>2.1949071715543536</v>
      </c>
      <c r="AO103" s="9">
        <v>2.7313202125149174</v>
      </c>
      <c r="AP103" s="9">
        <v>11.540703664082759</v>
      </c>
      <c r="AQ103" s="9">
        <v>0.22457191083602362</v>
      </c>
      <c r="AR103" s="9">
        <v>1009.1497980896792</v>
      </c>
      <c r="AS103" s="9">
        <v>28.202106739040662</v>
      </c>
      <c r="AT103" s="9">
        <v>15.47913822969101</v>
      </c>
      <c r="AU103" s="9"/>
      <c r="AV103" s="9"/>
      <c r="AW103" s="9">
        <v>242.83867297532464</v>
      </c>
      <c r="AX103" s="9">
        <v>0.80230118738207612</v>
      </c>
      <c r="AY103" s="9">
        <v>2.7435245158543649</v>
      </c>
      <c r="AZ103" s="9">
        <v>0.35128422286198491</v>
      </c>
      <c r="BA103" s="9">
        <v>41.200356070046425</v>
      </c>
      <c r="BB103" s="9">
        <v>194.15430623177681</v>
      </c>
      <c r="BC103" s="9">
        <v>8.5885818190402663</v>
      </c>
      <c r="BD103" s="9">
        <v>0.93259088298434034</v>
      </c>
      <c r="BE103" s="9">
        <v>149.84488317800722</v>
      </c>
      <c r="BF103" s="9">
        <v>98.525761024182074</v>
      </c>
      <c r="BG103" s="9">
        <v>16.517728183369485</v>
      </c>
      <c r="BH103" s="9">
        <v>5.2304488529173714</v>
      </c>
      <c r="BI103" s="9">
        <v>50.220397282252577</v>
      </c>
      <c r="BJ103" s="9">
        <v>0.64831490264379221</v>
      </c>
      <c r="BK103" s="9">
        <v>4.4611658770511395</v>
      </c>
      <c r="BL103" s="9">
        <v>0.35285562558774386</v>
      </c>
      <c r="BM103" s="9">
        <v>12.24160906521881</v>
      </c>
      <c r="BN103" s="9">
        <v>6.9218059848388087</v>
      </c>
      <c r="BO103" s="9">
        <v>0.84012658947426311</v>
      </c>
      <c r="BP103" s="9">
        <v>2.7953715493371725</v>
      </c>
      <c r="BQ103" s="9">
        <v>0.92930344865257897</v>
      </c>
      <c r="BR103" s="9">
        <v>3.2137859640485749</v>
      </c>
      <c r="BS103" s="9">
        <v>11.814134594346728</v>
      </c>
      <c r="BT103" s="9">
        <v>8.6370410889341329</v>
      </c>
      <c r="BU103" s="9">
        <v>3.3819133425982706</v>
      </c>
      <c r="BV103" s="9">
        <v>7.9459568989361893</v>
      </c>
      <c r="BW103" s="9">
        <v>1.5364353061751408</v>
      </c>
      <c r="BX103" s="9">
        <v>3.9328152960005425</v>
      </c>
      <c r="BY103" s="9">
        <v>66.749064546271967</v>
      </c>
      <c r="BZ103" s="9">
        <v>8.412441083832551</v>
      </c>
      <c r="CA103" s="9">
        <v>5.1618125042679388</v>
      </c>
      <c r="CB103" s="9"/>
      <c r="CC103" s="9">
        <v>2.078432385276507</v>
      </c>
      <c r="CD103" s="9">
        <v>10.288420486470917</v>
      </c>
      <c r="CE103" s="9">
        <v>13.413571721275959</v>
      </c>
      <c r="CF103" s="9"/>
      <c r="CG103" s="9">
        <v>0.34035938150342415</v>
      </c>
      <c r="CH103" s="9">
        <v>0.45986457011471193</v>
      </c>
      <c r="CI103" s="9">
        <v>2.5870907319084111</v>
      </c>
      <c r="CJ103" s="9">
        <v>2.0000865402095958</v>
      </c>
      <c r="CK103" s="9">
        <v>8.2457592277931511</v>
      </c>
      <c r="CL103" s="9">
        <v>0.18240878252600465</v>
      </c>
      <c r="CM103" s="9">
        <v>1334.2317324103171</v>
      </c>
      <c r="CN103" s="9">
        <v>48.674703199783082</v>
      </c>
      <c r="CO103" s="9">
        <v>22.47731327606747</v>
      </c>
      <c r="CP103" s="9"/>
      <c r="CQ103" s="9"/>
    </row>
    <row r="104" spans="1:95" x14ac:dyDescent="0.25">
      <c r="A104">
        <v>1897</v>
      </c>
      <c r="B104" s="9">
        <v>109.81648659266855</v>
      </c>
      <c r="C104" s="9">
        <v>1.2096657336168515</v>
      </c>
      <c r="D104" s="9">
        <v>4.6399555450043941</v>
      </c>
      <c r="E104" s="9">
        <v>1.280854910717375</v>
      </c>
      <c r="F104" s="9">
        <v>5.927668375667472</v>
      </c>
      <c r="G104" s="9">
        <v>167.18014358486366</v>
      </c>
      <c r="H104" s="9">
        <v>7.3088753803959179</v>
      </c>
      <c r="I104" s="9">
        <v>0.97395392232258771</v>
      </c>
      <c r="J104" s="9">
        <v>130.93796719132771</v>
      </c>
      <c r="K104" s="9">
        <v>68.179073204794619</v>
      </c>
      <c r="L104" s="9">
        <v>26.907801981873043</v>
      </c>
      <c r="M104" s="9">
        <v>11.008109770902369</v>
      </c>
      <c r="N104" s="9">
        <v>87.180474301944187</v>
      </c>
      <c r="O104" s="9">
        <v>0.9443308013181636</v>
      </c>
      <c r="P104" s="9">
        <v>3.4742798294268469</v>
      </c>
      <c r="Q104" s="9">
        <v>0.56229664906808374</v>
      </c>
      <c r="R104" s="9">
        <v>10.619445990901971</v>
      </c>
      <c r="S104" s="9">
        <v>3.7490567772950407</v>
      </c>
      <c r="T104" s="9">
        <v>0.35598077726003263</v>
      </c>
      <c r="U104" s="9">
        <v>2.1993410904318176</v>
      </c>
      <c r="V104" s="9">
        <v>0.90139477196217854</v>
      </c>
      <c r="W104" s="9">
        <v>4.2280457531992077</v>
      </c>
      <c r="X104" s="9">
        <v>10.402598495658895</v>
      </c>
      <c r="Y104" s="9">
        <v>8.9207425186579634</v>
      </c>
      <c r="Z104" s="9">
        <v>3.6360765045663279</v>
      </c>
      <c r="AA104" s="9">
        <v>10.15424656208936</v>
      </c>
      <c r="AB104" s="9">
        <v>1.650027603169522</v>
      </c>
      <c r="AC104" s="9">
        <v>4.6663114078413317</v>
      </c>
      <c r="AD104" s="9">
        <v>33.969558054678849</v>
      </c>
      <c r="AE104" s="9">
        <v>6.9451993720823486</v>
      </c>
      <c r="AF104" s="9">
        <v>4.5625503011145581</v>
      </c>
      <c r="AG104" s="9"/>
      <c r="AH104" s="9">
        <v>2.942001733545442</v>
      </c>
      <c r="AI104" s="9">
        <v>8.8908198432221788</v>
      </c>
      <c r="AJ104" s="9">
        <v>11.954849891797336</v>
      </c>
      <c r="AK104" s="9"/>
      <c r="AL104" s="9">
        <v>0.39266668282253708</v>
      </c>
      <c r="AM104" s="9">
        <v>1.3383067800418107</v>
      </c>
      <c r="AN104" s="9">
        <v>2.0783308903680555</v>
      </c>
      <c r="AO104" s="9">
        <v>2.5787805288719268</v>
      </c>
      <c r="AP104" s="9">
        <v>9.2806893630810663</v>
      </c>
      <c r="AQ104" s="9">
        <v>0.2232613783661431</v>
      </c>
      <c r="AR104" s="9">
        <v>953.41637568408794</v>
      </c>
      <c r="AS104" s="9">
        <v>21.052946979092429</v>
      </c>
      <c r="AT104" s="9">
        <v>9.8414660806018333</v>
      </c>
      <c r="AU104" s="9"/>
      <c r="AV104" s="9"/>
      <c r="AW104" s="9">
        <v>188.14640668742527</v>
      </c>
      <c r="AX104" s="9">
        <v>0.83168206267819844</v>
      </c>
      <c r="AY104" s="9">
        <v>2.657106245935986</v>
      </c>
      <c r="AZ104" s="9">
        <v>0.54536786786514735</v>
      </c>
      <c r="BA104" s="9">
        <v>40.8611501610687</v>
      </c>
      <c r="BB104" s="9">
        <v>262.90515434388453</v>
      </c>
      <c r="BC104" s="9">
        <v>9.4004015620938812</v>
      </c>
      <c r="BD104" s="9">
        <v>0.89865736922565342</v>
      </c>
      <c r="BE104" s="9">
        <v>177.78853471296551</v>
      </c>
      <c r="BF104" s="9">
        <v>77.728105670103105</v>
      </c>
      <c r="BG104" s="9">
        <v>18.809290746469525</v>
      </c>
      <c r="BH104" s="9">
        <v>7.2248670303774318</v>
      </c>
      <c r="BI104" s="9">
        <v>39.230341233886868</v>
      </c>
      <c r="BJ104" s="9">
        <v>0.6412322794243358</v>
      </c>
      <c r="BK104" s="9">
        <v>11.379509808248985</v>
      </c>
      <c r="BL104" s="9">
        <v>0.35513825955447748</v>
      </c>
      <c r="BM104" s="9">
        <v>18.994584883066146</v>
      </c>
      <c r="BN104" s="9">
        <v>10.879772889406233</v>
      </c>
      <c r="BO104" s="9">
        <v>0.82951250709062319</v>
      </c>
      <c r="BP104" s="9">
        <v>2.3310495934505608</v>
      </c>
      <c r="BQ104" s="9">
        <v>0.80800348626488805</v>
      </c>
      <c r="BR104" s="9">
        <v>3.7439624929268471</v>
      </c>
      <c r="BS104" s="9">
        <v>11.566884481207623</v>
      </c>
      <c r="BT104" s="9">
        <v>8.4660197907747801</v>
      </c>
      <c r="BU104" s="9">
        <v>3.394597020753948</v>
      </c>
      <c r="BV104" s="9">
        <v>8.6137544692173673</v>
      </c>
      <c r="BW104" s="9">
        <v>1.6307998135903703</v>
      </c>
      <c r="BX104" s="9">
        <v>3.973152885320987</v>
      </c>
      <c r="BY104" s="9">
        <v>60.492675033413519</v>
      </c>
      <c r="BZ104" s="9">
        <v>5.5875224609333758</v>
      </c>
      <c r="CA104" s="9">
        <v>6.7241440627733207</v>
      </c>
      <c r="CB104" s="9"/>
      <c r="CC104" s="9">
        <v>3.2799550093238437</v>
      </c>
      <c r="CD104" s="9">
        <v>14.490606680149481</v>
      </c>
      <c r="CE104" s="9">
        <v>13.309336558529976</v>
      </c>
      <c r="CF104" s="9"/>
      <c r="CG104" s="9">
        <v>0.36042046777513642</v>
      </c>
      <c r="CH104" s="9">
        <v>0.78362988557169944</v>
      </c>
      <c r="CI104" s="9">
        <v>2.3660567379855189</v>
      </c>
      <c r="CJ104" s="9">
        <v>2.4215005913579577</v>
      </c>
      <c r="CK104" s="9">
        <v>7.8433623736742994</v>
      </c>
      <c r="CL104" s="9">
        <v>0.2423282455807223</v>
      </c>
      <c r="CM104" s="9">
        <v>1622.642163783871</v>
      </c>
      <c r="CN104" s="9">
        <v>46.254691531522283</v>
      </c>
      <c r="CO104" s="9">
        <v>17.494200756564471</v>
      </c>
      <c r="CP104" s="9"/>
      <c r="CQ104" s="9"/>
    </row>
    <row r="105" spans="1:95" x14ac:dyDescent="0.25">
      <c r="A105">
        <v>1898</v>
      </c>
      <c r="B105" s="9">
        <v>116.00613415243178</v>
      </c>
      <c r="C105" s="9">
        <v>1.5157626563967934</v>
      </c>
      <c r="D105" s="9">
        <v>4.6482496901121948</v>
      </c>
      <c r="E105" s="9">
        <v>1.4505401959864317</v>
      </c>
      <c r="F105" s="9">
        <v>4.1747523350279083</v>
      </c>
      <c r="G105" s="9">
        <v>161.92839915719347</v>
      </c>
      <c r="H105" s="9">
        <v>7.3282740520691823</v>
      </c>
      <c r="I105" s="9">
        <v>0.91682289420291452</v>
      </c>
      <c r="J105" s="9">
        <v>152.76907300904679</v>
      </c>
      <c r="K105" s="9">
        <v>47.805181106615116</v>
      </c>
      <c r="L105" s="9">
        <v>15.292111109039912</v>
      </c>
      <c r="M105" s="9">
        <v>8.0665032363537321</v>
      </c>
      <c r="N105" s="9">
        <v>85.042327465257074</v>
      </c>
      <c r="O105" s="9">
        <v>0.89003225643605244</v>
      </c>
      <c r="P105" s="9">
        <v>3.3508474128646188</v>
      </c>
      <c r="Q105" s="9">
        <v>0.56542127190784242</v>
      </c>
      <c r="R105" s="9">
        <v>5.5963407550798756</v>
      </c>
      <c r="S105" s="9">
        <v>4.08671683825684</v>
      </c>
      <c r="T105" s="9">
        <v>0.3906343059502646</v>
      </c>
      <c r="U105" s="9">
        <v>2.3430856583824649</v>
      </c>
      <c r="V105" s="9">
        <v>1.0444091370933581</v>
      </c>
      <c r="W105" s="9">
        <v>4.1131565970759318</v>
      </c>
      <c r="X105" s="9">
        <v>5.7486656956934983</v>
      </c>
      <c r="Y105" s="9">
        <v>8.6476867512303919</v>
      </c>
      <c r="Z105" s="9">
        <v>2.3044440710114884</v>
      </c>
      <c r="AA105" s="9">
        <v>11.031476026564466</v>
      </c>
      <c r="AB105" s="9">
        <v>1.5114019130101277</v>
      </c>
      <c r="AC105" s="9">
        <v>5.0219599350144106</v>
      </c>
      <c r="AD105" s="9">
        <v>39.589044155910649</v>
      </c>
      <c r="AE105" s="9">
        <v>5.7558465965353225</v>
      </c>
      <c r="AF105" s="9">
        <v>4.325857743932036</v>
      </c>
      <c r="AG105" s="9"/>
      <c r="AH105" s="9">
        <v>3.4571074186119826</v>
      </c>
      <c r="AI105" s="9">
        <v>10.115265300585348</v>
      </c>
      <c r="AJ105" s="9">
        <v>11.317256997185275</v>
      </c>
      <c r="AK105" s="9"/>
      <c r="AL105" s="9">
        <v>0.46559486434560104</v>
      </c>
      <c r="AM105" s="9">
        <v>1.4216749253139955</v>
      </c>
      <c r="AN105" s="9">
        <v>2.7244782647829067</v>
      </c>
      <c r="AO105" s="9">
        <v>2.6736576113969255</v>
      </c>
      <c r="AP105" s="9">
        <v>8.9940841943925083</v>
      </c>
      <c r="AQ105" s="9">
        <v>0.17232974746525997</v>
      </c>
      <c r="AR105" s="9">
        <v>887.3435698383206</v>
      </c>
      <c r="AS105" s="9">
        <v>26.496299659373499</v>
      </c>
      <c r="AT105" s="9">
        <v>6.3692190889242752</v>
      </c>
      <c r="AU105" s="9"/>
      <c r="AV105" s="9"/>
      <c r="AW105" s="9">
        <v>216.0144719872074</v>
      </c>
      <c r="AX105" s="9">
        <v>0.90624468948009995</v>
      </c>
      <c r="AY105" s="9">
        <v>2.5634852007457014</v>
      </c>
      <c r="AZ105" s="9">
        <v>0.56191668259028305</v>
      </c>
      <c r="BA105" s="9">
        <v>47.602423795485642</v>
      </c>
      <c r="BB105" s="9">
        <v>266.65680519435915</v>
      </c>
      <c r="BC105" s="9">
        <v>9.2015718413727257</v>
      </c>
      <c r="BD105" s="9">
        <v>0.88617959424361004</v>
      </c>
      <c r="BE105" s="9">
        <v>183.09941075516815</v>
      </c>
      <c r="BF105" s="9">
        <v>98.617101063829793</v>
      </c>
      <c r="BG105" s="9">
        <v>21.653042194696543</v>
      </c>
      <c r="BH105" s="9">
        <v>9.4739033386935958</v>
      </c>
      <c r="BI105" s="9">
        <v>34.642708418490542</v>
      </c>
      <c r="BJ105" s="9">
        <v>0.63422703149189508</v>
      </c>
      <c r="BK105" s="9">
        <v>14.26748418277187</v>
      </c>
      <c r="BL105" s="9">
        <v>0.35743565995101484</v>
      </c>
      <c r="BM105" s="9">
        <v>8.0867363988744962</v>
      </c>
      <c r="BN105" s="9">
        <v>14.989916840240094</v>
      </c>
      <c r="BO105" s="9">
        <v>0.66500194851649863</v>
      </c>
      <c r="BP105" s="9">
        <v>1.9247331735196325</v>
      </c>
      <c r="BQ105" s="9">
        <v>1.1676081171810386</v>
      </c>
      <c r="BR105" s="9">
        <v>5.1588672364706021</v>
      </c>
      <c r="BS105" s="9">
        <v>8.110069219880252</v>
      </c>
      <c r="BT105" s="9">
        <v>8.2983848704412289</v>
      </c>
      <c r="BU105" s="9">
        <v>3.7798073723300525</v>
      </c>
      <c r="BV105" s="9">
        <v>10.450085976994767</v>
      </c>
      <c r="BW105" s="9">
        <v>1.2444168151383859</v>
      </c>
      <c r="BX105" s="9">
        <v>4.2736385365722303</v>
      </c>
      <c r="BY105" s="9">
        <v>69.091689312457447</v>
      </c>
      <c r="BZ105" s="9">
        <v>6.5611147950112629</v>
      </c>
      <c r="CA105" s="9">
        <v>7.7366105928735687</v>
      </c>
      <c r="CB105" s="9"/>
      <c r="CC105" s="9">
        <v>3.5977616534049175</v>
      </c>
      <c r="CD105" s="9">
        <v>15.462861108976298</v>
      </c>
      <c r="CE105" s="9">
        <v>13.205911393999116</v>
      </c>
      <c r="CF105" s="9"/>
      <c r="CG105" s="9">
        <v>0.20258225621431267</v>
      </c>
      <c r="CH105" s="9">
        <v>0.40809778779136657</v>
      </c>
      <c r="CI105" s="9">
        <v>3.86929548508148</v>
      </c>
      <c r="CJ105" s="9">
        <v>2.1642461511610813</v>
      </c>
      <c r="CK105" s="9">
        <v>7.9321301644351943</v>
      </c>
      <c r="CL105" s="9">
        <v>0.12903304728631651</v>
      </c>
      <c r="CM105" s="9">
        <v>1764.9791449921852</v>
      </c>
      <c r="CN105" s="9">
        <v>41.692286621766179</v>
      </c>
      <c r="CO105" s="9">
        <v>14.575448511665327</v>
      </c>
      <c r="CP105" s="9"/>
      <c r="CQ105" s="9"/>
    </row>
    <row r="106" spans="1:95" x14ac:dyDescent="0.25">
      <c r="A106">
        <v>1899</v>
      </c>
      <c r="B106" s="9">
        <v>134.31712019679793</v>
      </c>
      <c r="C106" s="9">
        <v>2.0661113833561142</v>
      </c>
      <c r="D106" s="9">
        <v>4.2917288174622801</v>
      </c>
      <c r="E106" s="9">
        <v>1.6400931149151232</v>
      </c>
      <c r="F106" s="9">
        <v>4.4729126453989139</v>
      </c>
      <c r="G106" s="9">
        <v>158.69705431557847</v>
      </c>
      <c r="H106" s="9">
        <v>7.4298626911456367</v>
      </c>
      <c r="I106" s="9">
        <v>0.94399032335873556</v>
      </c>
      <c r="J106" s="9">
        <v>176.5322448520109</v>
      </c>
      <c r="K106" s="9">
        <v>47.234082560668796</v>
      </c>
      <c r="L106" s="9">
        <v>14.884941254000339</v>
      </c>
      <c r="M106" s="9">
        <v>9.6475195684607833</v>
      </c>
      <c r="N106" s="9">
        <v>90.539964380532822</v>
      </c>
      <c r="O106" s="9">
        <v>0.83885585050376543</v>
      </c>
      <c r="P106" s="9">
        <v>3.1375419291340174</v>
      </c>
      <c r="Q106" s="9">
        <v>0.56856325794531337</v>
      </c>
      <c r="R106" s="9">
        <v>6.0502759625127345</v>
      </c>
      <c r="S106" s="9">
        <v>5.341031411109693</v>
      </c>
      <c r="T106" s="9">
        <v>0.42815170792366569</v>
      </c>
      <c r="U106" s="9">
        <v>2.6541715125523209</v>
      </c>
      <c r="V106" s="9">
        <v>1.2221700290209068</v>
      </c>
      <c r="W106" s="9">
        <v>4.1562454397694708</v>
      </c>
      <c r="X106" s="9">
        <v>4.7736360280463987</v>
      </c>
      <c r="Y106" s="9">
        <v>8.3829889710409358</v>
      </c>
      <c r="Z106" s="9">
        <v>1.5612349742532805</v>
      </c>
      <c r="AA106" s="9">
        <v>11.367485971384795</v>
      </c>
      <c r="AB106" s="9">
        <v>1.8373444818144089</v>
      </c>
      <c r="AC106" s="9">
        <v>5.7712370788065837</v>
      </c>
      <c r="AD106" s="9">
        <v>51.967331089592506</v>
      </c>
      <c r="AE106" s="9">
        <v>7.6442820147243591</v>
      </c>
      <c r="AF106" s="9">
        <v>4.3016886266014014</v>
      </c>
      <c r="AG106" s="9"/>
      <c r="AH106" s="9">
        <v>3.0130924076093897</v>
      </c>
      <c r="AI106" s="9">
        <v>11.591395458496784</v>
      </c>
      <c r="AJ106" s="9">
        <v>10.713669104973006</v>
      </c>
      <c r="AK106" s="9"/>
      <c r="AL106" s="9">
        <v>0.57225917070877652</v>
      </c>
      <c r="AM106" s="9">
        <v>1.5447578952324212</v>
      </c>
      <c r="AN106" s="9">
        <v>2.8749331568425309</v>
      </c>
      <c r="AO106" s="9">
        <v>2.9428252417637171</v>
      </c>
      <c r="AP106" s="9">
        <v>10.390923198678696</v>
      </c>
      <c r="AQ106" s="9">
        <v>0.16078295512898466</v>
      </c>
      <c r="AR106" s="9">
        <v>980.0545502343964</v>
      </c>
      <c r="AS106" s="9">
        <v>29.094263865897279</v>
      </c>
      <c r="AT106" s="9">
        <v>8.1152797958235574</v>
      </c>
      <c r="AU106" s="9"/>
      <c r="AV106" s="9"/>
      <c r="AW106" s="9">
        <v>268.57095487224677</v>
      </c>
      <c r="AX106" s="9">
        <v>0.75887562170746015</v>
      </c>
      <c r="AY106" s="9">
        <v>3.0846962515799663</v>
      </c>
      <c r="AZ106" s="9">
        <v>0.49904154472704643</v>
      </c>
      <c r="BA106" s="9">
        <v>32.792516510273764</v>
      </c>
      <c r="BB106" s="9">
        <v>251.94134218442284</v>
      </c>
      <c r="BC106" s="9">
        <v>9.5242245685018148</v>
      </c>
      <c r="BD106" s="9">
        <v>0.94397035497628912</v>
      </c>
      <c r="BE106" s="9">
        <v>193.39311314211594</v>
      </c>
      <c r="BF106" s="9">
        <v>92.7471262886598</v>
      </c>
      <c r="BG106" s="9">
        <v>23.024674357109994</v>
      </c>
      <c r="BH106" s="9">
        <v>8.7104079728161601</v>
      </c>
      <c r="BI106" s="9">
        <v>52.326856698818624</v>
      </c>
      <c r="BJ106" s="9">
        <v>0.6272983135473692</v>
      </c>
      <c r="BK106" s="9">
        <v>13.751147318429659</v>
      </c>
      <c r="BL106" s="9">
        <v>0.35974792230184766</v>
      </c>
      <c r="BM106" s="9">
        <v>10.118426375330776</v>
      </c>
      <c r="BN106" s="9">
        <v>16.916755445307146</v>
      </c>
      <c r="BO106" s="9">
        <v>1.1991933815234099</v>
      </c>
      <c r="BP106" s="9">
        <v>1.6628544643902399</v>
      </c>
      <c r="BQ106" s="9">
        <v>1.2651389636994947</v>
      </c>
      <c r="BR106" s="9">
        <v>5.7201272157008987</v>
      </c>
      <c r="BS106" s="9">
        <v>15.048144234038658</v>
      </c>
      <c r="BT106" s="9">
        <v>8.1340692745611669</v>
      </c>
      <c r="BU106" s="9">
        <v>3.797089418951423</v>
      </c>
      <c r="BV106" s="9">
        <v>10.178320581206339</v>
      </c>
      <c r="BW106" s="9">
        <v>1.6168996344745326</v>
      </c>
      <c r="BX106" s="9">
        <v>5.0413675348914788</v>
      </c>
      <c r="BY106" s="9">
        <v>74.230748780274666</v>
      </c>
      <c r="BZ106" s="9">
        <v>7.6099927237556795</v>
      </c>
      <c r="CA106" s="9">
        <v>7.4853841514780699</v>
      </c>
      <c r="CB106" s="9"/>
      <c r="CC106" s="9">
        <v>3.4907439573768833</v>
      </c>
      <c r="CD106" s="9">
        <v>15.061873461882662</v>
      </c>
      <c r="CE106" s="9">
        <v>13.103289933290098</v>
      </c>
      <c r="CF106" s="9"/>
      <c r="CG106" s="9">
        <v>0.15854686175311145</v>
      </c>
      <c r="CH106" s="9">
        <v>0.45224346424413625</v>
      </c>
      <c r="CI106" s="9">
        <v>3.2703189536328661</v>
      </c>
      <c r="CJ106" s="9">
        <v>2.2881071992101227</v>
      </c>
      <c r="CK106" s="9">
        <v>9.1100303620899634</v>
      </c>
      <c r="CL106" s="9">
        <v>0.15169681914773026</v>
      </c>
      <c r="CM106" s="9">
        <v>1781.1146268040666</v>
      </c>
      <c r="CN106" s="9">
        <v>41.009637404587366</v>
      </c>
      <c r="CO106" s="9">
        <v>9.9551753560604208</v>
      </c>
      <c r="CP106" s="9"/>
      <c r="CQ106" s="9"/>
    </row>
    <row r="107" spans="1:95" x14ac:dyDescent="0.25">
      <c r="A107">
        <v>1900</v>
      </c>
      <c r="B107" s="9">
        <v>110.42616795640542</v>
      </c>
      <c r="C107" s="9">
        <v>1.9604532590753896</v>
      </c>
      <c r="D107" s="9">
        <v>4.226481181387979</v>
      </c>
      <c r="E107" s="9">
        <v>1.7507467965043839</v>
      </c>
      <c r="F107" s="9">
        <v>4.9439415806906455</v>
      </c>
      <c r="G107" s="9">
        <v>129.61401576145482</v>
      </c>
      <c r="H107" s="9">
        <v>6.8845951240660419</v>
      </c>
      <c r="I107" s="9">
        <v>0.84293104268556995</v>
      </c>
      <c r="J107" s="9">
        <v>183.23462836554521</v>
      </c>
      <c r="K107" s="9">
        <v>51.660457116659387</v>
      </c>
      <c r="L107" s="9">
        <v>14.019858492722525</v>
      </c>
      <c r="M107" s="9">
        <v>11.726985881054064</v>
      </c>
      <c r="N107" s="9">
        <v>88.070085290539851</v>
      </c>
      <c r="O107" s="9">
        <v>0.790622062106076</v>
      </c>
      <c r="P107" s="9">
        <v>2.7917527746592654</v>
      </c>
      <c r="Q107" s="9">
        <v>0.57172270366594447</v>
      </c>
      <c r="R107" s="9">
        <v>6.9407265760194798</v>
      </c>
      <c r="S107" s="9">
        <v>5.8633575953100081</v>
      </c>
      <c r="T107" s="9">
        <v>0.32134636814953327</v>
      </c>
      <c r="U107" s="9">
        <v>1.9281998893857004</v>
      </c>
      <c r="V107" s="9">
        <v>1.1659652143303363</v>
      </c>
      <c r="W107" s="9">
        <v>4.2535347858230308</v>
      </c>
      <c r="X107" s="9">
        <v>3.1298085126421191</v>
      </c>
      <c r="Y107" s="9">
        <v>8.1263933477464736</v>
      </c>
      <c r="Z107" s="9">
        <v>1.0853499620462275</v>
      </c>
      <c r="AA107" s="9">
        <v>10.403686288961344</v>
      </c>
      <c r="AB107" s="9">
        <v>1.7737327299575281</v>
      </c>
      <c r="AC107" s="9">
        <v>4.916392637159527</v>
      </c>
      <c r="AD107" s="9">
        <v>61.400450416278154</v>
      </c>
      <c r="AE107" s="9">
        <v>8.3462912140766523</v>
      </c>
      <c r="AF107" s="9">
        <v>3.7963573253676</v>
      </c>
      <c r="AG107" s="9"/>
      <c r="AH107" s="9">
        <v>2.5113014191692598</v>
      </c>
      <c r="AI107" s="9">
        <v>11.531704074490559</v>
      </c>
      <c r="AJ107" s="9">
        <v>10.14227261247145</v>
      </c>
      <c r="AK107" s="9"/>
      <c r="AL107" s="9">
        <v>0.50271974949878229</v>
      </c>
      <c r="AM107" s="9">
        <v>2.0523577757577751</v>
      </c>
      <c r="AN107" s="9">
        <v>1.9834650192824359</v>
      </c>
      <c r="AO107" s="9">
        <v>2.7998625537619164</v>
      </c>
      <c r="AP107" s="9">
        <v>9.454084489516017</v>
      </c>
      <c r="AQ107" s="9">
        <v>0.17259367221670971</v>
      </c>
      <c r="AR107" s="9">
        <v>969.81582823800807</v>
      </c>
      <c r="AS107" s="9">
        <v>23.645624798480124</v>
      </c>
      <c r="AT107" s="9">
        <v>9.1687637413863303</v>
      </c>
      <c r="AU107" s="9"/>
      <c r="AV107" s="9"/>
      <c r="AW107" s="9">
        <v>219.25800911463037</v>
      </c>
      <c r="AX107" s="9">
        <v>0.86051160574505647</v>
      </c>
      <c r="AY107" s="9">
        <v>3.1851208424829527</v>
      </c>
      <c r="AZ107" s="9">
        <v>0.45801251144793076</v>
      </c>
      <c r="BA107" s="9">
        <v>26.270690282761507</v>
      </c>
      <c r="BB107" s="9">
        <v>243.10405745619389</v>
      </c>
      <c r="BC107" s="9">
        <v>9.0758607923557904</v>
      </c>
      <c r="BD107" s="9">
        <v>0.9655405815539454</v>
      </c>
      <c r="BE107" s="9">
        <v>215.25398260122589</v>
      </c>
      <c r="BF107" s="9">
        <v>89.90376670716887</v>
      </c>
      <c r="BG107" s="9">
        <v>22.470553273061039</v>
      </c>
      <c r="BH107" s="9">
        <v>8.0866249988434475</v>
      </c>
      <c r="BI107" s="9">
        <v>46.391141705850679</v>
      </c>
      <c r="BJ107" s="9">
        <v>0.6234694318962265</v>
      </c>
      <c r="BK107" s="9">
        <v>11.212764580688592</v>
      </c>
      <c r="BL107" s="9">
        <v>0.4205716807400075</v>
      </c>
      <c r="BM107" s="9">
        <v>7.9806548159824704</v>
      </c>
      <c r="BN107" s="9">
        <v>13.75314877960847</v>
      </c>
      <c r="BO107" s="9">
        <v>0.69697545824779072</v>
      </c>
      <c r="BP107" s="9">
        <v>1.5453801066105577</v>
      </c>
      <c r="BQ107" s="9">
        <v>1.3995172325571239</v>
      </c>
      <c r="BR107" s="9">
        <v>3.7590644952427588</v>
      </c>
      <c r="BS107" s="9">
        <v>10.868263807356877</v>
      </c>
      <c r="BT107" s="9">
        <v>10.71709896481711</v>
      </c>
      <c r="BU107" s="9">
        <v>3.2549823665337705</v>
      </c>
      <c r="BV107" s="9">
        <v>9.6034895599183177</v>
      </c>
      <c r="BW107" s="9">
        <v>1.2394257792210877</v>
      </c>
      <c r="BX107" s="9">
        <v>5.0573389986642088</v>
      </c>
      <c r="BY107" s="9">
        <v>78.372525350489198</v>
      </c>
      <c r="BZ107" s="9">
        <v>7.9891336489336346</v>
      </c>
      <c r="CA107" s="9">
        <v>5.2552573420900925</v>
      </c>
      <c r="CB107" s="9"/>
      <c r="CC107" s="9">
        <v>3.3744903833288733</v>
      </c>
      <c r="CD107" s="9">
        <v>14.763137271556346</v>
      </c>
      <c r="CE107" s="9">
        <v>10.288534417685549</v>
      </c>
      <c r="CF107" s="9"/>
      <c r="CG107" s="9">
        <v>0.4501934377392402</v>
      </c>
      <c r="CH107" s="9">
        <v>0.45724234576324851</v>
      </c>
      <c r="CI107" s="9">
        <v>2.417386101316644</v>
      </c>
      <c r="CJ107" s="9">
        <v>2.1907354755753023</v>
      </c>
      <c r="CK107" s="9">
        <v>8.699448898595298</v>
      </c>
      <c r="CL107" s="9">
        <v>0.14406107013801642</v>
      </c>
      <c r="CM107" s="9">
        <v>1747.8344138016544</v>
      </c>
      <c r="CN107" s="9">
        <v>34.064774700256606</v>
      </c>
      <c r="CO107" s="9">
        <v>12.380689363433518</v>
      </c>
      <c r="CP107" s="9"/>
      <c r="CQ107" s="9"/>
    </row>
    <row r="108" spans="1:95" x14ac:dyDescent="0.25">
      <c r="A108">
        <v>1901</v>
      </c>
      <c r="B108" s="9">
        <v>122.67707324151792</v>
      </c>
      <c r="C108" s="9">
        <v>2.0538711589553538</v>
      </c>
      <c r="D108" s="9">
        <v>4.2134979947902913</v>
      </c>
      <c r="E108" s="9">
        <v>3.3406680414994692</v>
      </c>
      <c r="F108" s="9">
        <v>7.1904616029675958</v>
      </c>
      <c r="G108" s="9">
        <v>132.74883516105081</v>
      </c>
      <c r="H108" s="9">
        <v>6.9851739688249888</v>
      </c>
      <c r="I108" s="9">
        <v>0.8377021679994201</v>
      </c>
      <c r="J108" s="9">
        <v>185.51939348958817</v>
      </c>
      <c r="K108" s="9">
        <v>59.042742074731919</v>
      </c>
      <c r="L108" s="9">
        <v>14.210733365734516</v>
      </c>
      <c r="M108" s="9">
        <v>10.928543967892725</v>
      </c>
      <c r="N108" s="9">
        <v>86.026118393098074</v>
      </c>
      <c r="O108" s="9">
        <v>0.7569548307061913</v>
      </c>
      <c r="P108" s="9">
        <v>2.7943869131413801</v>
      </c>
      <c r="Q108" s="9">
        <v>0.52575810819607927</v>
      </c>
      <c r="R108" s="9">
        <v>8.1881032193497685</v>
      </c>
      <c r="S108" s="9">
        <v>2.9017623854884764</v>
      </c>
      <c r="T108" s="9">
        <v>0.39259020775616932</v>
      </c>
      <c r="U108" s="9">
        <v>2.466601569518927</v>
      </c>
      <c r="V108" s="9">
        <v>1.3179640420324408</v>
      </c>
      <c r="W108" s="9">
        <v>4.4319196714773792</v>
      </c>
      <c r="X108" s="9">
        <v>4.4147181083024627</v>
      </c>
      <c r="Y108" s="9">
        <v>6.7467713874556212</v>
      </c>
      <c r="Z108" s="9">
        <v>1.8682396993218806</v>
      </c>
      <c r="AA108" s="9">
        <v>10.556704875382705</v>
      </c>
      <c r="AB108" s="9">
        <v>1.8804633223309213</v>
      </c>
      <c r="AC108" s="9">
        <v>5.8645244407098467</v>
      </c>
      <c r="AD108" s="9">
        <v>58.988919139741903</v>
      </c>
      <c r="AE108" s="9">
        <v>8.5351137014936622</v>
      </c>
      <c r="AF108" s="9">
        <v>2.5566817197239176</v>
      </c>
      <c r="AG108" s="9"/>
      <c r="AH108" s="9">
        <v>3.0210023002626376</v>
      </c>
      <c r="AI108" s="9">
        <v>14.632853352742307</v>
      </c>
      <c r="AJ108" s="9">
        <v>0</v>
      </c>
      <c r="AK108" s="9"/>
      <c r="AL108" s="9">
        <v>0.40365313895026173</v>
      </c>
      <c r="AM108" s="9">
        <v>2.0559534818926073</v>
      </c>
      <c r="AN108" s="9">
        <v>2.1077432705806176</v>
      </c>
      <c r="AO108" s="9">
        <v>3.2367260815106764</v>
      </c>
      <c r="AP108" s="9">
        <v>10.976448745841138</v>
      </c>
      <c r="AQ108" s="9">
        <v>0.1307247377149505</v>
      </c>
      <c r="AR108" s="9">
        <v>1042.1124968458578</v>
      </c>
      <c r="AS108" s="9">
        <v>25.439881091419331</v>
      </c>
      <c r="AT108" s="9">
        <v>10.0796324139899</v>
      </c>
      <c r="AU108" s="9"/>
      <c r="AV108" s="9"/>
      <c r="AW108" s="9">
        <v>255.45910579306044</v>
      </c>
      <c r="AX108" s="9">
        <v>0.74661008799358819</v>
      </c>
      <c r="AY108" s="9">
        <v>3.5111746905163188</v>
      </c>
      <c r="AZ108" s="9">
        <v>0.46879657810943448</v>
      </c>
      <c r="BA108" s="9">
        <v>26.627105715467149</v>
      </c>
      <c r="BB108" s="9">
        <v>372.72847949176338</v>
      </c>
      <c r="BC108" s="9">
        <v>8.9538229161722782</v>
      </c>
      <c r="BD108" s="9">
        <v>0.90777406966171204</v>
      </c>
      <c r="BE108" s="9">
        <v>223.57049305946686</v>
      </c>
      <c r="BF108" s="9">
        <v>79.484779874213842</v>
      </c>
      <c r="BG108" s="9">
        <v>23.309614586018</v>
      </c>
      <c r="BH108" s="9">
        <v>4.7215746726096457</v>
      </c>
      <c r="BI108" s="9">
        <v>65.873213151907066</v>
      </c>
      <c r="BJ108" s="9">
        <v>0.62523557782528361</v>
      </c>
      <c r="BK108" s="9">
        <v>10.218142677247759</v>
      </c>
      <c r="BL108" s="9">
        <v>0.39665369949731955</v>
      </c>
      <c r="BM108" s="9">
        <v>8.5476872309592551</v>
      </c>
      <c r="BN108" s="9">
        <v>5.2585342438872518</v>
      </c>
      <c r="BO108" s="9">
        <v>0.71994426057700456</v>
      </c>
      <c r="BP108" s="9">
        <v>2.1228682388610967</v>
      </c>
      <c r="BQ108" s="9">
        <v>1.4345798922515347</v>
      </c>
      <c r="BR108" s="9">
        <v>3.8169974529056319</v>
      </c>
      <c r="BS108" s="9">
        <v>10.732891088669223</v>
      </c>
      <c r="BT108" s="9">
        <v>8.6953189906334938</v>
      </c>
      <c r="BU108" s="9">
        <v>3.0899227984968398</v>
      </c>
      <c r="BV108" s="9">
        <v>11.501087209594989</v>
      </c>
      <c r="BW108" s="9">
        <v>1.3909587983389022</v>
      </c>
      <c r="BX108" s="9">
        <v>4.6232056703402122</v>
      </c>
      <c r="BY108" s="9">
        <v>83.168461496090487</v>
      </c>
      <c r="BZ108" s="9">
        <v>7.9558125192888811</v>
      </c>
      <c r="CA108" s="9">
        <v>4.0608018516435651</v>
      </c>
      <c r="CB108" s="9"/>
      <c r="CC108" s="9">
        <v>3.067187376003532</v>
      </c>
      <c r="CD108" s="9">
        <v>16.867853269282133</v>
      </c>
      <c r="CE108" s="9">
        <v>0</v>
      </c>
      <c r="CF108" s="9"/>
      <c r="CG108" s="9">
        <v>0.24521872063370012</v>
      </c>
      <c r="CH108" s="9">
        <v>0.35686413891552898</v>
      </c>
      <c r="CI108" s="9">
        <v>2.1687369281444147</v>
      </c>
      <c r="CJ108" s="9">
        <v>2.293419992742316</v>
      </c>
      <c r="CK108" s="9">
        <v>8.6532447008645423</v>
      </c>
      <c r="CL108" s="9">
        <v>0.16999364042567858</v>
      </c>
      <c r="CM108" s="9">
        <v>1772.6700251889167</v>
      </c>
      <c r="CN108" s="9">
        <v>50.049207265284409</v>
      </c>
      <c r="CO108" s="9">
        <v>11.636200804686162</v>
      </c>
      <c r="CP108" s="9"/>
      <c r="CQ108" s="9"/>
    </row>
    <row r="109" spans="1:95" x14ac:dyDescent="0.25">
      <c r="A109">
        <v>1902</v>
      </c>
      <c r="B109" s="9">
        <v>119.25097001969556</v>
      </c>
      <c r="C109" s="9">
        <v>1.9585427546899665</v>
      </c>
      <c r="D109" s="9">
        <v>3.9054951903776494</v>
      </c>
      <c r="E109" s="9">
        <v>3.5039424996566728</v>
      </c>
      <c r="F109" s="9">
        <v>5.2934933819850842</v>
      </c>
      <c r="G109" s="9">
        <v>157.09911124119282</v>
      </c>
      <c r="H109" s="9">
        <v>7.816791400895192</v>
      </c>
      <c r="I109" s="9">
        <v>0.60050005928602401</v>
      </c>
      <c r="J109" s="9">
        <v>216.28961587840266</v>
      </c>
      <c r="K109" s="9">
        <v>63.785875552450975</v>
      </c>
      <c r="L109" s="9">
        <v>14.510646221800119</v>
      </c>
      <c r="M109" s="9">
        <v>11.36306385186308</v>
      </c>
      <c r="N109" s="9">
        <v>74.31133545558545</v>
      </c>
      <c r="O109" s="9">
        <v>0.75478385951868732</v>
      </c>
      <c r="P109" s="9">
        <v>2.84002142916097</v>
      </c>
      <c r="Q109" s="9">
        <v>0.73858306030377052</v>
      </c>
      <c r="R109" s="9">
        <v>8.198333115557995</v>
      </c>
      <c r="S109" s="9">
        <v>3.2274032568391555</v>
      </c>
      <c r="T109" s="9">
        <v>0.3632757788021288</v>
      </c>
      <c r="U109" s="9">
        <v>4.2371693117680831</v>
      </c>
      <c r="V109" s="9">
        <v>1.3206662425725333</v>
      </c>
      <c r="W109" s="9">
        <v>3.6334966645086788</v>
      </c>
      <c r="X109" s="9">
        <v>4.3438393233247039</v>
      </c>
      <c r="Y109" s="9">
        <v>5.2495655568275748</v>
      </c>
      <c r="Z109" s="9">
        <v>1.4408472774105954</v>
      </c>
      <c r="AA109" s="9">
        <v>11.629953261970174</v>
      </c>
      <c r="AB109" s="9">
        <v>2.0407281405341191</v>
      </c>
      <c r="AC109" s="9">
        <v>4.5691906526329626</v>
      </c>
      <c r="AD109" s="9">
        <v>67.4776252639153</v>
      </c>
      <c r="AE109" s="9">
        <v>9.0948540808194895</v>
      </c>
      <c r="AF109" s="9">
        <v>1.4108208444774786</v>
      </c>
      <c r="AG109" s="9"/>
      <c r="AH109" s="9">
        <v>2.5080886361243282</v>
      </c>
      <c r="AI109" s="9">
        <v>18.82890579661721</v>
      </c>
      <c r="AJ109" s="9">
        <v>0</v>
      </c>
      <c r="AK109" s="9"/>
      <c r="AL109" s="9">
        <v>0.43794587052473677</v>
      </c>
      <c r="AM109" s="9">
        <v>1.7983562328972269</v>
      </c>
      <c r="AN109" s="9">
        <v>2.0056419307516098</v>
      </c>
      <c r="AO109" s="9">
        <v>2.861323812440002</v>
      </c>
      <c r="AP109" s="9">
        <v>11.346516649290901</v>
      </c>
      <c r="AQ109" s="9">
        <v>0.20479969428238939</v>
      </c>
      <c r="AR109" s="9">
        <v>1201.045696033018</v>
      </c>
      <c r="AS109" s="9">
        <v>25.990945601757918</v>
      </c>
      <c r="AT109" s="9">
        <v>4.4770824591212373</v>
      </c>
      <c r="AU109" s="9"/>
      <c r="AV109" s="9"/>
      <c r="AW109" s="9">
        <v>252.95181745977777</v>
      </c>
      <c r="AX109" s="9">
        <v>0.77894116730804452</v>
      </c>
      <c r="AY109" s="9">
        <v>2.5253618730656151</v>
      </c>
      <c r="AZ109" s="9">
        <v>0.50332417177996769</v>
      </c>
      <c r="BA109" s="9">
        <v>19.369315047894808</v>
      </c>
      <c r="BB109" s="9">
        <v>351.10688951853263</v>
      </c>
      <c r="BC109" s="9">
        <v>11.642241933735651</v>
      </c>
      <c r="BD109" s="9">
        <v>0.81702000747955894</v>
      </c>
      <c r="BE109" s="9">
        <v>240.67739985865336</v>
      </c>
      <c r="BF109" s="9">
        <v>89.93263157894738</v>
      </c>
      <c r="BG109" s="9">
        <v>23.083041411094062</v>
      </c>
      <c r="BH109" s="9">
        <v>8.4279925968480569</v>
      </c>
      <c r="BI109" s="9">
        <v>85.763891486511525</v>
      </c>
      <c r="BJ109" s="9">
        <v>0.82833903984368173</v>
      </c>
      <c r="BK109" s="9">
        <v>11.136428345070883</v>
      </c>
      <c r="BL109" s="9">
        <v>0.34973214365606875</v>
      </c>
      <c r="BM109" s="9">
        <v>11.415750158965624</v>
      </c>
      <c r="BN109" s="9">
        <v>7.006368195907954</v>
      </c>
      <c r="BO109" s="9">
        <v>0.58509366975783694</v>
      </c>
      <c r="BP109" s="9">
        <v>2.7856766655094489</v>
      </c>
      <c r="BQ109" s="9">
        <v>1.5214917112080917</v>
      </c>
      <c r="BR109" s="9">
        <v>5.4168640754667878</v>
      </c>
      <c r="BS109" s="9">
        <v>15.721224823560584</v>
      </c>
      <c r="BT109" s="9">
        <v>9.7167081428642668</v>
      </c>
      <c r="BU109" s="9">
        <v>2.2870444770064267</v>
      </c>
      <c r="BV109" s="9">
        <v>14.06730498445526</v>
      </c>
      <c r="BW109" s="9">
        <v>1.5421247355190324</v>
      </c>
      <c r="BX109" s="9">
        <v>3.758412847549955</v>
      </c>
      <c r="BY109" s="9">
        <v>81.372816746977563</v>
      </c>
      <c r="BZ109" s="9">
        <v>8.9848994182036144</v>
      </c>
      <c r="CA109" s="9">
        <v>5.0322766602885487</v>
      </c>
      <c r="CB109" s="9"/>
      <c r="CC109" s="9">
        <v>4.4657551110318039</v>
      </c>
      <c r="CD109" s="9">
        <v>17.550199655324196</v>
      </c>
      <c r="CE109" s="9">
        <v>0</v>
      </c>
      <c r="CF109" s="9"/>
      <c r="CG109" s="9">
        <v>0.21585308149110585</v>
      </c>
      <c r="CH109" s="9">
        <v>0.34937043091359293</v>
      </c>
      <c r="CI109" s="9">
        <v>2.2437208821326697</v>
      </c>
      <c r="CJ109" s="9">
        <v>1.7965048675419246</v>
      </c>
      <c r="CK109" s="9">
        <v>9.0778845765022176</v>
      </c>
      <c r="CL109" s="9">
        <v>0.12252335287586792</v>
      </c>
      <c r="CM109" s="9">
        <v>1687.3464373464371</v>
      </c>
      <c r="CN109" s="9">
        <v>45.195141860924437</v>
      </c>
      <c r="CO109" s="9">
        <v>5.1917040903931255</v>
      </c>
      <c r="CP109" s="9"/>
      <c r="CQ109" s="9"/>
    </row>
    <row r="110" spans="1:95" x14ac:dyDescent="0.25">
      <c r="A110">
        <v>1903</v>
      </c>
      <c r="B110" s="9">
        <v>154.50154669889662</v>
      </c>
      <c r="C110" s="9">
        <v>1.8948393146068754</v>
      </c>
      <c r="D110" s="9">
        <v>3.8041788550120037</v>
      </c>
      <c r="E110" s="9">
        <v>3.3424777886974741</v>
      </c>
      <c r="F110" s="9">
        <v>6.6434815177131643</v>
      </c>
      <c r="G110" s="9">
        <v>165.34931073772546</v>
      </c>
      <c r="H110" s="9">
        <v>9.2018859376316069</v>
      </c>
      <c r="I110" s="9">
        <v>0.94706375935539366</v>
      </c>
      <c r="J110" s="9">
        <v>243.24591088605928</v>
      </c>
      <c r="K110" s="9">
        <v>66.176724637799111</v>
      </c>
      <c r="L110" s="9">
        <v>14.571513430314559</v>
      </c>
      <c r="M110" s="9">
        <v>16.297278875769091</v>
      </c>
      <c r="N110" s="9">
        <v>73.295700395064003</v>
      </c>
      <c r="O110" s="9">
        <v>0.60453040375173051</v>
      </c>
      <c r="P110" s="9">
        <v>2.8347743881028955</v>
      </c>
      <c r="Q110" s="9">
        <v>1.1275215233582916</v>
      </c>
      <c r="R110" s="9">
        <v>6.6028850712269449</v>
      </c>
      <c r="S110" s="9">
        <v>3.605318620664268</v>
      </c>
      <c r="T110" s="9">
        <v>0.65852248248127121</v>
      </c>
      <c r="U110" s="9">
        <v>2.4230570342077895</v>
      </c>
      <c r="V110" s="9">
        <v>1.3601880545472642</v>
      </c>
      <c r="W110" s="9">
        <v>3.7738184206556231</v>
      </c>
      <c r="X110" s="9">
        <v>3.337197520064958</v>
      </c>
      <c r="Y110" s="9">
        <v>4.3043494143102841</v>
      </c>
      <c r="Z110" s="9">
        <v>1.6484475802944005</v>
      </c>
      <c r="AA110" s="9">
        <v>11.399877650036517</v>
      </c>
      <c r="AB110" s="9">
        <v>2.0901039326000466</v>
      </c>
      <c r="AC110" s="9">
        <v>5.0591678578688457</v>
      </c>
      <c r="AD110" s="9">
        <v>72.369370910489479</v>
      </c>
      <c r="AE110" s="9">
        <v>10.280529111821814</v>
      </c>
      <c r="AF110" s="9">
        <v>2.8394411118806402</v>
      </c>
      <c r="AG110" s="9"/>
      <c r="AH110" s="9">
        <v>3.8258488152358496</v>
      </c>
      <c r="AI110" s="9">
        <v>22.119336931904048</v>
      </c>
      <c r="AJ110" s="9">
        <v>0</v>
      </c>
      <c r="AK110" s="9"/>
      <c r="AL110" s="9">
        <v>0.44407799654091479</v>
      </c>
      <c r="AM110" s="9">
        <v>1.873366813360023</v>
      </c>
      <c r="AN110" s="9">
        <v>1.9512451041459427</v>
      </c>
      <c r="AO110" s="9">
        <v>3.0218381979968933</v>
      </c>
      <c r="AP110" s="9">
        <v>11.141633908011096</v>
      </c>
      <c r="AQ110" s="9">
        <v>0.19920689512968459</v>
      </c>
      <c r="AR110" s="9">
        <v>1208.1157377307563</v>
      </c>
      <c r="AS110" s="9">
        <v>28.874072462509101</v>
      </c>
      <c r="AT110" s="9">
        <v>9.5303326603278364</v>
      </c>
      <c r="AU110" s="9"/>
      <c r="AV110" s="9"/>
      <c r="AW110" s="9">
        <v>329.28919620869499</v>
      </c>
      <c r="AX110" s="9">
        <v>0.91266005434614716</v>
      </c>
      <c r="AY110" s="9">
        <v>2.221074669300398</v>
      </c>
      <c r="AZ110" s="9">
        <v>0.67986710869053857</v>
      </c>
      <c r="BA110" s="9">
        <v>16.672408406317043</v>
      </c>
      <c r="BB110" s="9">
        <v>348.59638412532991</v>
      </c>
      <c r="BC110" s="9">
        <v>9.9123413508658196</v>
      </c>
      <c r="BD110" s="9">
        <v>1.0694873355471954</v>
      </c>
      <c r="BE110" s="9">
        <v>236.45767410908408</v>
      </c>
      <c r="BF110" s="9">
        <v>91.261645569620228</v>
      </c>
      <c r="BG110" s="9">
        <v>20.93208013617506</v>
      </c>
      <c r="BH110" s="9">
        <v>10.547709967580532</v>
      </c>
      <c r="BI110" s="9">
        <v>99.200639045042337</v>
      </c>
      <c r="BJ110" s="9">
        <v>0.55083391404443827</v>
      </c>
      <c r="BK110" s="9">
        <v>10.634658428503021</v>
      </c>
      <c r="BL110" s="9">
        <v>0.24865755210007329</v>
      </c>
      <c r="BM110" s="9">
        <v>12.70313838459179</v>
      </c>
      <c r="BN110" s="9">
        <v>10.241698059043696</v>
      </c>
      <c r="BO110" s="9">
        <v>1.0143098760452116</v>
      </c>
      <c r="BP110" s="9">
        <v>2.6767068341436198</v>
      </c>
      <c r="BQ110" s="9">
        <v>1.4435368052078379</v>
      </c>
      <c r="BR110" s="9">
        <v>5.8754618001703331</v>
      </c>
      <c r="BS110" s="9">
        <v>10.682288185927309</v>
      </c>
      <c r="BT110" s="9">
        <v>8.1840009755250556</v>
      </c>
      <c r="BU110" s="9">
        <v>2.3178570529217146</v>
      </c>
      <c r="BV110" s="9">
        <v>9.5684497201470435</v>
      </c>
      <c r="BW110" s="9">
        <v>1.5358470595923679</v>
      </c>
      <c r="BX110" s="9">
        <v>3.2531588336567303</v>
      </c>
      <c r="BY110" s="9">
        <v>87.461044445621084</v>
      </c>
      <c r="BZ110" s="9">
        <v>9.8932802093641552</v>
      </c>
      <c r="CA110" s="9">
        <v>6.2784570265683062</v>
      </c>
      <c r="CB110" s="9"/>
      <c r="CC110" s="9">
        <v>5.9728208522719957</v>
      </c>
      <c r="CD110" s="9">
        <v>27.986656443725192</v>
      </c>
      <c r="CE110" s="9">
        <v>0</v>
      </c>
      <c r="CF110" s="9"/>
      <c r="CG110" s="9">
        <v>0.19420317120387559</v>
      </c>
      <c r="CH110" s="9">
        <v>0.5238333534654761</v>
      </c>
      <c r="CI110" s="9">
        <v>1.8356893370816534</v>
      </c>
      <c r="CJ110" s="9">
        <v>1.7993115230264967</v>
      </c>
      <c r="CK110" s="9">
        <v>8.6828195954273948</v>
      </c>
      <c r="CL110" s="9">
        <v>0.13941395766819858</v>
      </c>
      <c r="CM110" s="9">
        <v>1632.217090069284</v>
      </c>
      <c r="CN110" s="9">
        <v>45.838050447571199</v>
      </c>
      <c r="CO110" s="9">
        <v>9.9793719807179428</v>
      </c>
      <c r="CP110" s="9"/>
      <c r="CQ110" s="9"/>
    </row>
    <row r="111" spans="1:95" x14ac:dyDescent="0.25">
      <c r="A111">
        <v>1904</v>
      </c>
      <c r="B111" s="9">
        <v>235.81970443391285</v>
      </c>
      <c r="C111" s="9">
        <v>1.9094061294981959</v>
      </c>
      <c r="D111" s="9">
        <v>4.8127210832175882</v>
      </c>
      <c r="E111" s="9">
        <v>2.6712091736764028</v>
      </c>
      <c r="F111" s="9">
        <v>9.0375880010597704</v>
      </c>
      <c r="G111" s="9">
        <v>170.08849566887096</v>
      </c>
      <c r="H111" s="9">
        <v>8.5695437027249906</v>
      </c>
      <c r="I111" s="9">
        <v>1.1571936227987802</v>
      </c>
      <c r="J111" s="9">
        <v>251.3156540642735</v>
      </c>
      <c r="K111" s="9">
        <v>78.401232493487882</v>
      </c>
      <c r="L111" s="9">
        <v>14.337228683519362</v>
      </c>
      <c r="M111" s="9">
        <v>14.613256305928168</v>
      </c>
      <c r="N111" s="9">
        <v>88.580177264144865</v>
      </c>
      <c r="O111" s="9">
        <v>0.75768366843342061</v>
      </c>
      <c r="P111" s="9">
        <v>2.8652062577866531</v>
      </c>
      <c r="Q111" s="9">
        <v>1.1128888517068993</v>
      </c>
      <c r="R111" s="9">
        <v>9.1043947191438068</v>
      </c>
      <c r="S111" s="9">
        <v>4.1270563591653397</v>
      </c>
      <c r="T111" s="9">
        <v>0.31355226582258422</v>
      </c>
      <c r="U111" s="9">
        <v>2.7057277325677411</v>
      </c>
      <c r="V111" s="9">
        <v>1.4521492325537027</v>
      </c>
      <c r="W111" s="9">
        <v>3.1579513343524437</v>
      </c>
      <c r="X111" s="9">
        <v>6.1532652779982522</v>
      </c>
      <c r="Y111" s="9">
        <v>4.5695729687927988</v>
      </c>
      <c r="Z111" s="9">
        <v>2.675756940382688</v>
      </c>
      <c r="AA111" s="9">
        <v>9.9552076630392801</v>
      </c>
      <c r="AB111" s="9">
        <v>2.1499430986338912</v>
      </c>
      <c r="AC111" s="9">
        <v>3.7559430870121511</v>
      </c>
      <c r="AD111" s="9">
        <v>79.335527431195047</v>
      </c>
      <c r="AE111" s="9">
        <v>11.577699584274573</v>
      </c>
      <c r="AF111" s="9">
        <v>3.8338278525192533</v>
      </c>
      <c r="AG111" s="9"/>
      <c r="AH111" s="9">
        <v>4.4536938916651003</v>
      </c>
      <c r="AI111" s="9">
        <v>26.512283198204603</v>
      </c>
      <c r="AJ111" s="9">
        <v>0</v>
      </c>
      <c r="AK111" s="9"/>
      <c r="AL111" s="9">
        <v>0.42807458441779528</v>
      </c>
      <c r="AM111" s="9">
        <v>2.1265777855026395</v>
      </c>
      <c r="AN111" s="9">
        <v>1.4784495250651861</v>
      </c>
      <c r="AO111" s="9">
        <v>3.574111295851123</v>
      </c>
      <c r="AP111" s="9">
        <v>11.571193188728712</v>
      </c>
      <c r="AQ111" s="9">
        <v>0.15490669650068645</v>
      </c>
      <c r="AR111" s="9">
        <v>1228.8476540347858</v>
      </c>
      <c r="AS111" s="9">
        <v>26.705326535404826</v>
      </c>
      <c r="AT111" s="9">
        <v>7.8191886927866374</v>
      </c>
      <c r="AU111" s="9"/>
      <c r="AV111" s="9"/>
      <c r="AW111" s="9">
        <v>366.19319839436133</v>
      </c>
      <c r="AX111" s="9">
        <v>0.82716250792088508</v>
      </c>
      <c r="AY111" s="9">
        <v>3.1661177465001047</v>
      </c>
      <c r="AZ111" s="9">
        <v>0.86907806058451775</v>
      </c>
      <c r="BA111" s="9">
        <v>18.689499013921786</v>
      </c>
      <c r="BB111" s="9">
        <v>274.9585857140321</v>
      </c>
      <c r="BC111" s="9">
        <v>9.1215783813039781</v>
      </c>
      <c r="BD111" s="9">
        <v>1.2108467765589748</v>
      </c>
      <c r="BE111" s="9">
        <v>218.51364101053781</v>
      </c>
      <c r="BF111" s="9">
        <v>98.053728294177731</v>
      </c>
      <c r="BG111" s="9">
        <v>19.688981553779652</v>
      </c>
      <c r="BH111" s="9">
        <v>8.6291253750492078</v>
      </c>
      <c r="BI111" s="9">
        <v>98.444927480346621</v>
      </c>
      <c r="BJ111" s="9">
        <v>0.67836215478965733</v>
      </c>
      <c r="BK111" s="9">
        <v>9.0589824798738903</v>
      </c>
      <c r="BL111" s="9">
        <v>0.14363993686281062</v>
      </c>
      <c r="BM111" s="9">
        <v>14.397490645632807</v>
      </c>
      <c r="BN111" s="9">
        <v>10.019982019765511</v>
      </c>
      <c r="BO111" s="9">
        <v>0.78105159117827949</v>
      </c>
      <c r="BP111" s="9">
        <v>2.2999819942270219</v>
      </c>
      <c r="BQ111" s="9">
        <v>1.6190049992605346</v>
      </c>
      <c r="BR111" s="9">
        <v>3.4886438465114957</v>
      </c>
      <c r="BS111" s="9">
        <v>10.263982534348839</v>
      </c>
      <c r="BT111" s="9">
        <v>12.732463550652918</v>
      </c>
      <c r="BU111" s="9">
        <v>2.7650635754788122</v>
      </c>
      <c r="BV111" s="9">
        <v>9.3270941789571644</v>
      </c>
      <c r="BW111" s="9">
        <v>1.6157146107862894</v>
      </c>
      <c r="BX111" s="9">
        <v>2.4953313823531205</v>
      </c>
      <c r="BY111" s="9">
        <v>85.269689760210369</v>
      </c>
      <c r="BZ111" s="9">
        <v>9.745199292738727</v>
      </c>
      <c r="CA111" s="9">
        <v>5.5839560757215017</v>
      </c>
      <c r="CB111" s="9"/>
      <c r="CC111" s="9">
        <v>4.3497869603275161</v>
      </c>
      <c r="CD111" s="9">
        <v>19.718990173240933</v>
      </c>
      <c r="CE111" s="9">
        <v>0</v>
      </c>
      <c r="CF111" s="9"/>
      <c r="CG111" s="9">
        <v>0.2609789886504012</v>
      </c>
      <c r="CH111" s="9">
        <v>0.49560709087980409</v>
      </c>
      <c r="CI111" s="9">
        <v>1.3923213861498238</v>
      </c>
      <c r="CJ111" s="9">
        <v>1.4370294805675989</v>
      </c>
      <c r="CK111" s="9">
        <v>9.3512918942988321</v>
      </c>
      <c r="CL111" s="9">
        <v>0.10422862559202679</v>
      </c>
      <c r="CM111" s="9">
        <v>1684.1196777905636</v>
      </c>
      <c r="CN111" s="9">
        <v>50.924859827177428</v>
      </c>
      <c r="CO111" s="9">
        <v>9.6564152549253883</v>
      </c>
      <c r="CP111" s="9"/>
      <c r="CQ111" s="9"/>
    </row>
    <row r="112" spans="1:95" x14ac:dyDescent="0.25">
      <c r="A112">
        <v>1905</v>
      </c>
      <c r="B112" s="9">
        <v>247.41522859712714</v>
      </c>
      <c r="C112" s="9">
        <v>1.8444708051401555</v>
      </c>
      <c r="D112" s="9">
        <v>4.3805740013525192</v>
      </c>
      <c r="E112" s="9">
        <v>2.2552748275909078</v>
      </c>
      <c r="F112" s="9">
        <v>12.098208082626655</v>
      </c>
      <c r="G112" s="9">
        <v>175.98241186290136</v>
      </c>
      <c r="H112" s="9">
        <v>8.7112150958850734</v>
      </c>
      <c r="I112" s="9">
        <v>1.1274115288166604</v>
      </c>
      <c r="J112" s="9">
        <v>271.15252621761402</v>
      </c>
      <c r="K112" s="9">
        <v>94.171088156303057</v>
      </c>
      <c r="L112" s="9">
        <v>15.851564598582462</v>
      </c>
      <c r="M112" s="9">
        <v>15.331036838562305</v>
      </c>
      <c r="N112" s="9">
        <v>113.42909553688327</v>
      </c>
      <c r="O112" s="9">
        <v>0.45087325125862293</v>
      </c>
      <c r="P112" s="9">
        <v>2.7262336210583205</v>
      </c>
      <c r="Q112" s="9">
        <v>1.3604531824833492</v>
      </c>
      <c r="R112" s="9">
        <v>9.2867441386908585</v>
      </c>
      <c r="S112" s="9">
        <v>4.9525737594265138</v>
      </c>
      <c r="T112" s="9">
        <v>0.35227786922463078</v>
      </c>
      <c r="U112" s="9">
        <v>2.5864632031999482</v>
      </c>
      <c r="V112" s="9">
        <v>1.3139581734662062</v>
      </c>
      <c r="W112" s="9">
        <v>2.9812587525873595</v>
      </c>
      <c r="X112" s="9">
        <v>8.1165070312149634</v>
      </c>
      <c r="Y112" s="9">
        <v>4.2719585955947483</v>
      </c>
      <c r="Z112" s="9">
        <v>2.7135281407660985</v>
      </c>
      <c r="AA112" s="9">
        <v>10.622449207740365</v>
      </c>
      <c r="AB112" s="9">
        <v>2.1757432328563366</v>
      </c>
      <c r="AC112" s="9">
        <v>3.5731116692154101</v>
      </c>
      <c r="AD112" s="9">
        <v>84.876156611006294</v>
      </c>
      <c r="AE112" s="9">
        <v>12.073143931078077</v>
      </c>
      <c r="AF112" s="9">
        <v>4.0534823489638745</v>
      </c>
      <c r="AG112" s="9"/>
      <c r="AH112" s="9">
        <v>5.7777855423296254</v>
      </c>
      <c r="AI112" s="9">
        <v>24.583292279491307</v>
      </c>
      <c r="AJ112" s="9">
        <v>0</v>
      </c>
      <c r="AK112" s="9"/>
      <c r="AL112" s="9">
        <v>0.3901565266150106</v>
      </c>
      <c r="AM112" s="9">
        <v>1.601185046717432</v>
      </c>
      <c r="AN112" s="9">
        <v>1.2374382460643185</v>
      </c>
      <c r="AO112" s="9">
        <v>3.0500066842699942</v>
      </c>
      <c r="AP112" s="9">
        <v>14.167275755257574</v>
      </c>
      <c r="AQ112" s="9">
        <v>0.16899869901358078</v>
      </c>
      <c r="AR112" s="9">
        <v>1292.5772577030116</v>
      </c>
      <c r="AS112" s="9">
        <v>37.062616431466644</v>
      </c>
      <c r="AT112" s="9">
        <v>7.3889729341077306</v>
      </c>
      <c r="AU112" s="9"/>
      <c r="AV112" s="9"/>
      <c r="AW112" s="9">
        <v>400.99748662586052</v>
      </c>
      <c r="AX112" s="9">
        <v>0.89850772340887408</v>
      </c>
      <c r="AY112" s="9">
        <v>3.0842283180844605</v>
      </c>
      <c r="AZ112" s="9">
        <v>0.62650475368221248</v>
      </c>
      <c r="BA112" s="9">
        <v>22.821648011997233</v>
      </c>
      <c r="BB112" s="9">
        <v>306.60652483263607</v>
      </c>
      <c r="BC112" s="9">
        <v>8.3386889317087221</v>
      </c>
      <c r="BD112" s="9">
        <v>0.98257151637000673</v>
      </c>
      <c r="BE112" s="9">
        <v>241.98892028144192</v>
      </c>
      <c r="BF112" s="9">
        <v>108.80999999999999</v>
      </c>
      <c r="BG112" s="9">
        <v>14.81145457876571</v>
      </c>
      <c r="BH112" s="9">
        <v>6.5071416746142905</v>
      </c>
      <c r="BI112" s="9">
        <v>113.11427812233245</v>
      </c>
      <c r="BJ112" s="9">
        <v>0.29638440689114809</v>
      </c>
      <c r="BK112" s="9">
        <v>8.2482999683347948</v>
      </c>
      <c r="BL112" s="9">
        <v>0.14741967364334108</v>
      </c>
      <c r="BM112" s="9">
        <v>11.43141430842695</v>
      </c>
      <c r="BN112" s="9">
        <v>7.5339435781625834</v>
      </c>
      <c r="BO112" s="9">
        <v>0.95340305851350715</v>
      </c>
      <c r="BP112" s="9">
        <v>2.0448138572723495</v>
      </c>
      <c r="BQ112" s="9">
        <v>1.5010945190148748</v>
      </c>
      <c r="BR112" s="9">
        <v>3.9351754526063409</v>
      </c>
      <c r="BS112" s="9">
        <v>10.107248697659628</v>
      </c>
      <c r="BT112" s="9">
        <v>7.2526761329874949</v>
      </c>
      <c r="BU112" s="9">
        <v>2.9096334309617879</v>
      </c>
      <c r="BV112" s="9">
        <v>11.930239882885667</v>
      </c>
      <c r="BW112" s="9">
        <v>2.0555088957261005</v>
      </c>
      <c r="BX112" s="9">
        <v>3.3017662560753127</v>
      </c>
      <c r="BY112" s="9">
        <v>148.08741677743978</v>
      </c>
      <c r="BZ112" s="9">
        <v>10.52347607044249</v>
      </c>
      <c r="CA112" s="9">
        <v>4.5747051360621205</v>
      </c>
      <c r="CB112" s="9"/>
      <c r="CC112" s="9">
        <v>3.5150095856210082</v>
      </c>
      <c r="CD112" s="9">
        <v>22.13725628692756</v>
      </c>
      <c r="CE112" s="9">
        <v>0</v>
      </c>
      <c r="CF112" s="9"/>
      <c r="CG112" s="9">
        <v>0.28060212022458275</v>
      </c>
      <c r="CH112" s="9">
        <v>0.55999317507654867</v>
      </c>
      <c r="CI112" s="9">
        <v>1.3599045838490318</v>
      </c>
      <c r="CJ112" s="9">
        <v>1.6648069457212389</v>
      </c>
      <c r="CK112" s="9">
        <v>12.565621715204601</v>
      </c>
      <c r="CL112" s="9">
        <v>9.7132329775889509E-2</v>
      </c>
      <c r="CM112" s="9">
        <v>1917.5627240143367</v>
      </c>
      <c r="CN112" s="9">
        <v>39.578193013096531</v>
      </c>
      <c r="CO112" s="9">
        <v>11.305853676822442</v>
      </c>
      <c r="CP112" s="9"/>
      <c r="CQ112" s="9"/>
    </row>
    <row r="113" spans="1:95" x14ac:dyDescent="0.25">
      <c r="A113">
        <v>1906</v>
      </c>
      <c r="B113" s="9">
        <v>294.83484465135967</v>
      </c>
      <c r="C113" s="9">
        <v>1.8097906483838573</v>
      </c>
      <c r="D113" s="9">
        <v>5.2364875353595979</v>
      </c>
      <c r="E113" s="9">
        <v>1.6883854603852617</v>
      </c>
      <c r="F113" s="9">
        <v>15.158347593494069</v>
      </c>
      <c r="G113" s="9">
        <v>200.67535903422609</v>
      </c>
      <c r="H113" s="9">
        <v>9.0182996878856407</v>
      </c>
      <c r="I113" s="9">
        <v>1.4706834706676193</v>
      </c>
      <c r="J113" s="9">
        <v>264.96276119402978</v>
      </c>
      <c r="K113" s="9">
        <v>107.01277011984401</v>
      </c>
      <c r="L113" s="9">
        <v>13.501240442581544</v>
      </c>
      <c r="M113" s="9">
        <v>17.092462835496796</v>
      </c>
      <c r="N113" s="9">
        <v>109.31485725294404</v>
      </c>
      <c r="O113" s="9">
        <v>0.59306368404320287</v>
      </c>
      <c r="P113" s="9">
        <v>3.8868879556853071</v>
      </c>
      <c r="Q113" s="9">
        <v>1.31994980637626</v>
      </c>
      <c r="R113" s="9">
        <v>9.6668498893718304</v>
      </c>
      <c r="S113" s="9">
        <v>4.643562724918878</v>
      </c>
      <c r="T113" s="9">
        <v>0.36240110178163798</v>
      </c>
      <c r="U113" s="9">
        <v>3.2694723159167025</v>
      </c>
      <c r="V113" s="9">
        <v>1.2297737688439103</v>
      </c>
      <c r="W113" s="9">
        <v>2.8991700537980845</v>
      </c>
      <c r="X113" s="9">
        <v>8.228978639669803</v>
      </c>
      <c r="Y113" s="9">
        <v>5.6719740150768949</v>
      </c>
      <c r="Z113" s="9">
        <v>2.8163863810446981</v>
      </c>
      <c r="AA113" s="9">
        <v>11.821170342492271</v>
      </c>
      <c r="AB113" s="9">
        <v>2.1884161414498644</v>
      </c>
      <c r="AC113" s="9">
        <v>3.60775944904535</v>
      </c>
      <c r="AD113" s="9">
        <v>112.47500583235869</v>
      </c>
      <c r="AE113" s="9">
        <v>12.250900170168826</v>
      </c>
      <c r="AF113" s="9">
        <v>4.0196295689800152</v>
      </c>
      <c r="AG113" s="9">
        <v>8.2430438556583034</v>
      </c>
      <c r="AH113" s="9">
        <v>7.301901250044625</v>
      </c>
      <c r="AI113" s="9">
        <v>27.005944598948361</v>
      </c>
      <c r="AJ113" s="9">
        <v>0</v>
      </c>
      <c r="AK113" s="9"/>
      <c r="AL113" s="9">
        <v>0.43570177173991242</v>
      </c>
      <c r="AM113" s="9">
        <v>1.3410724955426438</v>
      </c>
      <c r="AN113" s="9">
        <v>1.1857623073636532</v>
      </c>
      <c r="AO113" s="9">
        <v>2.8922609845686611</v>
      </c>
      <c r="AP113" s="9">
        <v>13.435982274922621</v>
      </c>
      <c r="AQ113" s="9">
        <v>0.15171152553798142</v>
      </c>
      <c r="AR113" s="9">
        <v>1415.5552491494577</v>
      </c>
      <c r="AS113" s="9">
        <v>37.475500291834123</v>
      </c>
      <c r="AT113" s="9">
        <v>8.8747894967503136</v>
      </c>
      <c r="AU113" s="9"/>
      <c r="AV113" s="9"/>
      <c r="AW113" s="9">
        <v>339.85594875526289</v>
      </c>
      <c r="AX113" s="9">
        <v>0.85205163083178803</v>
      </c>
      <c r="AY113" s="9">
        <v>3.2885282194581129</v>
      </c>
      <c r="AZ113" s="9">
        <v>0.66301101193807155</v>
      </c>
      <c r="BA113" s="9">
        <v>28.14878374398457</v>
      </c>
      <c r="BB113" s="9">
        <v>364.03741893246178</v>
      </c>
      <c r="BC113" s="9">
        <v>9.4646896338318367</v>
      </c>
      <c r="BD113" s="9">
        <v>1.1202221476337175</v>
      </c>
      <c r="BE113" s="9">
        <v>231.9164383917516</v>
      </c>
      <c r="BF113" s="9">
        <v>94.1688130333592</v>
      </c>
      <c r="BG113" s="9">
        <v>19.33109102491073</v>
      </c>
      <c r="BH113" s="9">
        <v>9.2797047577529224</v>
      </c>
      <c r="BI113" s="9">
        <v>117.38175378982257</v>
      </c>
      <c r="BJ113" s="9">
        <v>0.58930789812244266</v>
      </c>
      <c r="BK113" s="9">
        <v>8.0390261677529491</v>
      </c>
      <c r="BL113" s="9">
        <v>0.13462649994214673</v>
      </c>
      <c r="BM113" s="9">
        <v>13.139279723834598</v>
      </c>
      <c r="BN113" s="9">
        <v>8.8477739853691464</v>
      </c>
      <c r="BO113" s="9">
        <v>0.99672035720617091</v>
      </c>
      <c r="BP113" s="9">
        <v>2.1997322336098222</v>
      </c>
      <c r="BQ113" s="9">
        <v>1.1351575787640833</v>
      </c>
      <c r="BR113" s="9">
        <v>3.8228871037351349</v>
      </c>
      <c r="BS113" s="9">
        <v>8.7900972494479408</v>
      </c>
      <c r="BT113" s="9">
        <v>8.8170588613162106</v>
      </c>
      <c r="BU113" s="9">
        <v>3.3991238880464025</v>
      </c>
      <c r="BV113" s="9">
        <v>12.753108123665973</v>
      </c>
      <c r="BW113" s="9">
        <v>1.9424762211554609</v>
      </c>
      <c r="BX113" s="9">
        <v>4.0244306587965868</v>
      </c>
      <c r="BY113" s="9">
        <v>144.52624922309724</v>
      </c>
      <c r="BZ113" s="9">
        <v>11.949614545693564</v>
      </c>
      <c r="CA113" s="9">
        <v>5.5687288408960827</v>
      </c>
      <c r="CB113" s="9">
        <v>1.0863905844967749</v>
      </c>
      <c r="CC113" s="9">
        <v>3.2622083910451969</v>
      </c>
      <c r="CD113" s="9">
        <v>22.308617505196167</v>
      </c>
      <c r="CE113" s="9">
        <v>0</v>
      </c>
      <c r="CF113" s="9"/>
      <c r="CG113" s="9">
        <v>0.45211923133008652</v>
      </c>
      <c r="CH113" s="9">
        <v>0.60111776785873228</v>
      </c>
      <c r="CI113" s="9">
        <v>1.3575345300327186</v>
      </c>
      <c r="CJ113" s="9">
        <v>1.8222280984097161</v>
      </c>
      <c r="CK113" s="9">
        <v>11.630582139164851</v>
      </c>
      <c r="CL113" s="9">
        <v>9.6052521772580127E-2</v>
      </c>
      <c r="CM113" s="9">
        <v>1986.6518353726362</v>
      </c>
      <c r="CN113" s="9">
        <v>42.621157424955591</v>
      </c>
      <c r="CO113" s="9">
        <v>14.260072013894614</v>
      </c>
      <c r="CP113" s="9"/>
      <c r="CQ113" s="9"/>
    </row>
    <row r="114" spans="1:95" x14ac:dyDescent="0.25">
      <c r="A114">
        <v>1907</v>
      </c>
      <c r="B114" s="9">
        <v>293.25650940753292</v>
      </c>
      <c r="C114" s="9">
        <v>2.0493430106558614</v>
      </c>
      <c r="D114" s="9">
        <v>5.5468231659893767</v>
      </c>
      <c r="E114" s="9">
        <v>1.8427386402315775</v>
      </c>
      <c r="F114" s="9">
        <v>15.595007804383254</v>
      </c>
      <c r="G114" s="9">
        <v>240.30777614655614</v>
      </c>
      <c r="H114" s="9">
        <v>9.0585306251989817</v>
      </c>
      <c r="I114" s="9">
        <v>1.5110416144672016</v>
      </c>
      <c r="J114" s="9">
        <v>316.6978817784335</v>
      </c>
      <c r="K114" s="9">
        <v>118.86470973392308</v>
      </c>
      <c r="L114" s="9">
        <v>14.553820091096542</v>
      </c>
      <c r="M114" s="9">
        <v>18.114218990705513</v>
      </c>
      <c r="N114" s="9">
        <v>109.84974245484879</v>
      </c>
      <c r="O114" s="9">
        <v>0.64751301566529129</v>
      </c>
      <c r="P114" s="9">
        <v>4.5909890913248033</v>
      </c>
      <c r="Q114" s="9">
        <v>1.4658431817820494</v>
      </c>
      <c r="R114" s="9">
        <v>11.195916767485294</v>
      </c>
      <c r="S114" s="9">
        <v>3.7347264448623974</v>
      </c>
      <c r="T114" s="9">
        <v>0.3877459039041421</v>
      </c>
      <c r="U114" s="9">
        <v>3.0867653235045052</v>
      </c>
      <c r="V114" s="9">
        <v>1.4948224687178604</v>
      </c>
      <c r="W114" s="9">
        <v>2.8253617015213863</v>
      </c>
      <c r="X114" s="9">
        <v>7.7924958707241982</v>
      </c>
      <c r="Y114" s="9">
        <v>4.7370828521501656</v>
      </c>
      <c r="Z114" s="9">
        <v>2.5183874344521362</v>
      </c>
      <c r="AA114" s="9">
        <v>14.726197615300396</v>
      </c>
      <c r="AB114" s="9">
        <v>2.5118245658391314</v>
      </c>
      <c r="AC114" s="9">
        <v>3.4778362467201704</v>
      </c>
      <c r="AD114" s="9">
        <v>112.08074480451273</v>
      </c>
      <c r="AE114" s="9">
        <v>11.75948432355376</v>
      </c>
      <c r="AF114" s="9">
        <v>3.5167851772817533</v>
      </c>
      <c r="AG114" s="9">
        <v>10.40320317936677</v>
      </c>
      <c r="AH114" s="9">
        <v>7.9398727687840305</v>
      </c>
      <c r="AI114" s="9">
        <v>28.409024115132414</v>
      </c>
      <c r="AJ114" s="9">
        <v>0</v>
      </c>
      <c r="AK114" s="9"/>
      <c r="AL114" s="9">
        <v>0.51211820874049185</v>
      </c>
      <c r="AM114" s="9">
        <v>1.6333707359466274</v>
      </c>
      <c r="AN114" s="9">
        <v>1.0972578592631446</v>
      </c>
      <c r="AO114" s="9">
        <v>3.0965551278995718</v>
      </c>
      <c r="AP114" s="9">
        <v>12.701658487407492</v>
      </c>
      <c r="AQ114" s="9">
        <v>0.1520810710509384</v>
      </c>
      <c r="AR114" s="9">
        <v>1340.356008062399</v>
      </c>
      <c r="AS114" s="9">
        <v>40.120013098456049</v>
      </c>
      <c r="AT114" s="9">
        <v>9.6901546447233002</v>
      </c>
      <c r="AU114" s="9"/>
      <c r="AV114" s="9"/>
      <c r="AW114" s="9">
        <v>349.84157059218535</v>
      </c>
      <c r="AX114" s="9">
        <v>1.0585516058496007</v>
      </c>
      <c r="AY114" s="9">
        <v>2.9896003707865413</v>
      </c>
      <c r="AZ114" s="9">
        <v>0.77173822947183257</v>
      </c>
      <c r="BA114" s="9">
        <v>22.960039661789985</v>
      </c>
      <c r="BB114" s="9">
        <v>367.6922173733538</v>
      </c>
      <c r="BC114" s="9">
        <v>7.9960190634698893</v>
      </c>
      <c r="BD114" s="9">
        <v>1.1114972159385343</v>
      </c>
      <c r="BE114" s="9">
        <v>254.88264724966956</v>
      </c>
      <c r="BF114" s="9">
        <v>99.423958165728067</v>
      </c>
      <c r="BG114" s="9">
        <v>16.443645353344543</v>
      </c>
      <c r="BH114" s="9">
        <v>13.317134521242513</v>
      </c>
      <c r="BI114" s="9">
        <v>122.061327937694</v>
      </c>
      <c r="BJ114" s="9">
        <v>0.60260710976117016</v>
      </c>
      <c r="BK114" s="9">
        <v>8.5729834218163994</v>
      </c>
      <c r="BL114" s="9">
        <v>0.17393036689250871</v>
      </c>
      <c r="BM114" s="9">
        <v>12.402799682322909</v>
      </c>
      <c r="BN114" s="9">
        <v>10.518081863789323</v>
      </c>
      <c r="BO114" s="9">
        <v>1.2402001432081442</v>
      </c>
      <c r="BP114" s="9">
        <v>2.6532985685200945</v>
      </c>
      <c r="BQ114" s="9">
        <v>1.6035733055253858</v>
      </c>
      <c r="BR114" s="9">
        <v>4.9007250296140263</v>
      </c>
      <c r="BS114" s="9">
        <v>14.258297755278578</v>
      </c>
      <c r="BT114" s="9">
        <v>9.5349279129196454</v>
      </c>
      <c r="BU114" s="9">
        <v>2.7073390333614715</v>
      </c>
      <c r="BV114" s="9">
        <v>12.257597446564038</v>
      </c>
      <c r="BW114" s="9">
        <v>1.8698476640067168</v>
      </c>
      <c r="BX114" s="9">
        <v>3.3757155436950868</v>
      </c>
      <c r="BY114" s="9">
        <v>127.69011345136786</v>
      </c>
      <c r="BZ114" s="9">
        <v>14.305571642301137</v>
      </c>
      <c r="CA114" s="9">
        <v>5.4962186402058686</v>
      </c>
      <c r="CB114" s="9">
        <v>1.9979795972439252</v>
      </c>
      <c r="CC114" s="9">
        <v>4.3582029855159519</v>
      </c>
      <c r="CD114" s="9">
        <v>27.473295963024285</v>
      </c>
      <c r="CE114" s="9">
        <v>0</v>
      </c>
      <c r="CF114" s="9"/>
      <c r="CG114" s="9">
        <v>0.36217090102608335</v>
      </c>
      <c r="CH114" s="9">
        <v>0.45547274336961974</v>
      </c>
      <c r="CI114" s="9">
        <v>1.6583822794310155</v>
      </c>
      <c r="CJ114" s="9">
        <v>2.049574622686321</v>
      </c>
      <c r="CK114" s="9">
        <v>11.261287309269211</v>
      </c>
      <c r="CL114" s="9">
        <v>0.10615773261027429</v>
      </c>
      <c r="CM114" s="9">
        <v>1937.4999999999998</v>
      </c>
      <c r="CN114" s="9">
        <v>47.127980127288872</v>
      </c>
      <c r="CO114" s="9">
        <v>13.054837225486796</v>
      </c>
      <c r="CP114" s="9"/>
      <c r="CQ114" s="9"/>
    </row>
    <row r="115" spans="1:95" x14ac:dyDescent="0.25">
      <c r="A115">
        <v>1908</v>
      </c>
      <c r="B115" s="9">
        <v>312.91883497420133</v>
      </c>
      <c r="C115" s="9">
        <v>2.1998815906988551</v>
      </c>
      <c r="D115" s="9">
        <v>5.2723645435441684</v>
      </c>
      <c r="E115" s="9">
        <v>1.7470358592072419</v>
      </c>
      <c r="F115" s="9">
        <v>17.209157499387182</v>
      </c>
      <c r="G115" s="9">
        <v>209.11779997263605</v>
      </c>
      <c r="H115" s="9">
        <v>9.5140917811980117</v>
      </c>
      <c r="I115" s="9">
        <v>1.983186872004524</v>
      </c>
      <c r="J115" s="9">
        <v>301.02625185435102</v>
      </c>
      <c r="K115" s="9">
        <v>119.03408065536237</v>
      </c>
      <c r="L115" s="9">
        <v>16.770173494387727</v>
      </c>
      <c r="M115" s="9">
        <v>15.135782942346836</v>
      </c>
      <c r="N115" s="9">
        <v>94.544923022896455</v>
      </c>
      <c r="O115" s="9">
        <v>0.44632271896168041</v>
      </c>
      <c r="P115" s="9">
        <v>4.8403394089816345</v>
      </c>
      <c r="Q115" s="9">
        <v>1.1344710010924433</v>
      </c>
      <c r="R115" s="9">
        <v>11.677727789145193</v>
      </c>
      <c r="S115" s="9">
        <v>4.6244745996455068</v>
      </c>
      <c r="T115" s="9">
        <v>0.4203510284207288</v>
      </c>
      <c r="U115" s="9">
        <v>2.6466851584211004</v>
      </c>
      <c r="V115" s="9">
        <v>1.6114520076194823</v>
      </c>
      <c r="W115" s="9">
        <v>3.3399903401937876</v>
      </c>
      <c r="X115" s="9">
        <v>6.6079244420987537</v>
      </c>
      <c r="Y115" s="9">
        <v>6.3445400734061721</v>
      </c>
      <c r="Z115" s="9">
        <v>3.2317882170011245</v>
      </c>
      <c r="AA115" s="9">
        <v>12.026461220769455</v>
      </c>
      <c r="AB115" s="9">
        <v>2.9175674156353524</v>
      </c>
      <c r="AC115" s="9">
        <v>3.3741956349816937</v>
      </c>
      <c r="AD115" s="9">
        <v>74.148501771635878</v>
      </c>
      <c r="AE115" s="9">
        <v>12.818191724612442</v>
      </c>
      <c r="AF115" s="9">
        <v>3.2185723796895984</v>
      </c>
      <c r="AG115" s="9">
        <v>9.1173244967682638</v>
      </c>
      <c r="AH115" s="9">
        <v>4.691328641976531</v>
      </c>
      <c r="AI115" s="9">
        <v>28.994411295022328</v>
      </c>
      <c r="AJ115" s="9">
        <v>0</v>
      </c>
      <c r="AK115" s="9"/>
      <c r="AL115" s="9">
        <v>0.61080862267105851</v>
      </c>
      <c r="AM115" s="9">
        <v>1.5365687041878622</v>
      </c>
      <c r="AN115" s="9">
        <v>1.1277856234138701</v>
      </c>
      <c r="AO115" s="9">
        <v>3.0689190424974453</v>
      </c>
      <c r="AP115" s="9">
        <v>11.048749090624787</v>
      </c>
      <c r="AQ115" s="9">
        <v>0.14517608898085949</v>
      </c>
      <c r="AR115" s="9">
        <v>1432.6312032330716</v>
      </c>
      <c r="AS115" s="9">
        <v>44.611419125295164</v>
      </c>
      <c r="AT115" s="9">
        <v>8.4461906090575809</v>
      </c>
      <c r="AU115" s="9"/>
      <c r="AV115" s="9"/>
      <c r="AW115" s="9">
        <v>437.3863683750738</v>
      </c>
      <c r="AX115" s="9">
        <v>1.058863053147741</v>
      </c>
      <c r="AY115" s="9">
        <v>2.8570742594483818</v>
      </c>
      <c r="AZ115" s="9">
        <v>0.53447922624061828</v>
      </c>
      <c r="BA115" s="9">
        <v>25.841934967940176</v>
      </c>
      <c r="BB115" s="9">
        <v>337.70029137724555</v>
      </c>
      <c r="BC115" s="9">
        <v>8.9771338511923719</v>
      </c>
      <c r="BD115" s="9">
        <v>1.2478886666552798</v>
      </c>
      <c r="BE115" s="9">
        <v>246.41053846300801</v>
      </c>
      <c r="BF115" s="9">
        <v>127.67390752493202</v>
      </c>
      <c r="BG115" s="9">
        <v>19.230263362205815</v>
      </c>
      <c r="BH115" s="9">
        <v>9.9539135652952151</v>
      </c>
      <c r="BI115" s="9">
        <v>107.65482172417013</v>
      </c>
      <c r="BJ115" s="9">
        <v>0.2218344576751565</v>
      </c>
      <c r="BK115" s="9">
        <v>11.227361078290771</v>
      </c>
      <c r="BL115" s="9">
        <v>0.13682448361467159</v>
      </c>
      <c r="BM115" s="9">
        <v>15.554348771751306</v>
      </c>
      <c r="BN115" s="9">
        <v>10.455713382525644</v>
      </c>
      <c r="BO115" s="9">
        <v>0.96865840780655865</v>
      </c>
      <c r="BP115" s="9">
        <v>2.8207369889782905</v>
      </c>
      <c r="BQ115" s="9">
        <v>1.4564717870474819</v>
      </c>
      <c r="BR115" s="9">
        <v>5.1708545872168603</v>
      </c>
      <c r="BS115" s="9">
        <v>10.136425757723094</v>
      </c>
      <c r="BT115" s="9">
        <v>9.3285201668383699</v>
      </c>
      <c r="BU115" s="9">
        <v>2.4318374059546883</v>
      </c>
      <c r="BV115" s="9">
        <v>12.494625961037684</v>
      </c>
      <c r="BW115" s="9">
        <v>2.1114284641911656</v>
      </c>
      <c r="BX115" s="9">
        <v>3.6500609784096261</v>
      </c>
      <c r="BY115" s="9">
        <v>111.12889259875453</v>
      </c>
      <c r="BZ115" s="9">
        <v>13.773582188588312</v>
      </c>
      <c r="CA115" s="9">
        <v>5.9901967763463206</v>
      </c>
      <c r="CB115" s="9">
        <v>1.9892505533492775</v>
      </c>
      <c r="CC115" s="9">
        <v>5.5380111808190398</v>
      </c>
      <c r="CD115" s="9">
        <v>25.53156455701081</v>
      </c>
      <c r="CE115" s="9">
        <v>0</v>
      </c>
      <c r="CF115" s="9"/>
      <c r="CG115" s="9">
        <v>0.40647647312357094</v>
      </c>
      <c r="CH115" s="9">
        <v>0.62684534372985512</v>
      </c>
      <c r="CI115" s="9">
        <v>1.4857390556162253</v>
      </c>
      <c r="CJ115" s="9">
        <v>2.3017750104479724</v>
      </c>
      <c r="CK115" s="9">
        <v>8.0463987821953893</v>
      </c>
      <c r="CL115" s="9">
        <v>0.14349467074003761</v>
      </c>
      <c r="CM115" s="9">
        <v>1927.3029966703664</v>
      </c>
      <c r="CN115" s="9">
        <v>51.675730352187529</v>
      </c>
      <c r="CO115" s="9">
        <v>10.957661707070674</v>
      </c>
      <c r="CP115" s="9"/>
      <c r="CQ115" s="9"/>
    </row>
    <row r="116" spans="1:95" x14ac:dyDescent="0.25">
      <c r="A116">
        <v>1909</v>
      </c>
      <c r="B116" s="9">
        <v>349.91777944509181</v>
      </c>
      <c r="C116" s="9">
        <v>1.9724774962001574</v>
      </c>
      <c r="D116" s="9">
        <v>4.7857738338273164</v>
      </c>
      <c r="E116" s="9">
        <v>1.9270048946160556</v>
      </c>
      <c r="F116" s="9">
        <v>14.537493090174266</v>
      </c>
      <c r="G116" s="9">
        <v>221.51722268619275</v>
      </c>
      <c r="H116" s="9">
        <v>8.9694436171686753</v>
      </c>
      <c r="I116" s="9">
        <v>1.92366179498231</v>
      </c>
      <c r="J116" s="9">
        <v>280.11641845281525</v>
      </c>
      <c r="K116" s="9">
        <v>119.76719951274499</v>
      </c>
      <c r="L116" s="9">
        <v>12.802613164078073</v>
      </c>
      <c r="M116" s="9">
        <v>16.439532758243431</v>
      </c>
      <c r="N116" s="9">
        <v>96.784356679186217</v>
      </c>
      <c r="O116" s="9">
        <v>0.62041922980526465</v>
      </c>
      <c r="P116" s="9">
        <v>4.3381511823373886</v>
      </c>
      <c r="Q116" s="9">
        <v>1.2819063018829999</v>
      </c>
      <c r="R116" s="9">
        <v>10.234914522615988</v>
      </c>
      <c r="S116" s="9">
        <v>4.3363635535186846</v>
      </c>
      <c r="T116" s="9">
        <v>0.57444294130593443</v>
      </c>
      <c r="U116" s="9">
        <v>2.5643266303299792</v>
      </c>
      <c r="V116" s="9">
        <v>1.3724093753322086</v>
      </c>
      <c r="W116" s="9">
        <v>3.0811561161631058</v>
      </c>
      <c r="X116" s="9">
        <v>6.0562357367988326</v>
      </c>
      <c r="Y116" s="9">
        <v>6.282066935883555</v>
      </c>
      <c r="Z116" s="9">
        <v>2.9774434147344873</v>
      </c>
      <c r="AA116" s="9">
        <v>12.491194108227466</v>
      </c>
      <c r="AB116" s="9">
        <v>2.3569010097884942</v>
      </c>
      <c r="AC116" s="9">
        <v>3.4336969935884354</v>
      </c>
      <c r="AD116" s="9">
        <v>90.017023055281115</v>
      </c>
      <c r="AE116" s="9">
        <v>12.052590980918662</v>
      </c>
      <c r="AF116" s="9">
        <v>2.7769565321141845</v>
      </c>
      <c r="AG116" s="9">
        <v>10.493002710445143</v>
      </c>
      <c r="AH116" s="9">
        <v>4.5077113722764022</v>
      </c>
      <c r="AI116" s="9">
        <v>23.585437912441023</v>
      </c>
      <c r="AJ116" s="9">
        <v>0</v>
      </c>
      <c r="AK116" s="9"/>
      <c r="AL116" s="9">
        <v>0.45426606757756854</v>
      </c>
      <c r="AM116" s="9">
        <v>1.3807714878196251</v>
      </c>
      <c r="AN116" s="9">
        <v>1.0537351148727216</v>
      </c>
      <c r="AO116" s="9">
        <v>3.0361504051247206</v>
      </c>
      <c r="AP116" s="9">
        <v>9.8908062689586185</v>
      </c>
      <c r="AQ116" s="9">
        <v>0.14505870318477548</v>
      </c>
      <c r="AR116" s="9">
        <v>1639.396526582653</v>
      </c>
      <c r="AS116" s="9">
        <v>45.543139032682248</v>
      </c>
      <c r="AT116" s="9">
        <v>10.029355247943244</v>
      </c>
      <c r="AU116" s="9"/>
      <c r="AV116" s="9"/>
      <c r="AW116" s="9">
        <v>416.27996945258161</v>
      </c>
      <c r="AX116" s="9">
        <v>0.99918400101188831</v>
      </c>
      <c r="AY116" s="9">
        <v>2.4655987351507989</v>
      </c>
      <c r="AZ116" s="9">
        <v>0.75706737092986831</v>
      </c>
      <c r="BA116" s="9">
        <v>33.930869003420014</v>
      </c>
      <c r="BB116" s="9">
        <v>408.42441778289736</v>
      </c>
      <c r="BC116" s="9">
        <v>7.8744261047162816</v>
      </c>
      <c r="BD116" s="9">
        <v>1.1671171829656248</v>
      </c>
      <c r="BE116" s="9">
        <v>246.95475058340708</v>
      </c>
      <c r="BF116" s="9">
        <v>125.31469879518073</v>
      </c>
      <c r="BG116" s="9">
        <v>22.580432253335644</v>
      </c>
      <c r="BH116" s="9">
        <v>8.8014405566502916</v>
      </c>
      <c r="BI116" s="9">
        <v>131.13735608339061</v>
      </c>
      <c r="BJ116" s="9">
        <v>0.56816339101751812</v>
      </c>
      <c r="BK116" s="9">
        <v>10.888049354657221</v>
      </c>
      <c r="BL116" s="9">
        <v>0.12169133763161617</v>
      </c>
      <c r="BM116" s="9">
        <v>15.009923396787228</v>
      </c>
      <c r="BN116" s="9">
        <v>10.386963924042954</v>
      </c>
      <c r="BO116" s="9">
        <v>1.0494811889586175</v>
      </c>
      <c r="BP116" s="9">
        <v>2.4958123881387784</v>
      </c>
      <c r="BQ116" s="9">
        <v>1.5602069521030395</v>
      </c>
      <c r="BR116" s="9">
        <v>3.2739818042484403</v>
      </c>
      <c r="BS116" s="9">
        <v>14.100801692753992</v>
      </c>
      <c r="BT116" s="9">
        <v>6.4093165212754286</v>
      </c>
      <c r="BU116" s="9">
        <v>2.46444754972313</v>
      </c>
      <c r="BV116" s="9">
        <v>12.954511765452175</v>
      </c>
      <c r="BW116" s="9">
        <v>2.2186931835806902</v>
      </c>
      <c r="BX116" s="9">
        <v>3.9123891876335701</v>
      </c>
      <c r="BY116" s="9">
        <v>127.4946277474194</v>
      </c>
      <c r="BZ116" s="9">
        <v>12.664111285820354</v>
      </c>
      <c r="CA116" s="9">
        <v>5.7676641286258716</v>
      </c>
      <c r="CB116" s="9">
        <v>1.7107819515080793</v>
      </c>
      <c r="CC116" s="9">
        <v>6.8855080679560698</v>
      </c>
      <c r="CD116" s="9">
        <v>29.010463664456854</v>
      </c>
      <c r="CE116" s="9">
        <v>0</v>
      </c>
      <c r="CF116" s="9"/>
      <c r="CG116" s="9">
        <v>0.48551127859462595</v>
      </c>
      <c r="CH116" s="9">
        <v>0.71751356961453583</v>
      </c>
      <c r="CI116" s="9">
        <v>1.9694949400452111</v>
      </c>
      <c r="CJ116" s="9">
        <v>2.1316784963936466</v>
      </c>
      <c r="CK116" s="9">
        <v>9.9304451509207112</v>
      </c>
      <c r="CL116" s="9">
        <v>0.11070548290728063</v>
      </c>
      <c r="CM116" s="9">
        <v>1775.185577942736</v>
      </c>
      <c r="CN116" s="9">
        <v>58.005846139633221</v>
      </c>
      <c r="CO116" s="9">
        <v>11.658114596373135</v>
      </c>
      <c r="CP116" s="9"/>
      <c r="CQ116" s="9"/>
    </row>
    <row r="117" spans="1:95" x14ac:dyDescent="0.25">
      <c r="A117">
        <v>1910</v>
      </c>
      <c r="B117" s="9">
        <v>416.4520120866012</v>
      </c>
      <c r="C117" s="9">
        <v>1.7946235659463334</v>
      </c>
      <c r="D117" s="9">
        <v>5.6033256011690336</v>
      </c>
      <c r="E117" s="9">
        <v>2.3653385696318621</v>
      </c>
      <c r="F117" s="9">
        <v>19.367418015531388</v>
      </c>
      <c r="G117" s="9">
        <v>256.11489619844821</v>
      </c>
      <c r="H117" s="9">
        <v>8.6388111901832687</v>
      </c>
      <c r="I117" s="9">
        <v>1.7100053702304689</v>
      </c>
      <c r="J117" s="9">
        <v>370.60909882595877</v>
      </c>
      <c r="K117" s="9">
        <v>134.28091570418391</v>
      </c>
      <c r="L117" s="9">
        <v>19.283959444531163</v>
      </c>
      <c r="M117" s="9">
        <v>15.656196523077304</v>
      </c>
      <c r="N117" s="9">
        <v>101.65437930710567</v>
      </c>
      <c r="O117" s="9">
        <v>0.69755823693563834</v>
      </c>
      <c r="P117" s="9">
        <v>5.8679471259950411</v>
      </c>
      <c r="Q117" s="9">
        <v>1.0415573809070611</v>
      </c>
      <c r="R117" s="9">
        <v>7.7208919422060829</v>
      </c>
      <c r="S117" s="9">
        <v>4.5947876436032349</v>
      </c>
      <c r="T117" s="9">
        <v>0.52369616917305095</v>
      </c>
      <c r="U117" s="9">
        <v>2.4813706590497242</v>
      </c>
      <c r="V117" s="9">
        <v>1.4363773827517694</v>
      </c>
      <c r="W117" s="9">
        <v>3.5359235799037645</v>
      </c>
      <c r="X117" s="9">
        <v>7.2435414866120453</v>
      </c>
      <c r="Y117" s="9">
        <v>7.6109822681851886</v>
      </c>
      <c r="Z117" s="9">
        <v>2.9558441329939136</v>
      </c>
      <c r="AA117" s="9">
        <v>12.658386658865391</v>
      </c>
      <c r="AB117" s="9">
        <v>2.7020618239775356</v>
      </c>
      <c r="AC117" s="9">
        <v>4.2356813150901376</v>
      </c>
      <c r="AD117" s="9">
        <v>103.93898485543745</v>
      </c>
      <c r="AE117" s="9">
        <v>13.321106821515531</v>
      </c>
      <c r="AF117" s="9">
        <v>3.0385729350740309</v>
      </c>
      <c r="AG117" s="9">
        <v>11.154610837495916</v>
      </c>
      <c r="AH117" s="9">
        <v>7.3044028839135162</v>
      </c>
      <c r="AI117" s="9">
        <v>25.991491832864249</v>
      </c>
      <c r="AJ117" s="9">
        <v>0</v>
      </c>
      <c r="AK117" s="9"/>
      <c r="AL117" s="9">
        <v>0.48344972741695974</v>
      </c>
      <c r="AM117" s="9">
        <v>1.4244050227174503</v>
      </c>
      <c r="AN117" s="9">
        <v>1.0286044293067409</v>
      </c>
      <c r="AO117" s="9">
        <v>3.0426675111531067</v>
      </c>
      <c r="AP117" s="9">
        <v>9.8344792424376912</v>
      </c>
      <c r="AQ117" s="9">
        <v>0.15226783457048379</v>
      </c>
      <c r="AR117" s="9">
        <v>1661.4190493926089</v>
      </c>
      <c r="AS117" s="9">
        <v>46.798789322476779</v>
      </c>
      <c r="AT117" s="9">
        <v>14.80220036488836</v>
      </c>
      <c r="AU117" s="9"/>
      <c r="AV117" s="9"/>
      <c r="AW117" s="9">
        <v>417.22952157903495</v>
      </c>
      <c r="AX117" s="9">
        <v>1.1340789340032214</v>
      </c>
      <c r="AY117" s="9">
        <v>2.6899528550716125</v>
      </c>
      <c r="AZ117" s="9">
        <v>0.48140325568715303</v>
      </c>
      <c r="BA117" s="9">
        <v>36.951166942042512</v>
      </c>
      <c r="BB117" s="9">
        <v>295.8391256410402</v>
      </c>
      <c r="BC117" s="9">
        <v>6.3182885119168946</v>
      </c>
      <c r="BD117" s="9">
        <v>1.0399939136367713</v>
      </c>
      <c r="BE117" s="9">
        <v>272.08426600492635</v>
      </c>
      <c r="BF117" s="9">
        <v>135.99267104029991</v>
      </c>
      <c r="BG117" s="9">
        <v>18.560318780812082</v>
      </c>
      <c r="BH117" s="9">
        <v>9.8339063284053303</v>
      </c>
      <c r="BI117" s="9">
        <v>141.08125932914945</v>
      </c>
      <c r="BJ117" s="9">
        <v>0.52897675156463086</v>
      </c>
      <c r="BK117" s="9">
        <v>12.639046383292902</v>
      </c>
      <c r="BL117" s="9">
        <v>0.20507272857822406</v>
      </c>
      <c r="BM117" s="9">
        <v>14.417810637468618</v>
      </c>
      <c r="BN117" s="9">
        <v>9.1536381641352378</v>
      </c>
      <c r="BO117" s="9">
        <v>1.5048444666716054</v>
      </c>
      <c r="BP117" s="9">
        <v>2.4286596275719661</v>
      </c>
      <c r="BQ117" s="9">
        <v>1.5994789672182097</v>
      </c>
      <c r="BR117" s="9">
        <v>5.5246503560391567</v>
      </c>
      <c r="BS117" s="9">
        <v>13.797182662628058</v>
      </c>
      <c r="BT117" s="9">
        <v>11.534425808791266</v>
      </c>
      <c r="BU117" s="9">
        <v>2.6144416674013655</v>
      </c>
      <c r="BV117" s="9">
        <v>13.107016816805233</v>
      </c>
      <c r="BW117" s="9">
        <v>2.8065639434775944</v>
      </c>
      <c r="BX117" s="9">
        <v>4.6132913596873433</v>
      </c>
      <c r="BY117" s="9">
        <v>144.8970490687847</v>
      </c>
      <c r="BZ117" s="9">
        <v>12.822291070980981</v>
      </c>
      <c r="CA117" s="9">
        <v>5.5432534543720235</v>
      </c>
      <c r="CB117" s="9">
        <v>1.9192093548870022</v>
      </c>
      <c r="CC117" s="9">
        <v>5.8395494285284117</v>
      </c>
      <c r="CD117" s="9">
        <v>26.433144450078302</v>
      </c>
      <c r="CE117" s="9">
        <v>0</v>
      </c>
      <c r="CF117" s="9"/>
      <c r="CG117" s="9">
        <v>0.55443443004037885</v>
      </c>
      <c r="CH117" s="9">
        <v>0.65000714335609977</v>
      </c>
      <c r="CI117" s="9">
        <v>1.9686213467518392</v>
      </c>
      <c r="CJ117" s="9">
        <v>2.8634601971258484</v>
      </c>
      <c r="CK117" s="9">
        <v>11.079286409649059</v>
      </c>
      <c r="CL117" s="9">
        <v>0.14358518570183221</v>
      </c>
      <c r="CM117" s="9">
        <v>1823.7022526934379</v>
      </c>
      <c r="CN117" s="9">
        <v>52.934993473695712</v>
      </c>
      <c r="CO117" s="9">
        <v>15.920450717398658</v>
      </c>
      <c r="CP117" s="9"/>
      <c r="CQ117" s="9"/>
    </row>
    <row r="118" spans="1:95" x14ac:dyDescent="0.25">
      <c r="A118">
        <v>1911</v>
      </c>
      <c r="B118" s="9">
        <v>415.99393844812903</v>
      </c>
      <c r="C118" s="9">
        <v>1.5780690646688011</v>
      </c>
      <c r="D118" s="9">
        <v>6.5224810367473971</v>
      </c>
      <c r="E118" s="9">
        <v>2.5454978258103589</v>
      </c>
      <c r="F118" s="9">
        <v>21.960222396633029</v>
      </c>
      <c r="G118" s="9">
        <v>284.80737496214545</v>
      </c>
      <c r="H118" s="9">
        <v>8.5303812429533146</v>
      </c>
      <c r="I118" s="9">
        <v>1.4819878335372978</v>
      </c>
      <c r="J118" s="9">
        <v>448.75883708113054</v>
      </c>
      <c r="K118" s="9">
        <v>143.85749894273599</v>
      </c>
      <c r="L118" s="9">
        <v>21.778757941181805</v>
      </c>
      <c r="M118" s="9">
        <v>15.522072074321054</v>
      </c>
      <c r="N118" s="9">
        <v>120.94355826149338</v>
      </c>
      <c r="O118" s="9">
        <v>0.77596841559027008</v>
      </c>
      <c r="P118" s="9">
        <v>6.2232726361419433</v>
      </c>
      <c r="Q118" s="9">
        <v>1.4540828968474235</v>
      </c>
      <c r="R118" s="9">
        <v>8.1851185121127568</v>
      </c>
      <c r="S118" s="9">
        <v>5.5706194269897935</v>
      </c>
      <c r="T118" s="9">
        <v>0.48807169996623878</v>
      </c>
      <c r="U118" s="9">
        <v>2.2486528879100232</v>
      </c>
      <c r="V118" s="9">
        <v>1.5915027213245796</v>
      </c>
      <c r="W118" s="9">
        <v>3.8792815929344946</v>
      </c>
      <c r="X118" s="9">
        <v>8.8483307473210537</v>
      </c>
      <c r="Y118" s="9">
        <v>8.4011193718521646</v>
      </c>
      <c r="Z118" s="9">
        <v>3.8006955252863555</v>
      </c>
      <c r="AA118" s="9">
        <v>14.45987033059774</v>
      </c>
      <c r="AB118" s="9">
        <v>3.4453723284362008</v>
      </c>
      <c r="AC118" s="9">
        <v>4.1703735916531715</v>
      </c>
      <c r="AD118" s="9">
        <v>90.997214539672768</v>
      </c>
      <c r="AE118" s="9">
        <v>14.542083477944923</v>
      </c>
      <c r="AF118" s="9">
        <v>6.1592828276329152</v>
      </c>
      <c r="AG118" s="9">
        <v>10.520845449705122</v>
      </c>
      <c r="AH118" s="9">
        <v>7.4342297306483109</v>
      </c>
      <c r="AI118" s="9">
        <v>26.007601638477517</v>
      </c>
      <c r="AJ118" s="9">
        <v>0</v>
      </c>
      <c r="AK118" s="9"/>
      <c r="AL118" s="9">
        <v>0.55792377040119212</v>
      </c>
      <c r="AM118" s="9">
        <v>1.6328157030482018</v>
      </c>
      <c r="AN118" s="9">
        <v>1.1077325072266164</v>
      </c>
      <c r="AO118" s="9">
        <v>3.4119564292573381</v>
      </c>
      <c r="AP118" s="9">
        <v>10.995868612617643</v>
      </c>
      <c r="AQ118" s="9">
        <v>0.12543760966912082</v>
      </c>
      <c r="AR118" s="9">
        <v>1690.2860100714893</v>
      </c>
      <c r="AS118" s="9">
        <v>47.656704072378723</v>
      </c>
      <c r="AT118" s="9">
        <v>18.930051561053094</v>
      </c>
      <c r="AU118" s="9"/>
      <c r="AV118" s="9"/>
      <c r="AW118" s="9">
        <v>363.93456092416307</v>
      </c>
      <c r="AX118" s="9">
        <v>1.2802420943275461</v>
      </c>
      <c r="AY118" s="9">
        <v>2.5537613207359677</v>
      </c>
      <c r="AZ118" s="9">
        <v>0.73659446585315635</v>
      </c>
      <c r="BA118" s="9">
        <v>35.4517178612519</v>
      </c>
      <c r="BB118" s="9">
        <v>295.32495593095189</v>
      </c>
      <c r="BC118" s="9">
        <v>7.8160550157485948</v>
      </c>
      <c r="BD118" s="9">
        <v>1.050311923182742</v>
      </c>
      <c r="BE118" s="9">
        <v>272.14916218823339</v>
      </c>
      <c r="BF118" s="9">
        <v>124.91319432860716</v>
      </c>
      <c r="BG118" s="9">
        <v>21.731204457254979</v>
      </c>
      <c r="BH118" s="9">
        <v>8.085207708706653</v>
      </c>
      <c r="BI118" s="9">
        <v>103.90512083832758</v>
      </c>
      <c r="BJ118" s="9">
        <v>0.49928867951905131</v>
      </c>
      <c r="BK118" s="9">
        <v>11.099727431046798</v>
      </c>
      <c r="BL118" s="9">
        <v>0.25424054421917386</v>
      </c>
      <c r="BM118" s="9">
        <v>11.372540690126572</v>
      </c>
      <c r="BN118" s="9">
        <v>8.0675883266646089</v>
      </c>
      <c r="BO118" s="9">
        <v>2.3802566386381954</v>
      </c>
      <c r="BP118" s="9">
        <v>2.2773361625396302</v>
      </c>
      <c r="BQ118" s="9">
        <v>1.4321474876661386</v>
      </c>
      <c r="BR118" s="9">
        <v>3.4506157186687121</v>
      </c>
      <c r="BS118" s="9">
        <v>11.829751235829583</v>
      </c>
      <c r="BT118" s="9">
        <v>8.1503595706139293</v>
      </c>
      <c r="BU118" s="9">
        <v>2.8780916983961857</v>
      </c>
      <c r="BV118" s="9">
        <v>14.055246098651937</v>
      </c>
      <c r="BW118" s="9">
        <v>2.8179067898969996</v>
      </c>
      <c r="BX118" s="9">
        <v>3.8286715636319033</v>
      </c>
      <c r="BY118" s="9">
        <v>146.38829938905454</v>
      </c>
      <c r="BZ118" s="9">
        <v>13.819544945625795</v>
      </c>
      <c r="CA118" s="9">
        <v>5.9066976118574708</v>
      </c>
      <c r="CB118" s="9">
        <v>2.9504860589249682</v>
      </c>
      <c r="CC118" s="9">
        <v>4.6528863516068633</v>
      </c>
      <c r="CD118" s="9">
        <v>36.115825986037201</v>
      </c>
      <c r="CE118" s="9">
        <v>0</v>
      </c>
      <c r="CF118" s="9"/>
      <c r="CG118" s="9">
        <v>0.62145847920036834</v>
      </c>
      <c r="CH118" s="9">
        <v>0.63250455328850508</v>
      </c>
      <c r="CI118" s="9">
        <v>1.8910405672580954</v>
      </c>
      <c r="CJ118" s="9">
        <v>2.951386314677241</v>
      </c>
      <c r="CK118" s="9">
        <v>10.185644030503077</v>
      </c>
      <c r="CL118" s="9">
        <v>0.14550305698824448</v>
      </c>
      <c r="CM118" s="9">
        <v>2237.433155080214</v>
      </c>
      <c r="CN118" s="9">
        <v>55.639084522726037</v>
      </c>
      <c r="CO118" s="9">
        <v>24.34629371461477</v>
      </c>
      <c r="CP118" s="9"/>
      <c r="CQ118" s="9"/>
    </row>
    <row r="119" spans="1:95" x14ac:dyDescent="0.25">
      <c r="A119">
        <v>1912</v>
      </c>
      <c r="B119" s="9">
        <v>423.56288748440926</v>
      </c>
      <c r="C119" s="9">
        <v>1.6639853355898813</v>
      </c>
      <c r="D119" s="9">
        <v>5.6081227244133913</v>
      </c>
      <c r="E119" s="9">
        <v>3.1706548419842964</v>
      </c>
      <c r="F119" s="9">
        <v>17.181333811354822</v>
      </c>
      <c r="G119" s="9">
        <v>309.52251409488002</v>
      </c>
      <c r="H119" s="9">
        <v>7.642893500942689</v>
      </c>
      <c r="I119" s="9">
        <v>1.8472098293606938</v>
      </c>
      <c r="J119" s="9">
        <v>539.7738320405773</v>
      </c>
      <c r="K119" s="9">
        <v>124.35367511501201</v>
      </c>
      <c r="L119" s="9">
        <v>27.093738717556398</v>
      </c>
      <c r="M119" s="9">
        <v>15.679154742467381</v>
      </c>
      <c r="N119" s="9">
        <v>128.95181660910785</v>
      </c>
      <c r="O119" s="9">
        <v>0.45560128948913298</v>
      </c>
      <c r="P119" s="9">
        <v>7.2329687795892834</v>
      </c>
      <c r="Q119" s="9">
        <v>1.4032049661514994</v>
      </c>
      <c r="R119" s="9">
        <v>9.8609085008960786</v>
      </c>
      <c r="S119" s="9">
        <v>6.3739772133987449</v>
      </c>
      <c r="T119" s="9">
        <v>0.44724778566332396</v>
      </c>
      <c r="U119" s="9">
        <v>2.0427090240971495</v>
      </c>
      <c r="V119" s="9">
        <v>1.3030750917910197</v>
      </c>
      <c r="W119" s="9">
        <v>3.7829834815256573</v>
      </c>
      <c r="X119" s="9">
        <v>9.712374307823163</v>
      </c>
      <c r="Y119" s="9">
        <v>10.335164350157278</v>
      </c>
      <c r="Z119" s="9">
        <v>4.1251698359216862</v>
      </c>
      <c r="AA119" s="9">
        <v>14.747874926440364</v>
      </c>
      <c r="AB119" s="9">
        <v>2.784867210177171</v>
      </c>
      <c r="AC119" s="9">
        <v>3.9984978031130085</v>
      </c>
      <c r="AD119" s="9">
        <v>95.823672248567263</v>
      </c>
      <c r="AE119" s="9">
        <v>14.493059813463681</v>
      </c>
      <c r="AF119" s="9">
        <v>4.6962431166227887</v>
      </c>
      <c r="AG119" s="9">
        <v>9.768664361978999</v>
      </c>
      <c r="AH119" s="9">
        <v>5.446077908994952</v>
      </c>
      <c r="AI119" s="9">
        <v>22.510501439795931</v>
      </c>
      <c r="AJ119" s="9">
        <v>0</v>
      </c>
      <c r="AK119" s="9"/>
      <c r="AL119" s="9">
        <v>0.59477695240505213</v>
      </c>
      <c r="AM119" s="9">
        <v>1.4659825501482968</v>
      </c>
      <c r="AN119" s="9">
        <v>0.98375817522098596</v>
      </c>
      <c r="AO119" s="9">
        <v>2.9176231349719584</v>
      </c>
      <c r="AP119" s="9">
        <v>9.3623623507275955</v>
      </c>
      <c r="AQ119" s="9">
        <v>0.12870399733113336</v>
      </c>
      <c r="AR119" s="9">
        <v>1738.4560465005814</v>
      </c>
      <c r="AS119" s="9">
        <v>48.347763763783384</v>
      </c>
      <c r="AT119" s="9">
        <v>19.044697283322254</v>
      </c>
      <c r="AU119" s="9"/>
      <c r="AV119" s="9"/>
      <c r="AW119" s="9">
        <v>530.74878212502881</v>
      </c>
      <c r="AX119" s="9">
        <v>1.5132637553958164</v>
      </c>
      <c r="AY119" s="9">
        <v>2.8010610592448133</v>
      </c>
      <c r="AZ119" s="9">
        <v>0.59247433303383679</v>
      </c>
      <c r="BA119" s="9">
        <v>37.509292557939972</v>
      </c>
      <c r="BB119" s="9">
        <v>324.80430487284309</v>
      </c>
      <c r="BC119" s="9">
        <v>6.627974088110018</v>
      </c>
      <c r="BD119" s="9">
        <v>1.0703257214451174</v>
      </c>
      <c r="BE119" s="9">
        <v>304.86345910489581</v>
      </c>
      <c r="BF119" s="9">
        <v>136.04411102172165</v>
      </c>
      <c r="BG119" s="9">
        <v>32.150014109137004</v>
      </c>
      <c r="BH119" s="9">
        <v>8.1338700311539576</v>
      </c>
      <c r="BI119" s="9">
        <v>142.58915438370937</v>
      </c>
      <c r="BJ119" s="9">
        <v>0.30517972508923474</v>
      </c>
      <c r="BK119" s="9">
        <v>11.783573660482954</v>
      </c>
      <c r="BL119" s="9">
        <v>0.27122522166797375</v>
      </c>
      <c r="BM119" s="9">
        <v>10.816812128092115</v>
      </c>
      <c r="BN119" s="9">
        <v>7.1669078642344131</v>
      </c>
      <c r="BO119" s="9">
        <v>3.0036894256480013</v>
      </c>
      <c r="BP119" s="9">
        <v>2.2668297168813809</v>
      </c>
      <c r="BQ119" s="9">
        <v>1.5266483522843215</v>
      </c>
      <c r="BR119" s="9">
        <v>4.0721083579576165</v>
      </c>
      <c r="BS119" s="9">
        <v>12.507007622861988</v>
      </c>
      <c r="BT119" s="9">
        <v>12.186274011759975</v>
      </c>
      <c r="BU119" s="9">
        <v>1.9514117428482936</v>
      </c>
      <c r="BV119" s="9">
        <v>12.191626521942604</v>
      </c>
      <c r="BW119" s="9">
        <v>2.7654277502244797</v>
      </c>
      <c r="BX119" s="9">
        <v>5.249010940989387</v>
      </c>
      <c r="BY119" s="9">
        <v>164.49114464998559</v>
      </c>
      <c r="BZ119" s="9">
        <v>15.322669110079469</v>
      </c>
      <c r="CA119" s="9">
        <v>2.3882503456120743</v>
      </c>
      <c r="CB119" s="9">
        <v>2.1365196501502663</v>
      </c>
      <c r="CC119" s="9">
        <v>3.8909180212918328</v>
      </c>
      <c r="CD119" s="9">
        <v>44.983127972910658</v>
      </c>
      <c r="CE119" s="9">
        <v>0</v>
      </c>
      <c r="CF119" s="9"/>
      <c r="CG119" s="9">
        <v>0.59071922301159996</v>
      </c>
      <c r="CH119" s="9">
        <v>0.63100768346916936</v>
      </c>
      <c r="CI119" s="9">
        <v>1.280158651405773</v>
      </c>
      <c r="CJ119" s="9">
        <v>2.7978452840289667</v>
      </c>
      <c r="CK119" s="9">
        <v>9.5683532476639588</v>
      </c>
      <c r="CL119" s="9">
        <v>0.14264758399044661</v>
      </c>
      <c r="CM119" s="9">
        <v>2407.8534031413615</v>
      </c>
      <c r="CN119" s="9">
        <v>63.587663699261945</v>
      </c>
      <c r="CO119" s="9">
        <v>27.880672241081466</v>
      </c>
      <c r="CP119" s="9"/>
      <c r="CQ119" s="9"/>
    </row>
    <row r="120" spans="1:95" x14ac:dyDescent="0.25">
      <c r="A120">
        <v>1913</v>
      </c>
      <c r="B120" s="9">
        <v>475.86</v>
      </c>
      <c r="C120" s="9">
        <v>1.9506549767999999</v>
      </c>
      <c r="D120" s="9">
        <v>5.5949037942999995</v>
      </c>
      <c r="E120" s="9">
        <v>2.7577519458999999</v>
      </c>
      <c r="F120" s="9">
        <v>20.207687664206645</v>
      </c>
      <c r="G120" s="9">
        <v>326.67527419999999</v>
      </c>
      <c r="H120" s="9">
        <v>7.8375120909999989</v>
      </c>
      <c r="I120" s="9">
        <v>1.6540010000000001</v>
      </c>
      <c r="J120" s="9">
        <v>636.25</v>
      </c>
      <c r="K120" s="9">
        <v>120.27</v>
      </c>
      <c r="L120" s="9">
        <v>31.96</v>
      </c>
      <c r="M120" s="9">
        <v>11</v>
      </c>
      <c r="N120" s="9">
        <v>140.13200000000001</v>
      </c>
      <c r="O120" s="9">
        <v>0.48630000000000001</v>
      </c>
      <c r="P120" s="9">
        <v>9.3000000000000007</v>
      </c>
      <c r="Q120" s="9">
        <v>1.3945829999999999</v>
      </c>
      <c r="R120" s="9">
        <v>8.5714285714285712</v>
      </c>
      <c r="S120" s="9">
        <v>6.0975609756097562</v>
      </c>
      <c r="T120" s="9">
        <v>1.1736156737000001</v>
      </c>
      <c r="U120" s="9">
        <v>2.4119293504487982</v>
      </c>
      <c r="V120" s="9">
        <v>1.3585821846999999</v>
      </c>
      <c r="W120" s="9">
        <v>3.8606312132033587</v>
      </c>
      <c r="X120" s="9">
        <v>10.062000000000001</v>
      </c>
      <c r="Y120" s="9">
        <v>8.6999999999999993</v>
      </c>
      <c r="Z120" s="9">
        <v>5.133</v>
      </c>
      <c r="AA120" s="9">
        <v>13.639064770899999</v>
      </c>
      <c r="AB120" s="9">
        <v>2.6345057878999998</v>
      </c>
      <c r="AC120" s="9">
        <v>4.2466943345236947</v>
      </c>
      <c r="AD120" s="9">
        <v>77.160824989917373</v>
      </c>
      <c r="AE120" s="9">
        <v>16.008532954700001</v>
      </c>
      <c r="AF120" s="9">
        <v>5.7700000000000005</v>
      </c>
      <c r="AG120" s="9">
        <v>11.2</v>
      </c>
      <c r="AH120" s="9">
        <v>8.1818181818181817</v>
      </c>
      <c r="AI120" s="9">
        <v>28.625954198473281</v>
      </c>
      <c r="AJ120" s="9">
        <v>0</v>
      </c>
      <c r="AK120" s="9"/>
      <c r="AL120" s="9">
        <v>0.59427118449999994</v>
      </c>
      <c r="AM120" s="9">
        <v>1.3811886623</v>
      </c>
      <c r="AN120" s="9">
        <v>0.84103850979635186</v>
      </c>
      <c r="AO120" s="9">
        <v>2.8489621318373075</v>
      </c>
      <c r="AP120" s="9">
        <v>10.732318239199998</v>
      </c>
      <c r="AQ120" s="9">
        <v>0.1461736398</v>
      </c>
      <c r="AR120" s="9">
        <v>1894.4635639320149</v>
      </c>
      <c r="AS120" s="9">
        <v>50.351999999999997</v>
      </c>
      <c r="AT120" s="9">
        <v>16.719236432637572</v>
      </c>
      <c r="AU120" s="9"/>
      <c r="AV120" s="9"/>
      <c r="AW120" s="9">
        <v>548.32737758920837</v>
      </c>
      <c r="AX120" s="9">
        <v>1.2674267192999999</v>
      </c>
      <c r="AY120" s="9">
        <v>2.7429808889999996</v>
      </c>
      <c r="AZ120" s="9">
        <v>0.42375958989999996</v>
      </c>
      <c r="BA120" s="9">
        <v>32.917051884398781</v>
      </c>
      <c r="BB120" s="9">
        <v>362.47598851269919</v>
      </c>
      <c r="BC120" s="9">
        <v>10.2643281615</v>
      </c>
      <c r="BD120" s="9">
        <v>1.4316588000000001</v>
      </c>
      <c r="BE120" s="9">
        <v>375</v>
      </c>
      <c r="BF120" s="9">
        <v>144.65</v>
      </c>
      <c r="BG120" s="9">
        <v>34.32</v>
      </c>
      <c r="BH120" s="9">
        <v>9</v>
      </c>
      <c r="BI120" s="9">
        <v>164.61100000000002</v>
      </c>
      <c r="BJ120" s="9">
        <v>0.34320000000000001</v>
      </c>
      <c r="BK120" s="9">
        <v>10.5</v>
      </c>
      <c r="BL120" s="9">
        <v>0.33132899999999998</v>
      </c>
      <c r="BM120" s="9">
        <v>15.238095238095237</v>
      </c>
      <c r="BN120" s="9">
        <v>9.3495934959349594</v>
      </c>
      <c r="BO120" s="9">
        <v>7.0846356494999991</v>
      </c>
      <c r="BP120" s="9">
        <v>2.3594247659492331</v>
      </c>
      <c r="BQ120" s="9">
        <v>1.7759946460999998</v>
      </c>
      <c r="BR120" s="9">
        <v>3.4745680918830231</v>
      </c>
      <c r="BS120" s="9">
        <v>14.45</v>
      </c>
      <c r="BT120" s="9">
        <v>8.8859119999999994</v>
      </c>
      <c r="BU120" s="9">
        <v>3.0479999999999996</v>
      </c>
      <c r="BV120" s="9">
        <v>11.6583764466</v>
      </c>
      <c r="BW120" s="9">
        <v>2.5804895356999995</v>
      </c>
      <c r="BX120" s="9">
        <v>5.5979152591448704</v>
      </c>
      <c r="BY120" s="9">
        <v>144.89699999999999</v>
      </c>
      <c r="BZ120" s="9">
        <v>14.669376387799998</v>
      </c>
      <c r="CA120" s="9">
        <v>6.609</v>
      </c>
      <c r="CB120" s="9">
        <v>5.4</v>
      </c>
      <c r="CC120" s="9">
        <v>5.6565656565656566</v>
      </c>
      <c r="CD120" s="9">
        <v>38.89673612</v>
      </c>
      <c r="CE120" s="9">
        <v>0</v>
      </c>
      <c r="CF120" s="9"/>
      <c r="CG120" s="9">
        <v>0.55689365000000002</v>
      </c>
      <c r="CH120" s="9">
        <v>0.62593873519999987</v>
      </c>
      <c r="CI120" s="9">
        <v>1.1971817392143616</v>
      </c>
      <c r="CJ120" s="9">
        <v>3.8119915848527355</v>
      </c>
      <c r="CK120" s="9">
        <v>11.886537477299997</v>
      </c>
      <c r="CL120" s="9">
        <v>0.13439375839999998</v>
      </c>
      <c r="CM120" s="9">
        <v>2379.5</v>
      </c>
      <c r="CN120" s="9">
        <v>59.221843026022242</v>
      </c>
      <c r="CO120" s="9">
        <v>28.994307400379508</v>
      </c>
      <c r="CP120" s="9"/>
      <c r="CQ120" s="9"/>
    </row>
    <row r="121" spans="1:95" x14ac:dyDescent="0.25">
      <c r="A121">
        <v>1914</v>
      </c>
      <c r="B121" s="9">
        <v>319.70342057511908</v>
      </c>
      <c r="C121" s="9">
        <v>1.9411761472662747</v>
      </c>
      <c r="D121" s="9">
        <v>6.1726352437718859</v>
      </c>
      <c r="E121" s="9">
        <v>2.8060755940265611</v>
      </c>
      <c r="F121" s="9">
        <v>13.501103542813075</v>
      </c>
      <c r="G121" s="9">
        <v>176.09417975886203</v>
      </c>
      <c r="H121" s="9">
        <v>7.7376160188341148</v>
      </c>
      <c r="I121" s="9">
        <v>1.4453162585319677</v>
      </c>
      <c r="J121" s="9">
        <v>589.62993821696136</v>
      </c>
      <c r="K121" s="9">
        <v>102.90995274174468</v>
      </c>
      <c r="L121" s="9">
        <v>24.181951424064039</v>
      </c>
      <c r="M121" s="9">
        <v>11.472118393542083</v>
      </c>
      <c r="N121" s="9">
        <v>120.85151191691872</v>
      </c>
      <c r="O121" s="9">
        <v>0.49545096257521054</v>
      </c>
      <c r="P121" s="9">
        <v>7.7133168513466561</v>
      </c>
      <c r="Q121" s="9">
        <v>1.3772077036642216</v>
      </c>
      <c r="R121" s="9">
        <v>9.0765201336457206</v>
      </c>
      <c r="S121" s="9">
        <v>4.8618109273891124</v>
      </c>
      <c r="T121" s="9">
        <v>1.1697711195409379</v>
      </c>
      <c r="U121" s="9">
        <v>2.0557669012396809</v>
      </c>
      <c r="V121" s="9">
        <v>1.2883504078426382</v>
      </c>
      <c r="W121" s="9">
        <v>3.4829899939782738</v>
      </c>
      <c r="X121" s="9">
        <v>9.6668757739003794</v>
      </c>
      <c r="Y121" s="9">
        <v>7.7357139382389315</v>
      </c>
      <c r="Z121" s="9">
        <v>6.5779707455039995</v>
      </c>
      <c r="AA121" s="9">
        <v>11.901382713022775</v>
      </c>
      <c r="AB121" s="9">
        <v>2.7254303723812532</v>
      </c>
      <c r="AC121" s="9">
        <v>4.2250846554590868</v>
      </c>
      <c r="AD121" s="9">
        <v>42.62731941834631</v>
      </c>
      <c r="AE121" s="9">
        <v>15.080954265509206</v>
      </c>
      <c r="AF121" s="9">
        <v>4.0258862751634057</v>
      </c>
      <c r="AG121" s="9">
        <v>10.283328530730483</v>
      </c>
      <c r="AH121" s="9">
        <v>5.1042328172972757</v>
      </c>
      <c r="AI121" s="9">
        <v>20.576133752284512</v>
      </c>
      <c r="AJ121" s="9">
        <v>0</v>
      </c>
      <c r="AK121" s="9"/>
      <c r="AL121" s="9">
        <v>0.4320331050717085</v>
      </c>
      <c r="AM121" s="9">
        <v>1.4445712019398715</v>
      </c>
      <c r="AN121" s="9">
        <v>0.82310239908015648</v>
      </c>
      <c r="AO121" s="9">
        <v>2.5210177386836827</v>
      </c>
      <c r="AP121" s="9">
        <v>11.033534579316866</v>
      </c>
      <c r="AQ121" s="9">
        <v>0.1479498640232115</v>
      </c>
      <c r="AR121" s="9">
        <v>1952.3317866985947</v>
      </c>
      <c r="AS121" s="9">
        <v>37.124552472040449</v>
      </c>
      <c r="AT121" s="9">
        <v>11.129196890946462</v>
      </c>
      <c r="AU121" s="9"/>
      <c r="AV121" s="9"/>
      <c r="AW121" s="9">
        <v>395.5770580088531</v>
      </c>
      <c r="AX121" s="9">
        <v>1.2099305868703678</v>
      </c>
      <c r="AY121" s="9">
        <v>2.7837250187455154</v>
      </c>
      <c r="AZ121" s="9">
        <v>0.45373849772344471</v>
      </c>
      <c r="BA121" s="9">
        <v>21.973319540988221</v>
      </c>
      <c r="BB121" s="9">
        <v>282.511340143182</v>
      </c>
      <c r="BC121" s="9">
        <v>8.1258182275609485</v>
      </c>
      <c r="BD121" s="9">
        <v>1.3825944666609884</v>
      </c>
      <c r="BE121" s="9">
        <v>411.73458041029181</v>
      </c>
      <c r="BF121" s="9">
        <v>109.83423588039867</v>
      </c>
      <c r="BG121" s="9">
        <v>35.714237634436749</v>
      </c>
      <c r="BH121" s="9">
        <v>9.5211674427688742</v>
      </c>
      <c r="BI121" s="9">
        <v>151.80035249877588</v>
      </c>
      <c r="BJ121" s="9">
        <v>0.25950947097573007</v>
      </c>
      <c r="BK121" s="9">
        <v>11.501667219552116</v>
      </c>
      <c r="BL121" s="9">
        <v>0.34330573919751112</v>
      </c>
      <c r="BM121" s="9">
        <v>14.643328122669441</v>
      </c>
      <c r="BN121" s="9">
        <v>11.363115903532716</v>
      </c>
      <c r="BO121" s="9">
        <v>6.781586349208637</v>
      </c>
      <c r="BP121" s="9">
        <v>2.2827331158898381</v>
      </c>
      <c r="BQ121" s="9">
        <v>1.7380769543638881</v>
      </c>
      <c r="BR121" s="9">
        <v>5.7565663749945815</v>
      </c>
      <c r="BS121" s="9">
        <v>15.722012518604075</v>
      </c>
      <c r="BT121" s="9">
        <v>12.067348834057963</v>
      </c>
      <c r="BU121" s="9">
        <v>3.5812217280865304</v>
      </c>
      <c r="BV121" s="9">
        <v>13.753206071131753</v>
      </c>
      <c r="BW121" s="9">
        <v>2.9602712811828229</v>
      </c>
      <c r="BX121" s="9">
        <v>4.5576223215933176</v>
      </c>
      <c r="BY121" s="9">
        <v>123.62816859507967</v>
      </c>
      <c r="BZ121" s="9">
        <v>13.244069037542452</v>
      </c>
      <c r="CA121" s="9">
        <v>4.7100486947085143</v>
      </c>
      <c r="CB121" s="9">
        <v>3.7519017305815026</v>
      </c>
      <c r="CC121" s="9">
        <v>6.0349563174584464</v>
      </c>
      <c r="CD121" s="9">
        <v>34.892433045120747</v>
      </c>
      <c r="CE121" s="9">
        <v>0</v>
      </c>
      <c r="CF121" s="9"/>
      <c r="CG121" s="9">
        <v>0.569581001597812</v>
      </c>
      <c r="CH121" s="9">
        <v>0.56268333689504346</v>
      </c>
      <c r="CI121" s="9">
        <v>1.0740697374901746</v>
      </c>
      <c r="CJ121" s="9">
        <v>3.0296510586077208</v>
      </c>
      <c r="CK121" s="9">
        <v>12.11885858269137</v>
      </c>
      <c r="CL121" s="9">
        <v>0.15249763443419803</v>
      </c>
      <c r="CM121" s="9">
        <v>2582.3950870010235</v>
      </c>
      <c r="CN121" s="9">
        <v>49.239115953445911</v>
      </c>
      <c r="CO121" s="9">
        <v>18.533115081627347</v>
      </c>
      <c r="CP121" s="9"/>
      <c r="CQ121" s="9"/>
    </row>
    <row r="122" spans="1:95" x14ac:dyDescent="0.25">
      <c r="A122">
        <v>1915</v>
      </c>
      <c r="B122" s="9">
        <v>208.18848215269429</v>
      </c>
      <c r="C122" s="9">
        <v>1.4932107035286095</v>
      </c>
      <c r="D122" s="9">
        <v>4.3243340524038123</v>
      </c>
      <c r="E122" s="9">
        <v>3.8217495676171414</v>
      </c>
      <c r="F122" s="9">
        <v>5.158815097508235</v>
      </c>
      <c r="G122" s="9">
        <v>144.79070334949066</v>
      </c>
      <c r="H122" s="9">
        <v>6.2524154395001217</v>
      </c>
      <c r="I122" s="9">
        <v>0.89910563836964241</v>
      </c>
      <c r="J122" s="9">
        <v>463.49610879950683</v>
      </c>
      <c r="K122" s="9">
        <v>39.745725088650552</v>
      </c>
      <c r="L122" s="9">
        <v>20.415278571428576</v>
      </c>
      <c r="M122" s="9">
        <v>7.727165486694715</v>
      </c>
      <c r="N122" s="9">
        <v>136.95812232080868</v>
      </c>
      <c r="O122" s="9">
        <v>0.35799102202022215</v>
      </c>
      <c r="P122" s="9">
        <v>7.7724042246393683</v>
      </c>
      <c r="Q122" s="9">
        <v>1.1500272259742963</v>
      </c>
      <c r="R122" s="9">
        <v>5.8011594647947371</v>
      </c>
      <c r="S122" s="9">
        <v>2.718693471431791</v>
      </c>
      <c r="T122" s="9">
        <v>1.2562793329047994</v>
      </c>
      <c r="U122" s="9">
        <v>1.3650346843522634</v>
      </c>
      <c r="V122" s="9">
        <v>0.84413705772232916</v>
      </c>
      <c r="W122" s="9">
        <v>2.4927046237452553</v>
      </c>
      <c r="X122" s="9">
        <v>3.7114502674471326</v>
      </c>
      <c r="Y122" s="9">
        <v>3.5216764603473143</v>
      </c>
      <c r="Z122" s="9">
        <v>4.0930380150071777</v>
      </c>
      <c r="AA122" s="9">
        <v>9.8930746540621879</v>
      </c>
      <c r="AB122" s="9">
        <v>1.7183862517457591</v>
      </c>
      <c r="AC122" s="9">
        <v>2.5337920595029582</v>
      </c>
      <c r="AD122" s="9">
        <v>56.722796539461804</v>
      </c>
      <c r="AE122" s="9">
        <v>8.4479272984684854</v>
      </c>
      <c r="AF122" s="9">
        <v>2.2533526895660128</v>
      </c>
      <c r="AG122" s="9">
        <v>6.5618027007681929</v>
      </c>
      <c r="AH122" s="9">
        <v>2.413266417371708</v>
      </c>
      <c r="AI122" s="9">
        <v>8.7256811040629128</v>
      </c>
      <c r="AJ122" s="9">
        <v>0</v>
      </c>
      <c r="AK122" s="9"/>
      <c r="AL122" s="9">
        <v>0.30091850851760388</v>
      </c>
      <c r="AM122" s="9">
        <v>0.85754698039205701</v>
      </c>
      <c r="AN122" s="9">
        <v>0.30793082844380082</v>
      </c>
      <c r="AO122" s="9">
        <v>1.718012048411788</v>
      </c>
      <c r="AP122" s="9">
        <v>8.4278701576014488</v>
      </c>
      <c r="AQ122" s="9">
        <v>0.1126936907341277</v>
      </c>
      <c r="AR122" s="9">
        <v>1885.8513613309105</v>
      </c>
      <c r="AS122" s="9">
        <v>23.948719385063061</v>
      </c>
      <c r="AT122" s="9">
        <v>20.278998453223437</v>
      </c>
      <c r="AU122" s="9"/>
      <c r="AV122" s="9"/>
      <c r="AW122" s="9">
        <v>482.07260553608279</v>
      </c>
      <c r="AX122" s="9">
        <v>1.018897348740887</v>
      </c>
      <c r="AY122" s="9">
        <v>3.0250343362768382</v>
      </c>
      <c r="AZ122" s="9">
        <v>0.46988865518584289</v>
      </c>
      <c r="BA122" s="9">
        <v>36.612311548845028</v>
      </c>
      <c r="BB122" s="9">
        <v>304.44814423458678</v>
      </c>
      <c r="BC122" s="9">
        <v>9.2264832167089015</v>
      </c>
      <c r="BD122" s="9">
        <v>1.1347906913175185</v>
      </c>
      <c r="BE122" s="9">
        <v>452.31476426002047</v>
      </c>
      <c r="BF122" s="9">
        <v>120.7181954887218</v>
      </c>
      <c r="BG122" s="9">
        <v>39.684785576375816</v>
      </c>
      <c r="BH122" s="9">
        <v>7.2813750088696008</v>
      </c>
      <c r="BI122" s="9">
        <v>199.28712972562326</v>
      </c>
      <c r="BJ122" s="9">
        <v>0.20835708219270843</v>
      </c>
      <c r="BK122" s="9">
        <v>16.989345379539262</v>
      </c>
      <c r="BL122" s="9">
        <v>0.31487535995011767</v>
      </c>
      <c r="BM122" s="9">
        <v>14.333274736704199</v>
      </c>
      <c r="BN122" s="9">
        <v>12.734223238963857</v>
      </c>
      <c r="BO122" s="9">
        <v>5.9104616393797853</v>
      </c>
      <c r="BP122" s="9">
        <v>2.3736893819449918</v>
      </c>
      <c r="BQ122" s="9">
        <v>2.1620331405030151</v>
      </c>
      <c r="BR122" s="9">
        <v>5.8861706296422467</v>
      </c>
      <c r="BS122" s="9">
        <v>17.634486414373164</v>
      </c>
      <c r="BT122" s="9">
        <v>5.697585494704354</v>
      </c>
      <c r="BU122" s="9">
        <v>4.3242698545061025</v>
      </c>
      <c r="BV122" s="9">
        <v>10.475969170173848</v>
      </c>
      <c r="BW122" s="9">
        <v>2.851278842687774</v>
      </c>
      <c r="BX122" s="9">
        <v>5.3033540965028356</v>
      </c>
      <c r="BY122" s="9">
        <v>162.68186729000001</v>
      </c>
      <c r="BZ122" s="9">
        <v>9.5986620577292605</v>
      </c>
      <c r="CA122" s="9">
        <v>5.110130818355195</v>
      </c>
      <c r="CB122" s="9">
        <v>3.1090300920757539</v>
      </c>
      <c r="CC122" s="9">
        <v>9.9443009814134289</v>
      </c>
      <c r="CD122" s="9">
        <v>47.653297075622774</v>
      </c>
      <c r="CE122" s="9">
        <v>0</v>
      </c>
      <c r="CF122" s="9"/>
      <c r="CG122" s="9">
        <v>0.45598488484017591</v>
      </c>
      <c r="CH122" s="9">
        <v>0.7492867070849939</v>
      </c>
      <c r="CI122" s="9">
        <v>1.1400404538756779</v>
      </c>
      <c r="CJ122" s="9">
        <v>3.3735184733587968</v>
      </c>
      <c r="CK122" s="9">
        <v>16.38540566360097</v>
      </c>
      <c r="CL122" s="9">
        <v>0.12679268121742432</v>
      </c>
      <c r="CM122" s="9">
        <v>3023.7868696479545</v>
      </c>
      <c r="CN122" s="9">
        <v>55.336341642016805</v>
      </c>
      <c r="CO122" s="9">
        <v>22.173002532590981</v>
      </c>
      <c r="CP122" s="9"/>
      <c r="CQ122" s="9"/>
    </row>
    <row r="123" spans="1:95" x14ac:dyDescent="0.25">
      <c r="A123">
        <v>1916</v>
      </c>
      <c r="B123" s="9">
        <v>176.66027855352201</v>
      </c>
      <c r="C123" s="9">
        <v>1.6018168096702965</v>
      </c>
      <c r="D123" s="9">
        <v>4.8446901719802202</v>
      </c>
      <c r="E123" s="9">
        <v>6.2602893823265466</v>
      </c>
      <c r="F123" s="9">
        <v>6.8523865579425394</v>
      </c>
      <c r="G123" s="9">
        <v>164.40897932832462</v>
      </c>
      <c r="H123" s="9">
        <v>5.8464980818711387</v>
      </c>
      <c r="I123" s="9">
        <v>0.77725164866141483</v>
      </c>
      <c r="J123" s="9">
        <v>495.1538696334801</v>
      </c>
      <c r="K123" s="9">
        <v>43.176732415413454</v>
      </c>
      <c r="L123" s="9">
        <v>27.640664102866786</v>
      </c>
      <c r="M123" s="9">
        <v>6.7482451699517707</v>
      </c>
      <c r="N123" s="9">
        <v>162.52419459267793</v>
      </c>
      <c r="O123" s="9">
        <v>0.43993086935385933</v>
      </c>
      <c r="P123" s="9">
        <v>6.7419116236623342</v>
      </c>
      <c r="Q123" s="9">
        <v>1.2078298033981754</v>
      </c>
      <c r="R123" s="9">
        <v>5.5170110764539322</v>
      </c>
      <c r="S123" s="9">
        <v>3.4993304222381005</v>
      </c>
      <c r="T123" s="9">
        <v>1.4124961480582692</v>
      </c>
      <c r="U123" s="9">
        <v>1.1560165874304822</v>
      </c>
      <c r="V123" s="9">
        <v>0.89538741890924234</v>
      </c>
      <c r="W123" s="9">
        <v>2.4099477736449537</v>
      </c>
      <c r="X123" s="9">
        <v>4.5603062531250815</v>
      </c>
      <c r="Y123" s="9">
        <v>5.8212766741562705</v>
      </c>
      <c r="Z123" s="9">
        <v>2.2397471129164574</v>
      </c>
      <c r="AA123" s="9">
        <v>10.838235335167845</v>
      </c>
      <c r="AB123" s="9">
        <v>1.5170440476208062</v>
      </c>
      <c r="AC123" s="9">
        <v>3.0418444797655027</v>
      </c>
      <c r="AD123" s="9">
        <v>120.87691552216964</v>
      </c>
      <c r="AE123" s="9">
        <v>9.2879410575553347</v>
      </c>
      <c r="AF123" s="9">
        <v>2.6159919159892713</v>
      </c>
      <c r="AG123" s="9">
        <v>4.7677167906384437</v>
      </c>
      <c r="AH123" s="9">
        <v>3.4199521696306681</v>
      </c>
      <c r="AI123" s="9">
        <v>19.585256543642526</v>
      </c>
      <c r="AJ123" s="9">
        <v>0</v>
      </c>
      <c r="AK123" s="9"/>
      <c r="AL123" s="9">
        <v>0.32282076855236286</v>
      </c>
      <c r="AM123" s="9">
        <v>0.95817212670240448</v>
      </c>
      <c r="AN123" s="9">
        <v>0.35842053893932085</v>
      </c>
      <c r="AO123" s="9">
        <v>1.41665997328501</v>
      </c>
      <c r="AP123" s="9">
        <v>8.4736687204370771</v>
      </c>
      <c r="AQ123" s="9">
        <v>9.7217845530802441E-2</v>
      </c>
      <c r="AR123" s="9">
        <v>1921.6469462059886</v>
      </c>
      <c r="AS123" s="9">
        <v>16.124120865272829</v>
      </c>
      <c r="AT123" s="9">
        <v>35.689109705105786</v>
      </c>
      <c r="AU123" s="9"/>
      <c r="AV123" s="9"/>
      <c r="AW123" s="9">
        <v>471.31485529877693</v>
      </c>
      <c r="AX123" s="9">
        <v>1.1874870844970318</v>
      </c>
      <c r="AY123" s="9">
        <v>6.0227195006507337</v>
      </c>
      <c r="AZ123" s="9">
        <v>0.88556270216570365</v>
      </c>
      <c r="BA123" s="9">
        <v>49.673374590164613</v>
      </c>
      <c r="BB123" s="9">
        <v>231.90372340805527</v>
      </c>
      <c r="BC123" s="9">
        <v>10.423972993536827</v>
      </c>
      <c r="BD123" s="9">
        <v>0.95554839356995003</v>
      </c>
      <c r="BE123" s="9">
        <v>686.47058553091324</v>
      </c>
      <c r="BF123" s="9">
        <v>155.8645460797799</v>
      </c>
      <c r="BG123" s="9">
        <v>43.008403605001099</v>
      </c>
      <c r="BH123" s="9">
        <v>10.552990358835372</v>
      </c>
      <c r="BI123" s="9">
        <v>267.15222737533361</v>
      </c>
      <c r="BJ123" s="9">
        <v>0.26260188626316761</v>
      </c>
      <c r="BK123" s="9">
        <v>24.813116823674843</v>
      </c>
      <c r="BL123" s="9">
        <v>0.2626320710309451</v>
      </c>
      <c r="BM123" s="9">
        <v>18.560569020497987</v>
      </c>
      <c r="BN123" s="9">
        <v>13.741269091875747</v>
      </c>
      <c r="BO123" s="9">
        <v>7.5927304121195496</v>
      </c>
      <c r="BP123" s="9">
        <v>2.2226151578457367</v>
      </c>
      <c r="BQ123" s="9">
        <v>2.5945966429553136</v>
      </c>
      <c r="BR123" s="9">
        <v>9.2006001415919361</v>
      </c>
      <c r="BS123" s="9">
        <v>17.145457615865713</v>
      </c>
      <c r="BT123" s="9">
        <v>8.2050956707011107</v>
      </c>
      <c r="BU123" s="9">
        <v>5.4323350265127024</v>
      </c>
      <c r="BV123" s="9">
        <v>11.065206434452802</v>
      </c>
      <c r="BW123" s="9">
        <v>5.0007003623527613</v>
      </c>
      <c r="BX123" s="9">
        <v>7.9915349225356271</v>
      </c>
      <c r="BY123" s="9">
        <v>211.04031319249478</v>
      </c>
      <c r="BZ123" s="9">
        <v>11.574529820035769</v>
      </c>
      <c r="CA123" s="9">
        <v>6.1896621983373068</v>
      </c>
      <c r="CB123" s="9">
        <v>4.7126793678220746</v>
      </c>
      <c r="CC123" s="9">
        <v>9.2607721942200776</v>
      </c>
      <c r="CD123" s="9">
        <v>55.879761735784371</v>
      </c>
      <c r="CE123" s="9">
        <v>0</v>
      </c>
      <c r="CF123" s="9"/>
      <c r="CG123" s="9">
        <v>0.44898705824806762</v>
      </c>
      <c r="CH123" s="9">
        <v>0.7461421427106637</v>
      </c>
      <c r="CI123" s="9">
        <v>0.31202570686308462</v>
      </c>
      <c r="CJ123" s="9">
        <v>3.6717173676423593</v>
      </c>
      <c r="CK123" s="9">
        <v>18.446566301108508</v>
      </c>
      <c r="CL123" s="9">
        <v>9.8627541633554944E-2</v>
      </c>
      <c r="CM123" s="9">
        <v>4046.4944649446493</v>
      </c>
      <c r="CN123" s="9">
        <v>46.556726326779909</v>
      </c>
      <c r="CO123" s="9">
        <v>21.60247889778039</v>
      </c>
      <c r="CP123" s="9"/>
      <c r="CQ123" s="9"/>
    </row>
    <row r="124" spans="1:95" x14ac:dyDescent="0.25">
      <c r="A124">
        <v>1917</v>
      </c>
      <c r="B124" s="9">
        <v>124.44022661286638</v>
      </c>
      <c r="C124" s="9">
        <v>1.1607140855322167</v>
      </c>
      <c r="D124" s="9">
        <v>4.2940729665402761</v>
      </c>
      <c r="E124" s="9">
        <v>7.9103926923080445</v>
      </c>
      <c r="F124" s="9">
        <v>5.1208292711063716</v>
      </c>
      <c r="G124" s="9">
        <v>135.04983824501284</v>
      </c>
      <c r="H124" s="9">
        <v>5.7212209033389696</v>
      </c>
      <c r="I124" s="9">
        <v>0.64833078958550583</v>
      </c>
      <c r="J124" s="9">
        <v>601.09236367261485</v>
      </c>
      <c r="K124" s="9">
        <v>43.785303355790845</v>
      </c>
      <c r="L124" s="9">
        <v>16.797710008103724</v>
      </c>
      <c r="M124" s="9">
        <v>4.7032738213174738</v>
      </c>
      <c r="N124" s="9">
        <v>147.8423147301794</v>
      </c>
      <c r="O124" s="9">
        <v>0.6793446557521543</v>
      </c>
      <c r="P124" s="9">
        <v>7.6766806556629836</v>
      </c>
      <c r="Q124" s="9">
        <v>1.0836867874199048</v>
      </c>
      <c r="R124" s="9">
        <v>3.8931829942570277</v>
      </c>
      <c r="S124" s="9">
        <v>3.0030838144465766</v>
      </c>
      <c r="T124" s="9">
        <v>1.9644613736218273</v>
      </c>
      <c r="U124" s="9">
        <v>0.93247601558774629</v>
      </c>
      <c r="V124" s="9">
        <v>0.64588491411229731</v>
      </c>
      <c r="W124" s="9">
        <v>2.6757759400940979</v>
      </c>
      <c r="X124" s="9">
        <v>3.1698951371665496</v>
      </c>
      <c r="Y124" s="9">
        <v>4.7684827259049962</v>
      </c>
      <c r="Z124" s="9">
        <v>2.1923571285792316</v>
      </c>
      <c r="AA124" s="9">
        <v>7.7464037009313467</v>
      </c>
      <c r="AB124" s="9">
        <v>1.5250652231812922</v>
      </c>
      <c r="AC124" s="9">
        <v>3.4375030568277465</v>
      </c>
      <c r="AD124" s="9">
        <v>228.27178604634994</v>
      </c>
      <c r="AE124" s="9">
        <v>8.7902031867131072</v>
      </c>
      <c r="AF124" s="9">
        <v>2.5137633228426011</v>
      </c>
      <c r="AG124" s="9">
        <v>3.219602357497557</v>
      </c>
      <c r="AH124" s="9">
        <v>3.206882695312955</v>
      </c>
      <c r="AI124" s="9">
        <v>19.155875502346472</v>
      </c>
      <c r="AJ124" s="9">
        <v>0</v>
      </c>
      <c r="AK124" s="9"/>
      <c r="AL124" s="9">
        <v>0.25637067260659196</v>
      </c>
      <c r="AM124" s="9">
        <v>0.77827162561193264</v>
      </c>
      <c r="AN124" s="9">
        <v>0.30061699366751626</v>
      </c>
      <c r="AO124" s="9">
        <v>1.4441935061823823</v>
      </c>
      <c r="AP124" s="9">
        <v>7.0655580068625898</v>
      </c>
      <c r="AQ124" s="9">
        <v>8.1513498038773016E-2</v>
      </c>
      <c r="AR124" s="9">
        <v>1976.9616595928974</v>
      </c>
      <c r="AS124" s="9">
        <v>11.267883750101422</v>
      </c>
      <c r="AT124" s="9">
        <v>29.837294302432912</v>
      </c>
      <c r="AU124" s="9"/>
      <c r="AV124" s="9"/>
      <c r="AW124" s="9">
        <v>773.35116053413924</v>
      </c>
      <c r="AX124" s="9">
        <v>2.4705428279357027</v>
      </c>
      <c r="AY124" s="9">
        <v>16.787571877714569</v>
      </c>
      <c r="AZ124" s="9">
        <v>0.12498145259976431</v>
      </c>
      <c r="BA124" s="9">
        <v>119.93994018806063</v>
      </c>
      <c r="BB124" s="9">
        <v>292.13518934869785</v>
      </c>
      <c r="BC124" s="9">
        <v>31.241950994551082</v>
      </c>
      <c r="BD124" s="9">
        <v>6.0601827851548187</v>
      </c>
      <c r="BE124" s="9">
        <v>716.13925764017006</v>
      </c>
      <c r="BF124" s="9">
        <v>166.65097030752918</v>
      </c>
      <c r="BG124" s="9">
        <v>37.225019487098024</v>
      </c>
      <c r="BH124" s="9">
        <v>27.850752173342823</v>
      </c>
      <c r="BI124" s="9">
        <v>765.52040520915273</v>
      </c>
      <c r="BJ124" s="9">
        <v>0.38364983217094384</v>
      </c>
      <c r="BK124" s="9">
        <v>54.754424648117933</v>
      </c>
      <c r="BL124" s="9">
        <v>0.27223618056644772</v>
      </c>
      <c r="BM124" s="9">
        <v>61.992745289277309</v>
      </c>
      <c r="BN124" s="9">
        <v>20.41116815633336</v>
      </c>
      <c r="BO124" s="9">
        <v>11.391509537697953</v>
      </c>
      <c r="BP124" s="9">
        <v>8.146334097939631</v>
      </c>
      <c r="BQ124" s="9">
        <v>5.6950842457762665</v>
      </c>
      <c r="BR124" s="9">
        <v>21.507922343087309</v>
      </c>
      <c r="BS124" s="9">
        <v>51.362936976509509</v>
      </c>
      <c r="BT124" s="9">
        <v>7.5928316540127465</v>
      </c>
      <c r="BU124" s="9">
        <v>12.680933863583297</v>
      </c>
      <c r="BV124" s="9">
        <v>8.9616441438309504</v>
      </c>
      <c r="BW124" s="9">
        <v>11.937093547011742</v>
      </c>
      <c r="BX124" s="9">
        <v>44.350459281781966</v>
      </c>
      <c r="BY124" s="9">
        <v>363.2367677135714</v>
      </c>
      <c r="BZ124" s="9">
        <v>14.751552222438994</v>
      </c>
      <c r="CA124" s="9">
        <v>26.975664253574671</v>
      </c>
      <c r="CB124" s="9">
        <v>20.818704589457401</v>
      </c>
      <c r="CC124" s="9">
        <v>27.361149125735949</v>
      </c>
      <c r="CD124" s="9">
        <v>49.903257676231306</v>
      </c>
      <c r="CE124" s="9">
        <v>0</v>
      </c>
      <c r="CF124" s="9"/>
      <c r="CG124" s="9">
        <v>1.1960619071541465</v>
      </c>
      <c r="CH124" s="9">
        <v>1.6299621110236067</v>
      </c>
      <c r="CI124" s="9">
        <v>0.31968921428331154</v>
      </c>
      <c r="CJ124" s="9">
        <v>9.5647448574504086</v>
      </c>
      <c r="CK124" s="9">
        <v>50.829384594350465</v>
      </c>
      <c r="CL124" s="9">
        <v>0.2566929355446384</v>
      </c>
      <c r="CM124" s="9">
        <v>3485.8757062146892</v>
      </c>
      <c r="CN124" s="9">
        <v>54.148282116056862</v>
      </c>
      <c r="CO124" s="9">
        <v>18.571354492187499</v>
      </c>
      <c r="CP124" s="9"/>
      <c r="CQ124" s="9"/>
    </row>
    <row r="125" spans="1:95" x14ac:dyDescent="0.25">
      <c r="A125">
        <v>1918</v>
      </c>
      <c r="B125" s="9">
        <v>208.08387942758947</v>
      </c>
      <c r="C125" s="9">
        <v>0.8725888100649758</v>
      </c>
      <c r="D125" s="9">
        <v>6.2824219720840961</v>
      </c>
      <c r="E125" s="9">
        <v>7.2167757428043302</v>
      </c>
      <c r="F125" s="9">
        <v>6.5386134032459431</v>
      </c>
      <c r="G125" s="9">
        <v>131.88227095930651</v>
      </c>
      <c r="H125" s="9">
        <v>7.8416629102995543</v>
      </c>
      <c r="I125" s="9">
        <v>0.82656176077674304</v>
      </c>
      <c r="J125" s="9">
        <v>556.17933336195051</v>
      </c>
      <c r="K125" s="9">
        <v>69.526947197578167</v>
      </c>
      <c r="L125" s="9">
        <v>13.240128679025148</v>
      </c>
      <c r="M125" s="9">
        <v>4.7288103517435367</v>
      </c>
      <c r="N125" s="9">
        <v>146.06629406315858</v>
      </c>
      <c r="O125" s="9">
        <v>0.73039683464564287</v>
      </c>
      <c r="P125" s="9">
        <v>9.1285114327538199</v>
      </c>
      <c r="Q125" s="9">
        <v>1.1867434731363566</v>
      </c>
      <c r="R125" s="9">
        <v>3.1275211963116241</v>
      </c>
      <c r="S125" s="9">
        <v>3.1276897799548169</v>
      </c>
      <c r="T125" s="9">
        <v>1.8329911637633789</v>
      </c>
      <c r="U125" s="9">
        <v>1.2834235556434026</v>
      </c>
      <c r="V125" s="9">
        <v>0.8368800059089746</v>
      </c>
      <c r="W125" s="9">
        <v>2.9659069039919608</v>
      </c>
      <c r="X125" s="9">
        <v>3.5870003928878327</v>
      </c>
      <c r="Y125" s="9">
        <v>4.8734040467443247</v>
      </c>
      <c r="Z125" s="9">
        <v>1.9936003569671421</v>
      </c>
      <c r="AA125" s="9">
        <v>6.6053939351340887</v>
      </c>
      <c r="AB125" s="9">
        <v>1.9094516061660041</v>
      </c>
      <c r="AC125" s="9">
        <v>4.8694972148395879</v>
      </c>
      <c r="AD125" s="9">
        <v>226.55807244971157</v>
      </c>
      <c r="AE125" s="9">
        <v>12.803759325897524</v>
      </c>
      <c r="AF125" s="9">
        <v>2.7666910101059532</v>
      </c>
      <c r="AG125" s="9">
        <v>3.1953917990248741</v>
      </c>
      <c r="AH125" s="9">
        <v>4.093078385900883</v>
      </c>
      <c r="AI125" s="9">
        <v>19.424397762534088</v>
      </c>
      <c r="AJ125" s="9">
        <v>0</v>
      </c>
      <c r="AK125" s="9"/>
      <c r="AL125" s="9">
        <v>0.42475488310527781</v>
      </c>
      <c r="AM125" s="9">
        <v>0.83413922790613171</v>
      </c>
      <c r="AN125" s="9">
        <v>0.46140698905340433</v>
      </c>
      <c r="AO125" s="9">
        <v>1.2024154693950986</v>
      </c>
      <c r="AP125" s="9">
        <v>9.3865046281042268</v>
      </c>
      <c r="AQ125" s="9">
        <v>9.293922735345464E-2</v>
      </c>
      <c r="AR125" s="9">
        <v>1946.7781445062133</v>
      </c>
      <c r="AS125" s="9">
        <v>13.986303831580143</v>
      </c>
      <c r="AT125" s="9">
        <v>45.547363433536361</v>
      </c>
      <c r="AU125" s="9"/>
      <c r="AV125" s="9"/>
      <c r="AW125" s="9">
        <v>665.59646795875835</v>
      </c>
      <c r="AX125" s="9">
        <v>0.79521537729344216</v>
      </c>
      <c r="AY125" s="9">
        <v>7.5516605265728929</v>
      </c>
      <c r="AZ125" s="9">
        <v>0.2281954504549738</v>
      </c>
      <c r="BA125" s="9">
        <v>70.134422022509497</v>
      </c>
      <c r="BB125" s="9">
        <v>255.15720293268049</v>
      </c>
      <c r="BC125" s="9">
        <v>10.205156142727295</v>
      </c>
      <c r="BD125" s="9">
        <v>1.7699444574695049</v>
      </c>
      <c r="BE125" s="9">
        <v>760.99303580543994</v>
      </c>
      <c r="BF125" s="9">
        <v>210.75661216481362</v>
      </c>
      <c r="BG125" s="9">
        <v>35.381413255193749</v>
      </c>
      <c r="BH125" s="9">
        <v>5.698835497105569</v>
      </c>
      <c r="BI125" s="9">
        <v>338.8634402565466</v>
      </c>
      <c r="BJ125" s="9">
        <v>0.30572749591309645</v>
      </c>
      <c r="BK125" s="9">
        <v>28.178181545718914</v>
      </c>
      <c r="BL125" s="9">
        <v>0.43577866079991784</v>
      </c>
      <c r="BM125" s="9">
        <v>13.103102834359046</v>
      </c>
      <c r="BN125" s="9">
        <v>11.014622997586283</v>
      </c>
      <c r="BO125" s="9">
        <v>7.266926374865764</v>
      </c>
      <c r="BP125" s="9">
        <v>3.114158802627403</v>
      </c>
      <c r="BQ125" s="9">
        <v>4.2449673358309168</v>
      </c>
      <c r="BR125" s="9">
        <v>11.243015201639061</v>
      </c>
      <c r="BS125" s="9">
        <v>17.648705353204313</v>
      </c>
      <c r="BT125" s="9">
        <v>6.7115310870221707</v>
      </c>
      <c r="BU125" s="9">
        <v>4.1890159316214213</v>
      </c>
      <c r="BV125" s="9">
        <v>9.0725922170929643</v>
      </c>
      <c r="BW125" s="9">
        <v>5.0660305414497611</v>
      </c>
      <c r="BX125" s="9">
        <v>9.0025938580815819</v>
      </c>
      <c r="BY125" s="9">
        <v>475.45740009642856</v>
      </c>
      <c r="BZ125" s="9">
        <v>9.9622061659720256</v>
      </c>
      <c r="CA125" s="9">
        <v>8.929559237887764</v>
      </c>
      <c r="CB125" s="9">
        <v>1.9282516044354252</v>
      </c>
      <c r="CC125" s="9">
        <v>11.041255637037633</v>
      </c>
      <c r="CD125" s="9">
        <v>45.680997727076033</v>
      </c>
      <c r="CE125" s="9">
        <v>0</v>
      </c>
      <c r="CF125" s="9"/>
      <c r="CG125" s="9">
        <v>1.1987129868778204</v>
      </c>
      <c r="CH125" s="9">
        <v>1.1774137851229327</v>
      </c>
      <c r="CI125" s="9">
        <v>0.41587942172536829</v>
      </c>
      <c r="CJ125" s="9">
        <v>5.0650445201379215</v>
      </c>
      <c r="CK125" s="9">
        <v>25.01693107987165</v>
      </c>
      <c r="CL125" s="9">
        <v>7.4807936828996155E-2</v>
      </c>
      <c r="CM125" s="9">
        <v>2934.4978165938865</v>
      </c>
      <c r="CN125" s="9">
        <v>54.276333663057059</v>
      </c>
      <c r="CO125" s="9">
        <v>54.075119263089832</v>
      </c>
      <c r="CP125" s="9"/>
      <c r="CQ125" s="9"/>
    </row>
    <row r="126" spans="1:95" x14ac:dyDescent="0.25">
      <c r="A126">
        <v>1919</v>
      </c>
      <c r="B126" s="9">
        <v>273.46942754574286</v>
      </c>
      <c r="C126" s="9">
        <v>1.3455694224710768</v>
      </c>
      <c r="D126" s="9">
        <v>7.6835337878128795</v>
      </c>
      <c r="E126" s="9">
        <v>8.7903302293722696</v>
      </c>
      <c r="F126" s="9">
        <v>9.7385924683236667</v>
      </c>
      <c r="G126" s="9">
        <v>180.97724564602851</v>
      </c>
      <c r="H126" s="9">
        <v>7.2248859181512115</v>
      </c>
      <c r="I126" s="9">
        <v>1.0121453574807755</v>
      </c>
      <c r="J126" s="9">
        <v>540.71150639244024</v>
      </c>
      <c r="K126" s="9">
        <v>59.798061802007922</v>
      </c>
      <c r="L126" s="9">
        <v>29.459712829177583</v>
      </c>
      <c r="M126" s="9">
        <v>8.3620202391860659</v>
      </c>
      <c r="N126" s="9">
        <v>181.531883034278</v>
      </c>
      <c r="O126" s="9">
        <v>0.90132523267490805</v>
      </c>
      <c r="P126" s="9">
        <v>9.708208943237624</v>
      </c>
      <c r="Q126" s="9">
        <v>1.3269769811297998</v>
      </c>
      <c r="R126" s="9">
        <v>5.3002870301539362</v>
      </c>
      <c r="S126" s="9">
        <v>7.9385933599079177</v>
      </c>
      <c r="T126" s="9">
        <v>1.8445088687669868</v>
      </c>
      <c r="U126" s="9">
        <v>0.79694297758243082</v>
      </c>
      <c r="V126" s="9">
        <v>0.90016190745963354</v>
      </c>
      <c r="W126" s="9">
        <v>2.4427169388708263</v>
      </c>
      <c r="X126" s="9">
        <v>6.2077867619969886</v>
      </c>
      <c r="Y126" s="9">
        <v>7.9036709865785655</v>
      </c>
      <c r="Z126" s="9">
        <v>2.8351042101943751</v>
      </c>
      <c r="AA126" s="9">
        <v>9.338538440129744</v>
      </c>
      <c r="AB126" s="9">
        <v>1.8995845725433784</v>
      </c>
      <c r="AC126" s="9">
        <v>3.5428093371151963</v>
      </c>
      <c r="AD126" s="9">
        <v>302.16463369444574</v>
      </c>
      <c r="AE126" s="9">
        <v>15.669970999575398</v>
      </c>
      <c r="AF126" s="9">
        <v>3.8031898090357577</v>
      </c>
      <c r="AG126" s="9">
        <v>4.1993048601818233</v>
      </c>
      <c r="AH126" s="9">
        <v>6.4033184867669766</v>
      </c>
      <c r="AI126" s="9">
        <v>22.485917245441239</v>
      </c>
      <c r="AJ126" s="9">
        <v>0</v>
      </c>
      <c r="AK126" s="9"/>
      <c r="AL126" s="9">
        <v>0.55836858291849756</v>
      </c>
      <c r="AM126" s="9">
        <v>0.68862986645773816</v>
      </c>
      <c r="AN126" s="9">
        <v>1.1934086355197759</v>
      </c>
      <c r="AO126" s="9">
        <v>1.6223310732069438</v>
      </c>
      <c r="AP126" s="9">
        <v>10.499702578279939</v>
      </c>
      <c r="AQ126" s="9">
        <v>9.5146407700217511E-2</v>
      </c>
      <c r="AR126" s="9">
        <v>2466.9162032393306</v>
      </c>
      <c r="AS126" s="9">
        <v>15.866156199351153</v>
      </c>
      <c r="AT126" s="9">
        <v>136.73872444638263</v>
      </c>
      <c r="AU126" s="9"/>
      <c r="AV126" s="9"/>
      <c r="AW126" s="9">
        <v>786.83291803256077</v>
      </c>
      <c r="AX126" s="9">
        <v>1.1039516853191198</v>
      </c>
      <c r="AY126" s="9">
        <v>7.3521747554927606</v>
      </c>
      <c r="AZ126" s="9">
        <v>1.2330678329441971</v>
      </c>
      <c r="BA126" s="9">
        <v>60.787418172412572</v>
      </c>
      <c r="BB126" s="9">
        <v>396.81794810356394</v>
      </c>
      <c r="BC126" s="9">
        <v>10.298024596736296</v>
      </c>
      <c r="BD126" s="9">
        <v>1.2084721218195027</v>
      </c>
      <c r="BE126" s="9">
        <v>661.63102731365962</v>
      </c>
      <c r="BF126" s="9">
        <v>77.618646441073508</v>
      </c>
      <c r="BG126" s="9">
        <v>52.041892172992483</v>
      </c>
      <c r="BH126" s="9">
        <v>5.8491400072112256</v>
      </c>
      <c r="BI126" s="9">
        <v>368.52918789392152</v>
      </c>
      <c r="BJ126" s="9">
        <v>0.49319071765058681</v>
      </c>
      <c r="BK126" s="9">
        <v>33.477280788624668</v>
      </c>
      <c r="BL126" s="9">
        <v>0.53821492311944763</v>
      </c>
      <c r="BM126" s="9">
        <v>17.753146677735209</v>
      </c>
      <c r="BN126" s="9">
        <v>14.289955164874918</v>
      </c>
      <c r="BO126" s="9">
        <v>6.7557863782919583</v>
      </c>
      <c r="BP126" s="9">
        <v>1.7857199744832013</v>
      </c>
      <c r="BQ126" s="9">
        <v>3.2494938780581744</v>
      </c>
      <c r="BR126" s="9">
        <v>6.538010657197642</v>
      </c>
      <c r="BS126" s="9">
        <v>16.681221593182578</v>
      </c>
      <c r="BT126" s="9">
        <v>15.167992499577389</v>
      </c>
      <c r="BU126" s="9">
        <v>4.2233043950959601</v>
      </c>
      <c r="BV126" s="9">
        <v>25.783487011030346</v>
      </c>
      <c r="BW126" s="9">
        <v>5.5070024835187237</v>
      </c>
      <c r="BX126" s="9">
        <v>12.704032372092508</v>
      </c>
      <c r="BY126" s="9">
        <v>498.20471385352147</v>
      </c>
      <c r="BZ126" s="9">
        <v>12.192347070622453</v>
      </c>
      <c r="CA126" s="9">
        <v>7.4333852947782972</v>
      </c>
      <c r="CB126" s="9">
        <v>1.9081661346747849</v>
      </c>
      <c r="CC126" s="9">
        <v>12.521707509240096</v>
      </c>
      <c r="CD126" s="9">
        <v>60.128766851307809</v>
      </c>
      <c r="CE126" s="9">
        <v>0</v>
      </c>
      <c r="CF126" s="9"/>
      <c r="CG126" s="9">
        <v>0.78675610125622131</v>
      </c>
      <c r="CH126" s="9">
        <v>1.1577707797464205</v>
      </c>
      <c r="CI126" s="9">
        <v>0.62287486814507276</v>
      </c>
      <c r="CJ126" s="9">
        <v>5.5763131902019927</v>
      </c>
      <c r="CK126" s="9">
        <v>30.15109924600721</v>
      </c>
      <c r="CL126" s="9">
        <v>9.6315639755777782E-2</v>
      </c>
      <c r="CM126" s="9">
        <v>3592.9531757070004</v>
      </c>
      <c r="CN126" s="9">
        <v>77.738789283632741</v>
      </c>
      <c r="CO126" s="9">
        <v>99.846985456876865</v>
      </c>
      <c r="CP126" s="9"/>
      <c r="CQ126" s="9"/>
    </row>
    <row r="127" spans="1:95" x14ac:dyDescent="0.25">
      <c r="A127">
        <v>1920</v>
      </c>
      <c r="B127" s="9">
        <v>422.69938247883778</v>
      </c>
      <c r="C127" s="9">
        <v>2.3861143094182342</v>
      </c>
      <c r="D127" s="9">
        <v>9.7355852998707295</v>
      </c>
      <c r="E127" s="9">
        <v>16.941442500251156</v>
      </c>
      <c r="F127" s="9">
        <v>12.502341946722394</v>
      </c>
      <c r="G127" s="9">
        <v>213.66601342306529</v>
      </c>
      <c r="H127" s="9">
        <v>10.005652674096488</v>
      </c>
      <c r="I127" s="9">
        <v>1.7329985736219375</v>
      </c>
      <c r="J127" s="9">
        <v>788.75834437644846</v>
      </c>
      <c r="K127" s="9">
        <v>80.129227929342832</v>
      </c>
      <c r="L127" s="9">
        <v>60.816144268698096</v>
      </c>
      <c r="M127" s="9">
        <v>7.6327777794577774</v>
      </c>
      <c r="N127" s="9">
        <v>317.04497548162647</v>
      </c>
      <c r="O127" s="9">
        <v>1.6103133793328499</v>
      </c>
      <c r="P127" s="9">
        <v>28.539411907932628</v>
      </c>
      <c r="Q127" s="9">
        <v>0.41932600763733657</v>
      </c>
      <c r="R127" s="9">
        <v>11.320928740658692</v>
      </c>
      <c r="S127" s="9">
        <v>7.5617939032976302</v>
      </c>
      <c r="T127" s="9">
        <v>1.6953430122814221</v>
      </c>
      <c r="U127" s="9">
        <v>1.4860610059499539</v>
      </c>
      <c r="V127" s="9">
        <v>1.2725070881582794</v>
      </c>
      <c r="W127" s="9">
        <v>4.0212830839208218</v>
      </c>
      <c r="X127" s="9">
        <v>9.933844187994838</v>
      </c>
      <c r="Y127" s="9">
        <v>11.99539131432069</v>
      </c>
      <c r="Z127" s="9">
        <v>6.5911368540211646</v>
      </c>
      <c r="AA127" s="9">
        <v>15.008462785617573</v>
      </c>
      <c r="AB127" s="9">
        <v>2.8147375204357186</v>
      </c>
      <c r="AC127" s="9">
        <v>6.7583194283035928</v>
      </c>
      <c r="AD127" s="9">
        <v>636.75913200747652</v>
      </c>
      <c r="AE127" s="9">
        <v>17.15786127155404</v>
      </c>
      <c r="AF127" s="9">
        <v>7.1372283062930784</v>
      </c>
      <c r="AG127" s="9">
        <v>7.1218399280676552</v>
      </c>
      <c r="AH127" s="9">
        <v>5.4640701561194351</v>
      </c>
      <c r="AI127" s="9">
        <v>40.314911401112447</v>
      </c>
      <c r="AJ127" s="9">
        <v>0</v>
      </c>
      <c r="AK127" s="9"/>
      <c r="AL127" s="9">
        <v>0.29991852088960747</v>
      </c>
      <c r="AM127" s="9">
        <v>1.0890673958354018</v>
      </c>
      <c r="AN127" s="9">
        <v>1.6092279170304196</v>
      </c>
      <c r="AO127" s="9">
        <v>2.4064511026907622</v>
      </c>
      <c r="AP127" s="9">
        <v>16.897553659171372</v>
      </c>
      <c r="AQ127" s="9">
        <v>0.13012765114046185</v>
      </c>
      <c r="AR127" s="9">
        <v>2519.8488053917195</v>
      </c>
      <c r="AS127" s="9">
        <v>25.650900470838145</v>
      </c>
      <c r="AT127" s="9">
        <v>136.55501529029075</v>
      </c>
      <c r="AU127" s="9"/>
      <c r="AV127" s="9"/>
      <c r="AW127" s="9">
        <v>583.27735201056623</v>
      </c>
      <c r="AX127" s="9">
        <v>0.67306024947243792</v>
      </c>
      <c r="AY127" s="9">
        <v>4.6786154378419402</v>
      </c>
      <c r="AZ127" s="9">
        <v>3.2285627964989221</v>
      </c>
      <c r="BA127" s="9">
        <v>50.494910297913577</v>
      </c>
      <c r="BB127" s="9">
        <v>531.16122517314534</v>
      </c>
      <c r="BC127" s="9">
        <v>6.1112847730572799</v>
      </c>
      <c r="BD127" s="9">
        <v>1.3432409731727455</v>
      </c>
      <c r="BE127" s="9">
        <v>733.57403693579897</v>
      </c>
      <c r="BF127" s="9">
        <v>156.36693357597815</v>
      </c>
      <c r="BG127" s="9">
        <v>69.352695450101706</v>
      </c>
      <c r="BH127" s="9">
        <v>13.300886121161072</v>
      </c>
      <c r="BI127" s="9">
        <v>337.17830835375383</v>
      </c>
      <c r="BJ127" s="9">
        <v>0.68861930179243391</v>
      </c>
      <c r="BK127" s="9">
        <v>43.03209164862902</v>
      </c>
      <c r="BL127" s="9">
        <v>1.2491121332553383</v>
      </c>
      <c r="BM127" s="9">
        <v>16.874602804383866</v>
      </c>
      <c r="BN127" s="9">
        <v>11.907577194581259</v>
      </c>
      <c r="BO127" s="9">
        <v>6.5000006464216229</v>
      </c>
      <c r="BP127" s="9">
        <v>2.1439674283507895</v>
      </c>
      <c r="BQ127" s="9">
        <v>1.8171282097873256</v>
      </c>
      <c r="BR127" s="9">
        <v>6.8134144679101087</v>
      </c>
      <c r="BS127" s="9">
        <v>13.767027974626368</v>
      </c>
      <c r="BT127" s="9">
        <v>12.013818552130726</v>
      </c>
      <c r="BU127" s="9">
        <v>3.7906828472671226</v>
      </c>
      <c r="BV127" s="9">
        <v>11.111068489322442</v>
      </c>
      <c r="BW127" s="9">
        <v>5.1815799112373444</v>
      </c>
      <c r="BX127" s="9">
        <v>3.5880544353160113</v>
      </c>
      <c r="BY127" s="9">
        <v>805.2979741760654</v>
      </c>
      <c r="BZ127" s="9">
        <v>12.083270918232213</v>
      </c>
      <c r="CA127" s="9">
        <v>6.553568089700792</v>
      </c>
      <c r="CB127" s="9">
        <v>1.4982076944777676</v>
      </c>
      <c r="CC127" s="9">
        <v>10.274204121137249</v>
      </c>
      <c r="CD127" s="9">
        <v>60.219650357284237</v>
      </c>
      <c r="CE127" s="9">
        <v>0</v>
      </c>
      <c r="CF127" s="9"/>
      <c r="CG127" s="9">
        <v>0.89070009750744561</v>
      </c>
      <c r="CH127" s="9">
        <v>0.7788018297417868</v>
      </c>
      <c r="CI127" s="9">
        <v>0.90464257898964562</v>
      </c>
      <c r="CJ127" s="9">
        <v>3.2637938598024192</v>
      </c>
      <c r="CK127" s="9">
        <v>22.811486256456924</v>
      </c>
      <c r="CL127" s="9">
        <v>0.10433420904571404</v>
      </c>
      <c r="CM127" s="9">
        <v>3475.2688172043008</v>
      </c>
      <c r="CN127" s="9">
        <v>71.08613621532821</v>
      </c>
      <c r="CO127" s="9">
        <v>40.996740880009426</v>
      </c>
      <c r="CP127" s="9"/>
      <c r="CQ127" s="9"/>
    </row>
    <row r="128" spans="1:95" x14ac:dyDescent="0.25">
      <c r="A128">
        <v>1921</v>
      </c>
      <c r="B128" s="9">
        <v>382.10616292000242</v>
      </c>
      <c r="C128" s="9">
        <v>3.405376569160139</v>
      </c>
      <c r="D128" s="9">
        <v>6.8655752235020158</v>
      </c>
      <c r="E128" s="9">
        <v>13.236192754169325</v>
      </c>
      <c r="F128" s="9">
        <v>12.999660019484287</v>
      </c>
      <c r="G128" s="9">
        <v>143.42387902818359</v>
      </c>
      <c r="H128" s="9">
        <v>8.6737153183889522</v>
      </c>
      <c r="I128" s="9">
        <v>1.5253516972653713</v>
      </c>
      <c r="J128" s="9">
        <v>617.49033656256574</v>
      </c>
      <c r="K128" s="9">
        <v>90.145485626639029</v>
      </c>
      <c r="L128" s="9">
        <v>33.385592484367479</v>
      </c>
      <c r="M128" s="9">
        <v>9.2122846197719657</v>
      </c>
      <c r="N128" s="9">
        <v>294.25483115189303</v>
      </c>
      <c r="O128" s="9">
        <v>1.7984803029105179</v>
      </c>
      <c r="P128" s="9">
        <v>21.150566570898263</v>
      </c>
      <c r="Q128" s="9">
        <v>2.4536814842842145</v>
      </c>
      <c r="R128" s="9">
        <v>4.4166415048515573</v>
      </c>
      <c r="S128" s="9">
        <v>5.992422854385218</v>
      </c>
      <c r="T128" s="9">
        <v>1.1873865725695951</v>
      </c>
      <c r="U128" s="9">
        <v>2.310626975230631</v>
      </c>
      <c r="V128" s="9">
        <v>0.6541952654480091</v>
      </c>
      <c r="W128" s="9">
        <v>3.7014523378158324</v>
      </c>
      <c r="X128" s="9">
        <v>8.9126353924579167</v>
      </c>
      <c r="Y128" s="9">
        <v>7.7526908175657114</v>
      </c>
      <c r="Z128" s="9">
        <v>11.235588301687965</v>
      </c>
      <c r="AA128" s="9">
        <v>11.897827618778949</v>
      </c>
      <c r="AB128" s="9">
        <v>2.5168167947751128</v>
      </c>
      <c r="AC128" s="9">
        <v>4.7024131628253292</v>
      </c>
      <c r="AD128" s="9">
        <v>431.15087878002691</v>
      </c>
      <c r="AE128" s="9">
        <v>14.527612840223362</v>
      </c>
      <c r="AF128" s="9">
        <v>3.3178479604841766</v>
      </c>
      <c r="AG128" s="9">
        <v>6.7286686973345233</v>
      </c>
      <c r="AH128" s="9">
        <v>4.369941349939773</v>
      </c>
      <c r="AI128" s="9">
        <v>41.03156222917827</v>
      </c>
      <c r="AJ128" s="9">
        <v>0</v>
      </c>
      <c r="AK128" s="9"/>
      <c r="AL128" s="9">
        <v>0.33809782083586282</v>
      </c>
      <c r="AM128" s="9">
        <v>0.55643429895348751</v>
      </c>
      <c r="AN128" s="9">
        <v>1.0375449138607795</v>
      </c>
      <c r="AO128" s="9">
        <v>2.6368025503623453</v>
      </c>
      <c r="AP128" s="9">
        <v>17.298710394056624</v>
      </c>
      <c r="AQ128" s="9">
        <v>0.17309610677826243</v>
      </c>
      <c r="AR128" s="9">
        <v>2018.5655642856007</v>
      </c>
      <c r="AS128" s="9">
        <v>28.245823374666035</v>
      </c>
      <c r="AT128" s="9">
        <v>40.130511036871077</v>
      </c>
      <c r="AU128" s="9"/>
      <c r="AV128" s="9"/>
      <c r="AW128" s="9">
        <v>355.46551151325542</v>
      </c>
      <c r="AX128" s="9">
        <v>1.1604841035743014</v>
      </c>
      <c r="AY128" s="9">
        <v>2.8091945954398034</v>
      </c>
      <c r="AZ128" s="9">
        <v>2.8248941923440634</v>
      </c>
      <c r="BA128" s="9">
        <v>21.390340705506368</v>
      </c>
      <c r="BB128" s="9">
        <v>382.59960452245008</v>
      </c>
      <c r="BC128" s="9">
        <v>6.7286838107853093</v>
      </c>
      <c r="BD128" s="9">
        <v>1.3970421907894179</v>
      </c>
      <c r="BE128" s="9">
        <v>613.2517967469422</v>
      </c>
      <c r="BF128" s="9">
        <v>99.530312012480493</v>
      </c>
      <c r="BG128" s="9">
        <v>102.53086271131497</v>
      </c>
      <c r="BH128" s="9">
        <v>9.6196199840061904</v>
      </c>
      <c r="BI128" s="9">
        <v>180.11665914910824</v>
      </c>
      <c r="BJ128" s="9">
        <v>0.28736057419785455</v>
      </c>
      <c r="BK128" s="9">
        <v>24.392301111863855</v>
      </c>
      <c r="BL128" s="9">
        <v>2.2210610812002618</v>
      </c>
      <c r="BM128" s="9">
        <v>9.8546329532598147</v>
      </c>
      <c r="BN128" s="9">
        <v>9.5571864155916888</v>
      </c>
      <c r="BO128" s="9">
        <v>4.4361961535486545</v>
      </c>
      <c r="BP128" s="9">
        <v>1.5367201495158804</v>
      </c>
      <c r="BQ128" s="9">
        <v>1.3413153115602892</v>
      </c>
      <c r="BR128" s="9">
        <v>5.4373717235492753</v>
      </c>
      <c r="BS128" s="9">
        <v>13.277375203273479</v>
      </c>
      <c r="BT128" s="9">
        <v>8.0029992063661126</v>
      </c>
      <c r="BU128" s="9">
        <v>4.56223594466619</v>
      </c>
      <c r="BV128" s="9">
        <v>9.1272512675259776</v>
      </c>
      <c r="BW128" s="9">
        <v>4.5322010334073219</v>
      </c>
      <c r="BX128" s="9">
        <v>4.1276503326085088</v>
      </c>
      <c r="BY128" s="9">
        <v>383.38912644140254</v>
      </c>
      <c r="BZ128" s="9">
        <v>10.392645253100127</v>
      </c>
      <c r="CA128" s="9">
        <v>7.0014789746041677</v>
      </c>
      <c r="CB128" s="9">
        <v>1.4129988530934083</v>
      </c>
      <c r="CC128" s="9">
        <v>9.1625352004008782</v>
      </c>
      <c r="CD128" s="9">
        <v>64.716336290647746</v>
      </c>
      <c r="CE128" s="9">
        <v>0</v>
      </c>
      <c r="CF128" s="9"/>
      <c r="CG128" s="9">
        <v>0.67774859266083509</v>
      </c>
      <c r="CH128" s="9">
        <v>0.77939825055874579</v>
      </c>
      <c r="CI128" s="9">
        <v>0.81904680225597948</v>
      </c>
      <c r="CJ128" s="9">
        <v>4.7973073693719579</v>
      </c>
      <c r="CK128" s="9">
        <v>20.527792043849995</v>
      </c>
      <c r="CL128" s="9">
        <v>0.10872006147504965</v>
      </c>
      <c r="CM128" s="9">
        <v>2776.7913760304377</v>
      </c>
      <c r="CN128" s="9">
        <v>81.260712943091889</v>
      </c>
      <c r="CO128" s="9">
        <v>21.070832392639112</v>
      </c>
      <c r="CP128" s="9"/>
      <c r="CQ128" s="9"/>
    </row>
    <row r="129" spans="1:95" x14ac:dyDescent="0.25">
      <c r="A129">
        <v>1922</v>
      </c>
      <c r="B129" s="9">
        <v>481.16493485034135</v>
      </c>
      <c r="C129" s="9">
        <v>1.2621679141950994</v>
      </c>
      <c r="D129" s="9">
        <v>7.7125196025361236</v>
      </c>
      <c r="E129" s="9">
        <v>9.1379040614401195</v>
      </c>
      <c r="F129" s="9">
        <v>13.087753972921604</v>
      </c>
      <c r="G129" s="9">
        <v>147.81397254350213</v>
      </c>
      <c r="H129" s="9">
        <v>7.5907180177801195</v>
      </c>
      <c r="I129" s="9">
        <v>1.7124233595083584</v>
      </c>
      <c r="J129" s="9">
        <v>606.07358416699299</v>
      </c>
      <c r="K129" s="9">
        <v>69.820632619822518</v>
      </c>
      <c r="L129" s="9">
        <v>37.320138260289099</v>
      </c>
      <c r="M129" s="9">
        <v>11.940259539645208</v>
      </c>
      <c r="N129" s="9">
        <v>140.18813512995143</v>
      </c>
      <c r="O129" s="9">
        <v>1.2572000894871145</v>
      </c>
      <c r="P129" s="9">
        <v>14.692553141267537</v>
      </c>
      <c r="Q129" s="9">
        <v>2.6191737325806463</v>
      </c>
      <c r="R129" s="9">
        <v>6.2274712987370044</v>
      </c>
      <c r="S129" s="9">
        <v>6.0265375282425566</v>
      </c>
      <c r="T129" s="9">
        <v>1.8894169674924557</v>
      </c>
      <c r="U129" s="9">
        <v>2.0246856064476213</v>
      </c>
      <c r="V129" s="9">
        <v>0.84607489790126189</v>
      </c>
      <c r="W129" s="9">
        <v>4.2499862848295065</v>
      </c>
      <c r="X129" s="9">
        <v>8.2323631917300606</v>
      </c>
      <c r="Y129" s="9">
        <v>8.6338230026242613</v>
      </c>
      <c r="Z129" s="9">
        <v>10.324431558979768</v>
      </c>
      <c r="AA129" s="9">
        <v>14.293691570232683</v>
      </c>
      <c r="AB129" s="9">
        <v>2.4958662418110413</v>
      </c>
      <c r="AC129" s="9">
        <v>4.3343992855205915</v>
      </c>
      <c r="AD129" s="9">
        <v>212.87986014969798</v>
      </c>
      <c r="AE129" s="9">
        <v>11.688545946881527</v>
      </c>
      <c r="AF129" s="9">
        <v>3.9344848142576008</v>
      </c>
      <c r="AG129" s="9">
        <v>8.4799094703425801</v>
      </c>
      <c r="AH129" s="9">
        <v>4.5046533497217345</v>
      </c>
      <c r="AI129" s="9">
        <v>37.552914780451893</v>
      </c>
      <c r="AJ129" s="9">
        <v>0</v>
      </c>
      <c r="AK129" s="9"/>
      <c r="AL129" s="9">
        <v>0.48303775144358341</v>
      </c>
      <c r="AM129" s="9">
        <v>0.63470157303645625</v>
      </c>
      <c r="AN129" s="9">
        <v>2.9808709224334513</v>
      </c>
      <c r="AO129" s="9">
        <v>2.8461844478991445</v>
      </c>
      <c r="AP129" s="9">
        <v>14.907165946526545</v>
      </c>
      <c r="AQ129" s="9">
        <v>0.16069800267266399</v>
      </c>
      <c r="AR129" s="9">
        <v>1524.0975759805808</v>
      </c>
      <c r="AS129" s="9">
        <v>37.843606948984302</v>
      </c>
      <c r="AT129" s="9">
        <v>37.152059584833125</v>
      </c>
      <c r="AU129" s="9"/>
      <c r="AV129" s="9"/>
      <c r="AW129" s="9">
        <v>440.82507927509744</v>
      </c>
      <c r="AX129" s="9">
        <v>7.6279984287844442</v>
      </c>
      <c r="AY129" s="9">
        <v>3.8186283816400732</v>
      </c>
      <c r="AZ129" s="9">
        <v>1.9108497262594262</v>
      </c>
      <c r="BA129" s="9">
        <v>33.564948432212617</v>
      </c>
      <c r="BB129" s="9">
        <v>235.05270033969535</v>
      </c>
      <c r="BC129" s="9">
        <v>8.9079853309831378</v>
      </c>
      <c r="BD129" s="9">
        <v>1.523746932503119</v>
      </c>
      <c r="BE129" s="9">
        <v>701.12670242147647</v>
      </c>
      <c r="BF129" s="9">
        <v>112.29874904067536</v>
      </c>
      <c r="BG129" s="9">
        <v>72.738070032846267</v>
      </c>
      <c r="BH129" s="9">
        <v>6.2936569833665104</v>
      </c>
      <c r="BI129" s="9">
        <v>213.30759945327785</v>
      </c>
      <c r="BJ129" s="9">
        <v>0.31592986583348653</v>
      </c>
      <c r="BK129" s="9">
        <v>14.832213511987757</v>
      </c>
      <c r="BL129" s="9">
        <v>1.8877854173662625</v>
      </c>
      <c r="BM129" s="9">
        <v>9.8930112120138105</v>
      </c>
      <c r="BN129" s="9">
        <v>12.856524533265981</v>
      </c>
      <c r="BO129" s="9">
        <v>8.3390147756564854</v>
      </c>
      <c r="BP129" s="9">
        <v>2.25041444832326</v>
      </c>
      <c r="BQ129" s="9">
        <v>1.4928644181843869</v>
      </c>
      <c r="BR129" s="9">
        <v>5.5097352572789493</v>
      </c>
      <c r="BS129" s="9">
        <v>9.2268488037285881</v>
      </c>
      <c r="BT129" s="9">
        <v>10.310725675582729</v>
      </c>
      <c r="BU129" s="9">
        <v>3.5308723728629836</v>
      </c>
      <c r="BV129" s="9">
        <v>14.122695949070794</v>
      </c>
      <c r="BW129" s="9">
        <v>3.9641185506390078</v>
      </c>
      <c r="BX129" s="9">
        <v>6.298316046468762</v>
      </c>
      <c r="BY129" s="9">
        <v>375.2700203945372</v>
      </c>
      <c r="BZ129" s="9">
        <v>10.078767520123687</v>
      </c>
      <c r="CA129" s="9">
        <v>5.1682072609995382</v>
      </c>
      <c r="CB129" s="9">
        <v>1.9050282695525251</v>
      </c>
      <c r="CC129" s="9">
        <v>9.0767233723840981</v>
      </c>
      <c r="CD129" s="9">
        <v>75.383079952746399</v>
      </c>
      <c r="CE129" s="9">
        <v>0</v>
      </c>
      <c r="CF129" s="9"/>
      <c r="CG129" s="9">
        <v>0.61840997232985762</v>
      </c>
      <c r="CH129" s="9">
        <v>0.79922281471855627</v>
      </c>
      <c r="CI129" s="9">
        <v>2.1001592759824326</v>
      </c>
      <c r="CJ129" s="9">
        <v>4.7755124432399976</v>
      </c>
      <c r="CK129" s="9">
        <v>21.337119750283758</v>
      </c>
      <c r="CL129" s="9">
        <v>0.18141242341061597</v>
      </c>
      <c r="CM129" s="9">
        <v>2618.2197496522945</v>
      </c>
      <c r="CN129" s="9">
        <v>96.355679409017938</v>
      </c>
      <c r="CO129" s="9">
        <v>19.87501447214483</v>
      </c>
      <c r="CP129" s="9"/>
      <c r="CQ129" s="9"/>
    </row>
    <row r="130" spans="1:95" x14ac:dyDescent="0.25">
      <c r="A130">
        <v>1923</v>
      </c>
      <c r="B130" s="9">
        <v>553.54694378064187</v>
      </c>
      <c r="C130" s="9">
        <v>1.9556069221045174</v>
      </c>
      <c r="D130" s="9">
        <v>8.2335049420566033</v>
      </c>
      <c r="E130" s="9">
        <v>10.455943734393887</v>
      </c>
      <c r="F130" s="9">
        <v>18.493182009949798</v>
      </c>
      <c r="G130" s="9">
        <v>213.10052548351203</v>
      </c>
      <c r="H130" s="9">
        <v>9.3890870183528197</v>
      </c>
      <c r="I130" s="9">
        <v>1.9062254528933529</v>
      </c>
      <c r="J130" s="9">
        <v>639.61214956036019</v>
      </c>
      <c r="K130" s="9">
        <v>96.739558950795342</v>
      </c>
      <c r="L130" s="9">
        <v>49.525875684798677</v>
      </c>
      <c r="M130" s="9">
        <v>11.309839105105837</v>
      </c>
      <c r="N130" s="9">
        <v>177.13622588054602</v>
      </c>
      <c r="O130" s="9">
        <v>1.0574470182456153</v>
      </c>
      <c r="P130" s="9">
        <v>18.275241953110545</v>
      </c>
      <c r="Q130" s="9">
        <v>3.5738097757976219</v>
      </c>
      <c r="R130" s="9">
        <v>8.2266242209412592</v>
      </c>
      <c r="S130" s="9">
        <v>7.6077410789127971</v>
      </c>
      <c r="T130" s="9">
        <v>1.5820816872247536</v>
      </c>
      <c r="U130" s="9">
        <v>1.9388967383227091</v>
      </c>
      <c r="V130" s="9">
        <v>1.0404110969813525</v>
      </c>
      <c r="W130" s="9">
        <v>3.8798820397662928</v>
      </c>
      <c r="X130" s="9">
        <v>10.607646952135509</v>
      </c>
      <c r="Y130" s="9">
        <v>8.8824646877643314</v>
      </c>
      <c r="Z130" s="9">
        <v>11.656578670102734</v>
      </c>
      <c r="AA130" s="9">
        <v>1.5196199139353643</v>
      </c>
      <c r="AB130" s="9">
        <v>2.7452086705621377</v>
      </c>
      <c r="AC130" s="9">
        <v>4.6621935362669902</v>
      </c>
      <c r="AD130" s="9">
        <v>220.28912316757038</v>
      </c>
      <c r="AE130" s="9">
        <v>13.348059958922732</v>
      </c>
      <c r="AF130" s="9">
        <v>5.50353254590582</v>
      </c>
      <c r="AG130" s="9">
        <v>10.020952970994925</v>
      </c>
      <c r="AH130" s="9">
        <v>6.3461092044309293</v>
      </c>
      <c r="AI130" s="9">
        <v>48.3179817827845</v>
      </c>
      <c r="AJ130" s="9">
        <v>0</v>
      </c>
      <c r="AK130" s="9"/>
      <c r="AL130" s="9">
        <v>0.37268737943036062</v>
      </c>
      <c r="AM130" s="9">
        <v>0.89803800362447095</v>
      </c>
      <c r="AN130" s="9">
        <v>7.0255287393378074</v>
      </c>
      <c r="AO130" s="9">
        <v>2.2170999011494574</v>
      </c>
      <c r="AP130" s="9">
        <v>14.664414128639683</v>
      </c>
      <c r="AQ130" s="9">
        <v>0.16810894354958336</v>
      </c>
      <c r="AR130" s="9">
        <v>2654.4728820958635</v>
      </c>
      <c r="AS130" s="9">
        <v>45.979708396386933</v>
      </c>
      <c r="AT130" s="9">
        <v>55.620933760359321</v>
      </c>
      <c r="AU130" s="9"/>
      <c r="AV130" s="9"/>
      <c r="AW130" s="9">
        <v>482.49012357137053</v>
      </c>
      <c r="AX130" s="9">
        <v>7.5915534856065952</v>
      </c>
      <c r="AY130" s="9">
        <v>4.0129352146462125</v>
      </c>
      <c r="AZ130" s="9">
        <v>3.1490740273578681</v>
      </c>
      <c r="BA130" s="9">
        <v>31.560823986491052</v>
      </c>
      <c r="BB130" s="9">
        <v>329.07848692088231</v>
      </c>
      <c r="BC130" s="9">
        <v>7.0691177822310989</v>
      </c>
      <c r="BD130" s="9">
        <v>1.2473437892199202</v>
      </c>
      <c r="BE130" s="9">
        <v>777.82684057304823</v>
      </c>
      <c r="BF130" s="9">
        <v>160.60205284552845</v>
      </c>
      <c r="BG130" s="9">
        <v>71.259593465298238</v>
      </c>
      <c r="BH130" s="9">
        <v>10.130586244769969</v>
      </c>
      <c r="BI130" s="9">
        <v>226.54674072892314</v>
      </c>
      <c r="BJ130" s="9">
        <v>0.11337970767757478</v>
      </c>
      <c r="BK130" s="9">
        <v>27.476727210910827</v>
      </c>
      <c r="BL130" s="9">
        <v>1.6176790659398581</v>
      </c>
      <c r="BM130" s="9">
        <v>10.181620387955972</v>
      </c>
      <c r="BN130" s="9">
        <v>17.703256323052724</v>
      </c>
      <c r="BO130" s="9">
        <v>10.245023950234906</v>
      </c>
      <c r="BP130" s="9">
        <v>2.0715963285244179</v>
      </c>
      <c r="BQ130" s="9">
        <v>1.4134083810142575</v>
      </c>
      <c r="BR130" s="9">
        <v>6.0254936986378667</v>
      </c>
      <c r="BS130" s="9">
        <v>15.098188218059928</v>
      </c>
      <c r="BT130" s="9">
        <v>11.317132181045103</v>
      </c>
      <c r="BU130" s="9">
        <v>7.1966026318933256</v>
      </c>
      <c r="BV130" s="9">
        <v>11.328048386347449</v>
      </c>
      <c r="BW130" s="9">
        <v>4.8647960702555118</v>
      </c>
      <c r="BX130" s="9">
        <v>3.7973590172815399</v>
      </c>
      <c r="BY130" s="9">
        <v>359.44830780393016</v>
      </c>
      <c r="BZ130" s="9">
        <v>14.239887984702326</v>
      </c>
      <c r="CA130" s="9">
        <v>9.7455001904711409</v>
      </c>
      <c r="CB130" s="9">
        <v>1.8422379923020331</v>
      </c>
      <c r="CC130" s="9">
        <v>12.492636502477543</v>
      </c>
      <c r="CD130" s="9">
        <v>73.356457703877282</v>
      </c>
      <c r="CE130" s="9">
        <v>0</v>
      </c>
      <c r="CF130" s="9"/>
      <c r="CG130" s="9">
        <v>0.73538796411527019</v>
      </c>
      <c r="CH130" s="9">
        <v>0.80285938461817885</v>
      </c>
      <c r="CI130" s="9">
        <v>6.1863541129890587</v>
      </c>
      <c r="CJ130" s="9">
        <v>5.3602250953702431</v>
      </c>
      <c r="CK130" s="9">
        <v>23.820706422870757</v>
      </c>
      <c r="CL130" s="9">
        <v>0.15146259572133847</v>
      </c>
      <c r="CM130" s="9">
        <v>2653.0479896238653</v>
      </c>
      <c r="CN130" s="9">
        <v>103.52495839654426</v>
      </c>
      <c r="CO130" s="9">
        <v>21.751211276560166</v>
      </c>
      <c r="CP130" s="9"/>
      <c r="CQ130" s="9"/>
    </row>
    <row r="131" spans="1:95" x14ac:dyDescent="0.25">
      <c r="A131">
        <v>1924</v>
      </c>
      <c r="B131" s="9">
        <v>553.22534995389003</v>
      </c>
      <c r="C131" s="9">
        <v>4.2135549985075951</v>
      </c>
      <c r="D131" s="9">
        <v>7.991093428600065</v>
      </c>
      <c r="E131" s="9">
        <v>11.711923717724698</v>
      </c>
      <c r="F131" s="9">
        <v>18.82631771611177</v>
      </c>
      <c r="G131" s="9">
        <v>271.84165899890809</v>
      </c>
      <c r="H131" s="9">
        <v>9.4085704316389105</v>
      </c>
      <c r="I131" s="9">
        <v>2.0215789249982987</v>
      </c>
      <c r="J131" s="9">
        <v>617.36469247054993</v>
      </c>
      <c r="K131" s="9">
        <v>112.60540930691485</v>
      </c>
      <c r="L131" s="9">
        <v>48.859463234742833</v>
      </c>
      <c r="M131" s="9">
        <v>15.496369095396403</v>
      </c>
      <c r="N131" s="9">
        <v>214.75889148245449</v>
      </c>
      <c r="O131" s="9">
        <v>1.2704729525196847</v>
      </c>
      <c r="P131" s="9">
        <v>22.778401056422243</v>
      </c>
      <c r="Q131" s="9">
        <v>5.9897192946563367</v>
      </c>
      <c r="R131" s="9">
        <v>11.569209007136262</v>
      </c>
      <c r="S131" s="9">
        <v>11.807149592680362</v>
      </c>
      <c r="T131" s="9">
        <v>1.8020347816935389</v>
      </c>
      <c r="U131" s="9">
        <v>1.7399506372646993</v>
      </c>
      <c r="V131" s="9">
        <v>0.97434306574263863</v>
      </c>
      <c r="W131" s="9">
        <v>4.3269333072523457</v>
      </c>
      <c r="X131" s="9">
        <v>14.946410520148795</v>
      </c>
      <c r="Y131" s="9">
        <v>9.8731343384791561</v>
      </c>
      <c r="Z131" s="9">
        <v>7.9870417832911249</v>
      </c>
      <c r="AA131" s="9">
        <v>13.691302073580834</v>
      </c>
      <c r="AB131" s="9">
        <v>2.6703976156035294</v>
      </c>
      <c r="AC131" s="9">
        <v>6.5949300421182526</v>
      </c>
      <c r="AD131" s="9">
        <v>297.22734071013866</v>
      </c>
      <c r="AE131" s="9">
        <v>19.899136024827101</v>
      </c>
      <c r="AF131" s="9">
        <v>6.9805885755792794</v>
      </c>
      <c r="AG131" s="9">
        <v>11.416111322888584</v>
      </c>
      <c r="AH131" s="9">
        <v>11.424080234272321</v>
      </c>
      <c r="AI131" s="9">
        <v>64.62984645111429</v>
      </c>
      <c r="AJ131" s="9">
        <v>0</v>
      </c>
      <c r="AK131" s="9"/>
      <c r="AL131" s="9">
        <v>0.36814646304612014</v>
      </c>
      <c r="AM131" s="9">
        <v>0.80626421039565366</v>
      </c>
      <c r="AN131" s="9">
        <v>6.1650518912260708</v>
      </c>
      <c r="AO131" s="9">
        <v>2.0477193135404437</v>
      </c>
      <c r="AP131" s="9">
        <v>14.632548746860667</v>
      </c>
      <c r="AQ131" s="9">
        <v>0.14548073631882052</v>
      </c>
      <c r="AR131" s="9">
        <v>2570.4731260803096</v>
      </c>
      <c r="AS131" s="9">
        <v>55.083239612921759</v>
      </c>
      <c r="AT131" s="9">
        <v>77.123109101087053</v>
      </c>
      <c r="AU131" s="9"/>
      <c r="AV131" s="9"/>
      <c r="AW131" s="9">
        <v>606.73143899347747</v>
      </c>
      <c r="AX131" s="9">
        <v>0.99995293253706463</v>
      </c>
      <c r="AY131" s="9">
        <v>1.1825782599121741</v>
      </c>
      <c r="AZ131" s="9">
        <v>2.3638168688873824</v>
      </c>
      <c r="BA131" s="9">
        <v>28.053813838556895</v>
      </c>
      <c r="BB131" s="9">
        <v>306.13590822955246</v>
      </c>
      <c r="BC131" s="9">
        <v>6.4221975116450176</v>
      </c>
      <c r="BD131" s="9">
        <v>1.5717931155437739</v>
      </c>
      <c r="BE131" s="9">
        <v>811.88836235397844</v>
      </c>
      <c r="BF131" s="9">
        <v>185.07648535564854</v>
      </c>
      <c r="BG131" s="9">
        <v>77.249753246390242</v>
      </c>
      <c r="BH131" s="9">
        <v>8.2361086011374756</v>
      </c>
      <c r="BI131" s="9">
        <v>218.9736947709707</v>
      </c>
      <c r="BJ131" s="9">
        <v>0.137157387864073</v>
      </c>
      <c r="BK131" s="9">
        <v>25.584638691195533</v>
      </c>
      <c r="BL131" s="9">
        <v>2.4320746131931132</v>
      </c>
      <c r="BM131" s="9">
        <v>12.583372678822759</v>
      </c>
      <c r="BN131" s="9">
        <v>16.60815127990357</v>
      </c>
      <c r="BO131" s="9">
        <v>7.9982552017746968</v>
      </c>
      <c r="BP131" s="9">
        <v>2.6537225921375049</v>
      </c>
      <c r="BQ131" s="9">
        <v>2.031144024937912</v>
      </c>
      <c r="BR131" s="9">
        <v>6.5180511501322584</v>
      </c>
      <c r="BS131" s="9">
        <v>16.822923777287219</v>
      </c>
      <c r="BT131" s="9">
        <v>9.4218181473302103</v>
      </c>
      <c r="BU131" s="9">
        <v>5.0142276043707357</v>
      </c>
      <c r="BV131" s="9">
        <v>10.760195100360079</v>
      </c>
      <c r="BW131" s="9">
        <v>3.6774006629368552</v>
      </c>
      <c r="BX131" s="9">
        <v>5.4802116069849136</v>
      </c>
      <c r="BY131" s="9">
        <v>499.74272994538461</v>
      </c>
      <c r="BZ131" s="9">
        <v>11.246027324774943</v>
      </c>
      <c r="CA131" s="9">
        <v>8.5230385817390513</v>
      </c>
      <c r="CB131" s="9">
        <v>2.3125668843938971</v>
      </c>
      <c r="CC131" s="9">
        <v>10.069354180216216</v>
      </c>
      <c r="CD131" s="9">
        <v>85.691221277770197</v>
      </c>
      <c r="CE131" s="9">
        <v>0</v>
      </c>
      <c r="CF131" s="9"/>
      <c r="CG131" s="9">
        <v>0.90341780901024205</v>
      </c>
      <c r="CH131" s="9">
        <v>0.88463156046124292</v>
      </c>
      <c r="CI131" s="9">
        <v>4.7208994432399853</v>
      </c>
      <c r="CJ131" s="9">
        <v>5.141577575603125</v>
      </c>
      <c r="CK131" s="9">
        <v>24.567888822137277</v>
      </c>
      <c r="CL131" s="9">
        <v>0.10153732785255146</v>
      </c>
      <c r="CM131" s="9">
        <v>2976.8365320979487</v>
      </c>
      <c r="CN131" s="9">
        <v>96.381349612371963</v>
      </c>
      <c r="CO131" s="9">
        <v>35.135326442579547</v>
      </c>
      <c r="CP131" s="9"/>
      <c r="CQ131" s="9"/>
    </row>
    <row r="132" spans="1:95" x14ac:dyDescent="0.25">
      <c r="A132">
        <v>1925</v>
      </c>
      <c r="B132" s="9">
        <v>658.24581092880544</v>
      </c>
      <c r="C132" s="9">
        <v>5.4307917054474428</v>
      </c>
      <c r="D132" s="9">
        <v>7.1312807580274642</v>
      </c>
      <c r="E132" s="9">
        <v>9.409132212056301</v>
      </c>
      <c r="F132" s="9">
        <v>21.367479381903728</v>
      </c>
      <c r="G132" s="9">
        <v>331.43964397363732</v>
      </c>
      <c r="H132" s="9">
        <v>9.5893373597199876</v>
      </c>
      <c r="I132" s="9">
        <v>2.1107624138634522</v>
      </c>
      <c r="J132" s="9">
        <v>635.14799148045029</v>
      </c>
      <c r="K132" s="9">
        <v>126.10349078249955</v>
      </c>
      <c r="L132" s="9">
        <v>66.120479415193472</v>
      </c>
      <c r="M132" s="9">
        <v>12.825249244279085</v>
      </c>
      <c r="N132" s="9">
        <v>199.00197570114028</v>
      </c>
      <c r="O132" s="9">
        <v>1.1751547201929693</v>
      </c>
      <c r="P132" s="9">
        <v>26.456562741221134</v>
      </c>
      <c r="Q132" s="9">
        <v>4.7808001309863251</v>
      </c>
      <c r="R132" s="9">
        <v>9.9515746366734525</v>
      </c>
      <c r="S132" s="9">
        <v>17.535732097820095</v>
      </c>
      <c r="T132" s="9">
        <v>2.1205883260652203</v>
      </c>
      <c r="U132" s="9">
        <v>1.5970040859597978</v>
      </c>
      <c r="V132" s="9">
        <v>1.4846448398183856</v>
      </c>
      <c r="W132" s="9">
        <v>4.4158613429117164</v>
      </c>
      <c r="X132" s="9">
        <v>18.034103308932274</v>
      </c>
      <c r="Y132" s="9">
        <v>13.446153546790464</v>
      </c>
      <c r="Z132" s="9">
        <v>9.1603250501176028</v>
      </c>
      <c r="AA132" s="9">
        <v>15.412647736093289</v>
      </c>
      <c r="AB132" s="9">
        <v>2.7111616333524977</v>
      </c>
      <c r="AC132" s="9">
        <v>5.8262691789663794</v>
      </c>
      <c r="AD132" s="9">
        <v>345.89585872980786</v>
      </c>
      <c r="AE132" s="9">
        <v>24.537498427982943</v>
      </c>
      <c r="AF132" s="9">
        <v>7.8412367234347986</v>
      </c>
      <c r="AG132" s="9">
        <v>13.711483136760886</v>
      </c>
      <c r="AH132" s="9">
        <v>13.215256476169325</v>
      </c>
      <c r="AI132" s="9">
        <v>54.877626811032187</v>
      </c>
      <c r="AJ132" s="9">
        <v>0</v>
      </c>
      <c r="AK132" s="9"/>
      <c r="AL132" s="9">
        <v>0.75737504377215137</v>
      </c>
      <c r="AM132" s="9">
        <v>0.94228380308716697</v>
      </c>
      <c r="AN132" s="9">
        <v>4.1370022951285668</v>
      </c>
      <c r="AO132" s="9">
        <v>2.4080567884241528</v>
      </c>
      <c r="AP132" s="9">
        <v>14.210977559123112</v>
      </c>
      <c r="AQ132" s="9">
        <v>0.13843383153601266</v>
      </c>
      <c r="AR132" s="9">
        <v>2763.631522590922</v>
      </c>
      <c r="AS132" s="9">
        <v>61.158955596058682</v>
      </c>
      <c r="AT132" s="9">
        <v>107.60919809638014</v>
      </c>
      <c r="AU132" s="9"/>
      <c r="AV132" s="9"/>
      <c r="AW132" s="9">
        <v>542.48654447469562</v>
      </c>
      <c r="AX132" s="9">
        <v>1.1243400024175412</v>
      </c>
      <c r="AY132" s="9">
        <v>3.8567190883418241</v>
      </c>
      <c r="AZ132" s="9">
        <v>1.3548859867466427</v>
      </c>
      <c r="BA132" s="9">
        <v>26.347630164923409</v>
      </c>
      <c r="BB132" s="9">
        <v>413.81705294904521</v>
      </c>
      <c r="BC132" s="9">
        <v>9.7989571395273956</v>
      </c>
      <c r="BD132" s="9">
        <v>1.3449934394054013</v>
      </c>
      <c r="BE132" s="9">
        <v>823.10597220459363</v>
      </c>
      <c r="BF132" s="9">
        <v>172.77073538654935</v>
      </c>
      <c r="BG132" s="9">
        <v>62.570073923946353</v>
      </c>
      <c r="BH132" s="9">
        <v>7.5136129179604509</v>
      </c>
      <c r="BI132" s="9">
        <v>191.47266701422137</v>
      </c>
      <c r="BJ132" s="9">
        <v>0.49394265759970601</v>
      </c>
      <c r="BK132" s="9">
        <v>18.668982383407791</v>
      </c>
      <c r="BL132" s="9">
        <v>4.2999929843410509</v>
      </c>
      <c r="BM132" s="9">
        <v>11.077440172020822</v>
      </c>
      <c r="BN132" s="9">
        <v>9.0135466478839064</v>
      </c>
      <c r="BO132" s="9">
        <v>11.757993286059317</v>
      </c>
      <c r="BP132" s="9">
        <v>2.0152143888669038</v>
      </c>
      <c r="BQ132" s="9">
        <v>2.4202528865893567</v>
      </c>
      <c r="BR132" s="9">
        <v>4.0925160156704123</v>
      </c>
      <c r="BS132" s="9">
        <v>15.566132535912883</v>
      </c>
      <c r="BT132" s="9">
        <v>10.051510803287925</v>
      </c>
      <c r="BU132" s="9">
        <v>5.7746030559388508</v>
      </c>
      <c r="BV132" s="9">
        <v>13.855334695721067</v>
      </c>
      <c r="BW132" s="9">
        <v>3.9516051442152751</v>
      </c>
      <c r="BX132" s="9">
        <v>6.7538697735863664</v>
      </c>
      <c r="BY132" s="9">
        <v>715.07787975217389</v>
      </c>
      <c r="BZ132" s="9">
        <v>13.476229719137882</v>
      </c>
      <c r="CA132" s="9">
        <v>6.5656797323980793</v>
      </c>
      <c r="CB132" s="9">
        <v>2.6364799676707737</v>
      </c>
      <c r="CC132" s="9">
        <v>10.455603838382611</v>
      </c>
      <c r="CD132" s="9">
        <v>80.846879689866256</v>
      </c>
      <c r="CE132" s="9">
        <v>0</v>
      </c>
      <c r="CF132" s="9"/>
      <c r="CG132" s="9">
        <v>0.91497712269152398</v>
      </c>
      <c r="CH132" s="9">
        <v>0.78036666130409338</v>
      </c>
      <c r="CI132" s="9">
        <v>3.1579592475762697</v>
      </c>
      <c r="CJ132" s="9">
        <v>3.9502271259522357</v>
      </c>
      <c r="CK132" s="9">
        <v>24.022502328569914</v>
      </c>
      <c r="CL132" s="9">
        <v>0.13255106610386577</v>
      </c>
      <c r="CM132" s="9">
        <v>3145.5613577023501</v>
      </c>
      <c r="CN132" s="9">
        <v>76.049669057139823</v>
      </c>
      <c r="CO132" s="9">
        <v>56.313715438048192</v>
      </c>
      <c r="CP132" s="9"/>
      <c r="CQ132" s="9"/>
    </row>
    <row r="133" spans="1:95" x14ac:dyDescent="0.25">
      <c r="A133">
        <v>1926</v>
      </c>
      <c r="B133" s="9">
        <v>619.66742792352682</v>
      </c>
      <c r="C133" s="9">
        <v>6.9912403764840381</v>
      </c>
      <c r="D133" s="9">
        <v>7.0818354336418086</v>
      </c>
      <c r="E133" s="9">
        <v>9.0832347570216623</v>
      </c>
      <c r="F133" s="9">
        <v>22.363988192610929</v>
      </c>
      <c r="G133" s="9">
        <v>324.77121080641399</v>
      </c>
      <c r="H133" s="9">
        <v>8.6782416508578386</v>
      </c>
      <c r="I133" s="9">
        <v>2.4953302862556881</v>
      </c>
      <c r="J133" s="9">
        <v>752.09653844223612</v>
      </c>
      <c r="K133" s="9">
        <v>131.18073593239691</v>
      </c>
      <c r="L133" s="9">
        <v>86.677278371948333</v>
      </c>
      <c r="M133" s="9">
        <v>15.580636317660762</v>
      </c>
      <c r="N133" s="9">
        <v>189.42136140252578</v>
      </c>
      <c r="O133" s="9">
        <v>1.1465721748901179</v>
      </c>
      <c r="P133" s="9">
        <v>25.653872303250409</v>
      </c>
      <c r="Q133" s="9">
        <v>6.4337369344551476</v>
      </c>
      <c r="R133" s="9">
        <v>8.2988405372667096</v>
      </c>
      <c r="S133" s="9">
        <v>23.570142987148248</v>
      </c>
      <c r="T133" s="9">
        <v>2.8223116669749895</v>
      </c>
      <c r="U133" s="9">
        <v>1.4137849405288037</v>
      </c>
      <c r="V133" s="9">
        <v>1.3428662191068992</v>
      </c>
      <c r="W133" s="9">
        <v>3.3622415825917655</v>
      </c>
      <c r="X133" s="9">
        <v>20.66663306642462</v>
      </c>
      <c r="Y133" s="9">
        <v>13.770537113926979</v>
      </c>
      <c r="Z133" s="9">
        <v>7.2372024261540737</v>
      </c>
      <c r="AA133" s="9">
        <v>16.054233642050036</v>
      </c>
      <c r="AB133" s="9">
        <v>2.9576773792993447</v>
      </c>
      <c r="AC133" s="9">
        <v>5.2621717703934712</v>
      </c>
      <c r="AD133" s="9">
        <v>309.52771218459156</v>
      </c>
      <c r="AE133" s="9">
        <v>18.585541466060224</v>
      </c>
      <c r="AF133" s="9">
        <v>7.8372853925426309</v>
      </c>
      <c r="AG133" s="9">
        <v>13.201648311650571</v>
      </c>
      <c r="AH133" s="9">
        <v>8.8989146945745006</v>
      </c>
      <c r="AI133" s="9">
        <v>55.56954745465962</v>
      </c>
      <c r="AJ133" s="9">
        <v>0</v>
      </c>
      <c r="AK133" s="9"/>
      <c r="AL133" s="9">
        <v>0.73776108333135881</v>
      </c>
      <c r="AM133" s="9">
        <v>0.88584946515959606</v>
      </c>
      <c r="AN133" s="9">
        <v>3.1617842469953059</v>
      </c>
      <c r="AO133" s="9">
        <v>2.6891451378903515</v>
      </c>
      <c r="AP133" s="9">
        <v>14.24619895784735</v>
      </c>
      <c r="AQ133" s="9">
        <v>0.17377872583007223</v>
      </c>
      <c r="AR133" s="9">
        <v>3033.0438699626466</v>
      </c>
      <c r="AS133" s="9">
        <v>59.081059415865951</v>
      </c>
      <c r="AT133" s="9">
        <v>143.00067965804919</v>
      </c>
      <c r="AU133" s="9"/>
      <c r="AV133" s="9"/>
      <c r="AW133" s="9">
        <v>576.86820953776032</v>
      </c>
      <c r="AX133" s="9">
        <v>1.0497751811862988</v>
      </c>
      <c r="AY133" s="9">
        <v>3.6554213691949755</v>
      </c>
      <c r="AZ133" s="9">
        <v>1.5138588583359112</v>
      </c>
      <c r="BA133" s="9">
        <v>26.55348368688767</v>
      </c>
      <c r="BB133" s="9">
        <v>490.66825781798309</v>
      </c>
      <c r="BC133" s="9">
        <v>9.227754698831971</v>
      </c>
      <c r="BD133" s="9">
        <v>1.6990990195323266</v>
      </c>
      <c r="BE133" s="9">
        <v>853.71067439321394</v>
      </c>
      <c r="BF133" s="9">
        <v>165.55075510204082</v>
      </c>
      <c r="BG133" s="9">
        <v>81.836035343919676</v>
      </c>
      <c r="BH133" s="9">
        <v>8.4768239990883476</v>
      </c>
      <c r="BI133" s="9">
        <v>173.41697386551294</v>
      </c>
      <c r="BJ133" s="9">
        <v>0.31250270170924471</v>
      </c>
      <c r="BK133" s="9">
        <v>18.983764885736509</v>
      </c>
      <c r="BL133" s="9">
        <v>5.5521379942918125</v>
      </c>
      <c r="BM133" s="9">
        <v>10.321782121291914</v>
      </c>
      <c r="BN133" s="9">
        <v>14.419015743829354</v>
      </c>
      <c r="BO133" s="9">
        <v>15.33315095822746</v>
      </c>
      <c r="BP133" s="9">
        <v>1.8023116514834898</v>
      </c>
      <c r="BQ133" s="9">
        <v>2.5369144560075418</v>
      </c>
      <c r="BR133" s="9">
        <v>3.3768930366767251</v>
      </c>
      <c r="BS133" s="9">
        <v>17.623894256559449</v>
      </c>
      <c r="BT133" s="9">
        <v>11.619965158051077</v>
      </c>
      <c r="BU133" s="9">
        <v>7.3355107823111148</v>
      </c>
      <c r="BV133" s="9">
        <v>15.111182690619751</v>
      </c>
      <c r="BW133" s="9">
        <v>3.7533887395077383</v>
      </c>
      <c r="BX133" s="9">
        <v>6.1073741939683623</v>
      </c>
      <c r="BY133" s="9">
        <v>526.08464742993817</v>
      </c>
      <c r="BZ133" s="9">
        <v>16.452538915992125</v>
      </c>
      <c r="CA133" s="9">
        <v>7.6784201357614172</v>
      </c>
      <c r="CB133" s="9">
        <v>2.7094351341326126</v>
      </c>
      <c r="CC133" s="9">
        <v>11.389995309507233</v>
      </c>
      <c r="CD133" s="9">
        <v>98.514517982885096</v>
      </c>
      <c r="CE133" s="9">
        <v>0</v>
      </c>
      <c r="CF133" s="9"/>
      <c r="CG133" s="9">
        <v>0.99427441814549444</v>
      </c>
      <c r="CH133" s="9">
        <v>0.89672946433715928</v>
      </c>
      <c r="CI133" s="9">
        <v>2.370255969556184</v>
      </c>
      <c r="CJ133" s="9">
        <v>3.9660937656412889</v>
      </c>
      <c r="CK133" s="9">
        <v>26.216601483891541</v>
      </c>
      <c r="CL133" s="9">
        <v>0.13035588230965217</v>
      </c>
      <c r="CM133" s="9">
        <v>3346.5909090909086</v>
      </c>
      <c r="CN133" s="9">
        <v>75.983808876965284</v>
      </c>
      <c r="CO133" s="9">
        <v>72.767352246521625</v>
      </c>
      <c r="CP133" s="9"/>
      <c r="CQ133" s="9"/>
    </row>
    <row r="134" spans="1:95" x14ac:dyDescent="0.25">
      <c r="A134">
        <v>1927</v>
      </c>
      <c r="B134" s="9">
        <v>711.37104000697582</v>
      </c>
      <c r="C134" s="9">
        <v>6.2812069390077845</v>
      </c>
      <c r="D134" s="9">
        <v>7.8012475313226153</v>
      </c>
      <c r="E134" s="9">
        <v>9.7789078216648626</v>
      </c>
      <c r="F134" s="9">
        <v>20.884245598794763</v>
      </c>
      <c r="G134" s="9">
        <v>324.11105896199979</v>
      </c>
      <c r="H134" s="9">
        <v>9.1931333873124554</v>
      </c>
      <c r="I134" s="9">
        <v>2.2931675124847057</v>
      </c>
      <c r="J134" s="9">
        <v>846.32310004589272</v>
      </c>
      <c r="K134" s="9">
        <v>115.63175749571492</v>
      </c>
      <c r="L134" s="9">
        <v>102.19931605815091</v>
      </c>
      <c r="M134" s="9">
        <v>15.783373110263074</v>
      </c>
      <c r="N134" s="9">
        <v>198.89391015483884</v>
      </c>
      <c r="O134" s="9">
        <v>1.3959312015663614</v>
      </c>
      <c r="P134" s="9">
        <v>29.015979321808583</v>
      </c>
      <c r="Q134" s="9">
        <v>6.4978409804514765</v>
      </c>
      <c r="R134" s="9">
        <v>10.292543817931016</v>
      </c>
      <c r="S134" s="9">
        <v>13.971259347829202</v>
      </c>
      <c r="T134" s="9">
        <v>3.2233976972467921</v>
      </c>
      <c r="U134" s="9">
        <v>1.7967747710014765</v>
      </c>
      <c r="V134" s="9">
        <v>1.4873370201657181</v>
      </c>
      <c r="W134" s="9">
        <v>4.702153503063581</v>
      </c>
      <c r="X134" s="9">
        <v>20.841729494786932</v>
      </c>
      <c r="Y134" s="9">
        <v>12.139458808607671</v>
      </c>
      <c r="Z134" s="9">
        <v>8.3588287824944807</v>
      </c>
      <c r="AA134" s="9">
        <v>18.821394446913146</v>
      </c>
      <c r="AB134" s="9">
        <v>3.1184263015695648</v>
      </c>
      <c r="AC134" s="9">
        <v>6.9004204445742516</v>
      </c>
      <c r="AD134" s="9">
        <v>243.72858325237357</v>
      </c>
      <c r="AE134" s="9">
        <v>19.303945121758549</v>
      </c>
      <c r="AF134" s="9">
        <v>8.0473708810046691</v>
      </c>
      <c r="AG134" s="9">
        <v>12.692456103292052</v>
      </c>
      <c r="AH134" s="9">
        <v>9.3167478817791896</v>
      </c>
      <c r="AI134" s="9">
        <v>64.11519808050609</v>
      </c>
      <c r="AJ134" s="9">
        <v>0</v>
      </c>
      <c r="AK134" s="9"/>
      <c r="AL134" s="9">
        <v>0.66539922637033155</v>
      </c>
      <c r="AM134" s="9">
        <v>0.84953629315463131</v>
      </c>
      <c r="AN134" s="9">
        <v>4.8883636059643294</v>
      </c>
      <c r="AO134" s="9">
        <v>2.6580379679514383</v>
      </c>
      <c r="AP134" s="9">
        <v>18.301525103387135</v>
      </c>
      <c r="AQ134" s="9">
        <v>0.17955558223234244</v>
      </c>
      <c r="AR134" s="9">
        <v>3078.7672277072884</v>
      </c>
      <c r="AS134" s="9">
        <v>69.843875328259401</v>
      </c>
      <c r="AT134" s="9">
        <v>121.230234955011</v>
      </c>
      <c r="AU134" s="9"/>
      <c r="AV134" s="9"/>
      <c r="AW134" s="9">
        <v>785.92195501263984</v>
      </c>
      <c r="AX134" s="9">
        <v>1.0147467297249153</v>
      </c>
      <c r="AY134" s="9">
        <v>4.1727287067432997</v>
      </c>
      <c r="AZ134" s="9">
        <v>1.9157708321666145</v>
      </c>
      <c r="BA134" s="9">
        <v>27.454692171547688</v>
      </c>
      <c r="BB134" s="9">
        <v>508.69770190069949</v>
      </c>
      <c r="BC134" s="9">
        <v>10.203338103839387</v>
      </c>
      <c r="BD134" s="9">
        <v>2.4805778252905704</v>
      </c>
      <c r="BE134" s="9">
        <v>851.90396243967666</v>
      </c>
      <c r="BF134" s="9">
        <v>183.27584070796459</v>
      </c>
      <c r="BG134" s="9">
        <v>87.121116068378612</v>
      </c>
      <c r="BH134" s="9">
        <v>11.903002638069003</v>
      </c>
      <c r="BI134" s="9">
        <v>190.51989854370876</v>
      </c>
      <c r="BJ134" s="9">
        <v>0.34189696940384423</v>
      </c>
      <c r="BK134" s="9">
        <v>25.179234940662052</v>
      </c>
      <c r="BL134" s="9">
        <v>8.1393081853489839</v>
      </c>
      <c r="BM134" s="9">
        <v>13.253514690983744</v>
      </c>
      <c r="BN134" s="9">
        <v>10.321904976942486</v>
      </c>
      <c r="BO134" s="9">
        <v>14.719206134227701</v>
      </c>
      <c r="BP134" s="9">
        <v>1.6112325017145124</v>
      </c>
      <c r="BQ134" s="9">
        <v>2.1464358031747035</v>
      </c>
      <c r="BR134" s="9">
        <v>5.35893422868876</v>
      </c>
      <c r="BS134" s="9">
        <v>25.522007595698671</v>
      </c>
      <c r="BT134" s="9">
        <v>10.03591561094974</v>
      </c>
      <c r="BU134" s="9">
        <v>11.167434192473289</v>
      </c>
      <c r="BV134" s="9">
        <v>16.614978550337597</v>
      </c>
      <c r="BW134" s="9">
        <v>4.0135268468935452</v>
      </c>
      <c r="BX134" s="9">
        <v>6.3557463451835554</v>
      </c>
      <c r="BY134" s="9">
        <v>420.76403106543205</v>
      </c>
      <c r="BZ134" s="9">
        <v>18.353466230111213</v>
      </c>
      <c r="CA134" s="9">
        <v>6.4258884707914001</v>
      </c>
      <c r="CB134" s="9">
        <v>2.952463433077309</v>
      </c>
      <c r="CC134" s="9">
        <v>11.874588565932362</v>
      </c>
      <c r="CD134" s="9">
        <v>97.696384739604596</v>
      </c>
      <c r="CE134" s="9">
        <v>0</v>
      </c>
      <c r="CF134" s="9"/>
      <c r="CG134" s="9">
        <v>0.6364527152228483</v>
      </c>
      <c r="CH134" s="9">
        <v>0.67843824180825574</v>
      </c>
      <c r="CI134" s="9">
        <v>3.0578811821107506</v>
      </c>
      <c r="CJ134" s="9">
        <v>6.2445783219812299</v>
      </c>
      <c r="CK134" s="9">
        <v>21.620377181256803</v>
      </c>
      <c r="CL134" s="9">
        <v>8.0869585038268549E-2</v>
      </c>
      <c r="CM134" s="9">
        <v>3616.2613981762925</v>
      </c>
      <c r="CN134" s="9">
        <v>79.732371210959499</v>
      </c>
      <c r="CO134" s="9">
        <v>82.517615073041569</v>
      </c>
      <c r="CP134" s="9"/>
      <c r="CQ134" s="9"/>
    </row>
    <row r="135" spans="1:95" x14ac:dyDescent="0.25">
      <c r="A135">
        <v>1928</v>
      </c>
      <c r="B135" s="9">
        <v>739.31320187244285</v>
      </c>
      <c r="C135" s="9">
        <v>7.0037345311425536</v>
      </c>
      <c r="D135" s="9">
        <v>8.0291827872134736</v>
      </c>
      <c r="E135" s="9">
        <v>10.319817984317936</v>
      </c>
      <c r="F135" s="9">
        <v>22.589827864334744</v>
      </c>
      <c r="G135" s="9">
        <v>370.0986518237309</v>
      </c>
      <c r="H135" s="9">
        <v>9.5814571991589013</v>
      </c>
      <c r="I135" s="9">
        <v>2.1398964259569921</v>
      </c>
      <c r="J135" s="9">
        <v>962.20950597755996</v>
      </c>
      <c r="K135" s="9">
        <v>135.25183304459478</v>
      </c>
      <c r="L135" s="9">
        <v>117.31271909671219</v>
      </c>
      <c r="M135" s="9">
        <v>18.797340930934684</v>
      </c>
      <c r="N135" s="9">
        <v>161.35898397530244</v>
      </c>
      <c r="O135" s="9">
        <v>1.607865924248822</v>
      </c>
      <c r="P135" s="9">
        <v>30.425737664821085</v>
      </c>
      <c r="Q135" s="9">
        <v>10.32859960536733</v>
      </c>
      <c r="R135" s="9">
        <v>15.767771194297817</v>
      </c>
      <c r="S135" s="9">
        <v>18.932122583055442</v>
      </c>
      <c r="T135" s="9">
        <v>2.596941820174286</v>
      </c>
      <c r="U135" s="9">
        <v>1.6609821805510347</v>
      </c>
      <c r="V135" s="9">
        <v>1.6906886900306848</v>
      </c>
      <c r="W135" s="9">
        <v>4.6114753208359032</v>
      </c>
      <c r="X135" s="9">
        <v>26.21238117912625</v>
      </c>
      <c r="Y135" s="9">
        <v>15.464878576737576</v>
      </c>
      <c r="Z135" s="9">
        <v>10.607334964360922</v>
      </c>
      <c r="AA135" s="9">
        <v>20.465667181932528</v>
      </c>
      <c r="AB135" s="9">
        <v>3.1871413663032082</v>
      </c>
      <c r="AC135" s="9">
        <v>8.4920965473596812</v>
      </c>
      <c r="AD135" s="9">
        <v>231.57939498460695</v>
      </c>
      <c r="AE135" s="9">
        <v>21.802115495090003</v>
      </c>
      <c r="AF135" s="9">
        <v>10.940507392950245</v>
      </c>
      <c r="AG135" s="9">
        <v>14.230215624197427</v>
      </c>
      <c r="AH135" s="9">
        <v>11.976645456037248</v>
      </c>
      <c r="AI135" s="9">
        <v>64.057879632590087</v>
      </c>
      <c r="AJ135" s="9">
        <v>0</v>
      </c>
      <c r="AK135" s="9"/>
      <c r="AL135" s="9">
        <v>0.77065089483016225</v>
      </c>
      <c r="AM135" s="9">
        <v>0.95157179357060928</v>
      </c>
      <c r="AN135" s="9">
        <v>5.2282957949189743</v>
      </c>
      <c r="AO135" s="9">
        <v>2.6654586807545115</v>
      </c>
      <c r="AP135" s="9">
        <v>19.513760400332405</v>
      </c>
      <c r="AQ135" s="9">
        <v>0.17181195855015599</v>
      </c>
      <c r="AR135" s="9">
        <v>3126.5724595377192</v>
      </c>
      <c r="AS135" s="9">
        <v>84.785129702289694</v>
      </c>
      <c r="AT135" s="9">
        <v>138.72106132458205</v>
      </c>
      <c r="AU135" s="9"/>
      <c r="AV135" s="9"/>
      <c r="AW135" s="9">
        <v>804.69720709415867</v>
      </c>
      <c r="AX135" s="9">
        <v>0.97685984181321783</v>
      </c>
      <c r="AY135" s="9">
        <v>4.4272432631876102</v>
      </c>
      <c r="AZ135" s="9">
        <v>1.2561169371007224</v>
      </c>
      <c r="BA135" s="9">
        <v>28.018437628793773</v>
      </c>
      <c r="BB135" s="9">
        <v>418.61087789751167</v>
      </c>
      <c r="BC135" s="9">
        <v>10.730908823296144</v>
      </c>
      <c r="BD135" s="9">
        <v>1.7525845249303604</v>
      </c>
      <c r="BE135" s="9">
        <v>972.09788098499564</v>
      </c>
      <c r="BF135" s="9">
        <v>217.33455445544553</v>
      </c>
      <c r="BG135" s="9">
        <v>100.61285438257133</v>
      </c>
      <c r="BH135" s="9">
        <v>11.625322180812466</v>
      </c>
      <c r="BI135" s="9">
        <v>162.52864873122522</v>
      </c>
      <c r="BJ135" s="9">
        <v>0.54250724421787799</v>
      </c>
      <c r="BK135" s="9">
        <v>21.32634962437843</v>
      </c>
      <c r="BL135" s="9">
        <v>18.21829010546006</v>
      </c>
      <c r="BM135" s="9">
        <v>13.73811933740094</v>
      </c>
      <c r="BN135" s="9">
        <v>15.643820725594757</v>
      </c>
      <c r="BO135" s="9">
        <v>14.80395367994776</v>
      </c>
      <c r="BP135" s="9">
        <v>1.6484817239376304</v>
      </c>
      <c r="BQ135" s="9">
        <v>2.0646835384423969</v>
      </c>
      <c r="BR135" s="9">
        <v>4.6175278708766339</v>
      </c>
      <c r="BS135" s="9">
        <v>18.199050191757213</v>
      </c>
      <c r="BT135" s="9">
        <v>13.445787530887692</v>
      </c>
      <c r="BU135" s="9">
        <v>13.766880521892332</v>
      </c>
      <c r="BV135" s="9">
        <v>14.51388934777852</v>
      </c>
      <c r="BW135" s="9">
        <v>3.910082455209186</v>
      </c>
      <c r="BX135" s="9">
        <v>7.7606790603317659</v>
      </c>
      <c r="BY135" s="9">
        <v>338.42331684106779</v>
      </c>
      <c r="BZ135" s="9">
        <v>18.888639156722359</v>
      </c>
      <c r="CA135" s="9">
        <v>7.5275408519127174</v>
      </c>
      <c r="CB135" s="9">
        <v>2.9316760341698798</v>
      </c>
      <c r="CC135" s="9">
        <v>11.676686483783248</v>
      </c>
      <c r="CD135" s="9">
        <v>98.800636153326408</v>
      </c>
      <c r="CE135" s="9">
        <v>0</v>
      </c>
      <c r="CF135" s="9"/>
      <c r="CG135" s="9">
        <v>0.79680964661444886</v>
      </c>
      <c r="CH135" s="9">
        <v>0.69700115921516426</v>
      </c>
      <c r="CI135" s="9">
        <v>3.3022352948288005</v>
      </c>
      <c r="CJ135" s="9">
        <v>8.0551048456668273</v>
      </c>
      <c r="CK135" s="9">
        <v>25.793111394383679</v>
      </c>
      <c r="CL135" s="9">
        <v>0.10854437313509059</v>
      </c>
      <c r="CM135" s="9">
        <v>3734.2242019302153</v>
      </c>
      <c r="CN135" s="9">
        <v>84.295685609089659</v>
      </c>
      <c r="CO135" s="9">
        <v>103.32606068890068</v>
      </c>
      <c r="CP135" s="9"/>
      <c r="CQ135" s="9"/>
    </row>
    <row r="136" spans="1:95" x14ac:dyDescent="0.25">
      <c r="A136">
        <v>1929</v>
      </c>
      <c r="B136" s="9">
        <v>882.03487168206834</v>
      </c>
      <c r="C136" s="9">
        <v>7.7429822187638715</v>
      </c>
      <c r="D136" s="9">
        <v>7.0248010617986623</v>
      </c>
      <c r="E136" s="9">
        <v>10.835629387597342</v>
      </c>
      <c r="F136" s="9">
        <v>26.321667125707734</v>
      </c>
      <c r="G136" s="9">
        <v>377.24296926305595</v>
      </c>
      <c r="H136" s="9">
        <v>8.7440733379153421</v>
      </c>
      <c r="I136" s="9">
        <v>2.0610545113408274</v>
      </c>
      <c r="J136" s="9">
        <v>1052.7729127035905</v>
      </c>
      <c r="K136" s="9">
        <v>178.78681808909147</v>
      </c>
      <c r="L136" s="9">
        <v>103.93972260451736</v>
      </c>
      <c r="M136" s="9">
        <v>17.14571839876195</v>
      </c>
      <c r="N136" s="9">
        <v>165.49517563022295</v>
      </c>
      <c r="O136" s="9">
        <v>1.4900952363250406</v>
      </c>
      <c r="P136" s="9">
        <v>26.545002486590445</v>
      </c>
      <c r="Q136" s="9">
        <v>25.250373054901296</v>
      </c>
      <c r="R136" s="9">
        <v>16.530616280767902</v>
      </c>
      <c r="S136" s="9">
        <v>18.105705634732491</v>
      </c>
      <c r="T136" s="9">
        <v>4.1203573481748048</v>
      </c>
      <c r="U136" s="9">
        <v>1.7107418145325843</v>
      </c>
      <c r="V136" s="9">
        <v>1.5771830760766505</v>
      </c>
      <c r="W136" s="9">
        <v>6.9493175951549233</v>
      </c>
      <c r="X136" s="9">
        <v>25.288099565475751</v>
      </c>
      <c r="Y136" s="9">
        <v>13.327485536496264</v>
      </c>
      <c r="Z136" s="9">
        <v>12.519900156283622</v>
      </c>
      <c r="AA136" s="9">
        <v>22.794805361377033</v>
      </c>
      <c r="AB136" s="9">
        <v>3.4044790745145024</v>
      </c>
      <c r="AC136" s="9">
        <v>9.9601127811107553</v>
      </c>
      <c r="AD136" s="9">
        <v>246.15811183927616</v>
      </c>
      <c r="AE136" s="9">
        <v>22.733147284543644</v>
      </c>
      <c r="AF136" s="9">
        <v>9.7243476384967771</v>
      </c>
      <c r="AG136" s="9">
        <v>16.926277778577603</v>
      </c>
      <c r="AH136" s="9">
        <v>11.567932816525781</v>
      </c>
      <c r="AI136" s="9">
        <v>69.594536751641968</v>
      </c>
      <c r="AJ136" s="9">
        <v>0</v>
      </c>
      <c r="AK136" s="9"/>
      <c r="AL136" s="9">
        <v>0.74975990596810216</v>
      </c>
      <c r="AM136" s="9">
        <v>0.97944650002976563</v>
      </c>
      <c r="AN136" s="9">
        <v>6.7752432571386381</v>
      </c>
      <c r="AO136" s="9">
        <v>2.4863635807019069</v>
      </c>
      <c r="AP136" s="9">
        <v>22.025558066843804</v>
      </c>
      <c r="AQ136" s="9">
        <v>0.18033698540904083</v>
      </c>
      <c r="AR136" s="9">
        <v>3609.6435175928473</v>
      </c>
      <c r="AS136" s="9">
        <v>85.53699101352089</v>
      </c>
      <c r="AT136" s="9">
        <v>148.01377887073642</v>
      </c>
      <c r="AU136" s="9"/>
      <c r="AV136" s="9"/>
      <c r="AW136" s="9">
        <v>697.55055523377166</v>
      </c>
      <c r="AX136" s="9">
        <v>0.74172957108402426</v>
      </c>
      <c r="AY136" s="9">
        <v>4.4938493110466071</v>
      </c>
      <c r="AZ136" s="9">
        <v>1.1099085013247327</v>
      </c>
      <c r="BA136" s="9">
        <v>38.369616909533079</v>
      </c>
      <c r="BB136" s="9">
        <v>497.93828675528476</v>
      </c>
      <c r="BC136" s="9">
        <v>10.805782610962837</v>
      </c>
      <c r="BD136" s="9">
        <v>1.834929571483835</v>
      </c>
      <c r="BE136" s="9">
        <v>850.45049365501882</v>
      </c>
      <c r="BF136" s="9">
        <v>226.57585627938215</v>
      </c>
      <c r="BG136" s="9">
        <v>107.49529089961054</v>
      </c>
      <c r="BH136" s="9">
        <v>13.963722661219093</v>
      </c>
      <c r="BI136" s="9">
        <v>174.32667764895515</v>
      </c>
      <c r="BJ136" s="9">
        <v>0.16686482554483989</v>
      </c>
      <c r="BK136" s="9">
        <v>19.835379940719154</v>
      </c>
      <c r="BL136" s="9">
        <v>19.043295041602921</v>
      </c>
      <c r="BM136" s="9">
        <v>13.674771537955642</v>
      </c>
      <c r="BN136" s="9">
        <v>12.785537227016812</v>
      </c>
      <c r="BO136" s="9">
        <v>18.432002230299666</v>
      </c>
      <c r="BP136" s="9">
        <v>1.861455996035692</v>
      </c>
      <c r="BQ136" s="9">
        <v>2.2014831836710358</v>
      </c>
      <c r="BR136" s="9">
        <v>3.8159444783305916</v>
      </c>
      <c r="BS136" s="9">
        <v>17.581991677776795</v>
      </c>
      <c r="BT136" s="9">
        <v>9.6824022391339408</v>
      </c>
      <c r="BU136" s="9">
        <v>15.230532142154168</v>
      </c>
      <c r="BV136" s="9">
        <v>12.500860273708753</v>
      </c>
      <c r="BW136" s="9">
        <v>3.065300826411077</v>
      </c>
      <c r="BX136" s="9">
        <v>11.627996584781487</v>
      </c>
      <c r="BY136" s="9">
        <v>329.8064001655967</v>
      </c>
      <c r="BZ136" s="9">
        <v>22.002319476928541</v>
      </c>
      <c r="CA136" s="9">
        <v>7.4583903357738572</v>
      </c>
      <c r="CB136" s="9">
        <v>3.167243212766528</v>
      </c>
      <c r="CC136" s="9">
        <v>10.908106720704373</v>
      </c>
      <c r="CD136" s="9">
        <v>109.74874736762027</v>
      </c>
      <c r="CE136" s="9">
        <v>0</v>
      </c>
      <c r="CF136" s="9"/>
      <c r="CG136" s="9">
        <v>0.83560911516213188</v>
      </c>
      <c r="CH136" s="9">
        <v>0.70567271992642144</v>
      </c>
      <c r="CI136" s="9">
        <v>4.8382739655509956</v>
      </c>
      <c r="CJ136" s="9">
        <v>6.3921643311539444</v>
      </c>
      <c r="CK136" s="9">
        <v>30.238965766292054</v>
      </c>
      <c r="CL136" s="9">
        <v>0.13402504217467712</v>
      </c>
      <c r="CM136" s="9">
        <v>3860.0299401197608</v>
      </c>
      <c r="CN136" s="9">
        <v>83.454710002116386</v>
      </c>
      <c r="CO136" s="9">
        <v>142.34513992740452</v>
      </c>
      <c r="CP136" s="9"/>
      <c r="CQ136" s="9"/>
    </row>
    <row r="137" spans="1:95" x14ac:dyDescent="0.25">
      <c r="A137">
        <v>1930</v>
      </c>
      <c r="B137" s="9">
        <v>660.06357966408643</v>
      </c>
      <c r="C137" s="9">
        <v>7.3790536272625289</v>
      </c>
      <c r="D137" s="9">
        <v>6.5770351056341667</v>
      </c>
      <c r="E137" s="9">
        <v>11.284691797600065</v>
      </c>
      <c r="F137" s="9">
        <v>22.482750560585856</v>
      </c>
      <c r="G137" s="9">
        <v>233.51551504268491</v>
      </c>
      <c r="H137" s="9">
        <v>8.572964324022939</v>
      </c>
      <c r="I137" s="9">
        <v>1.9515576847785565</v>
      </c>
      <c r="J137" s="9">
        <v>931.8775767128302</v>
      </c>
      <c r="K137" s="9">
        <v>162.10086287559017</v>
      </c>
      <c r="L137" s="9">
        <v>57.019516276767156</v>
      </c>
      <c r="M137" s="9">
        <v>14.019007632861609</v>
      </c>
      <c r="N137" s="9">
        <v>139.41356069900473</v>
      </c>
      <c r="O137" s="9">
        <v>1.248768966642501</v>
      </c>
      <c r="P137" s="9">
        <v>17.409906981322067</v>
      </c>
      <c r="Q137" s="9">
        <v>13.961208402837483</v>
      </c>
      <c r="R137" s="9">
        <v>13.099294377902083</v>
      </c>
      <c r="S137" s="9">
        <v>12.691392290978408</v>
      </c>
      <c r="T137" s="9">
        <v>3.2244058282414243</v>
      </c>
      <c r="U137" s="9">
        <v>1.799834572966156</v>
      </c>
      <c r="V137" s="9">
        <v>1.4351598774620478</v>
      </c>
      <c r="W137" s="9">
        <v>7.4776302716102725</v>
      </c>
      <c r="X137" s="9">
        <v>14.563288342799494</v>
      </c>
      <c r="Y137" s="9">
        <v>10.978199564657602</v>
      </c>
      <c r="Z137" s="9">
        <v>13.879650053108451</v>
      </c>
      <c r="AA137" s="9">
        <v>24.848464626094447</v>
      </c>
      <c r="AB137" s="9">
        <v>3.0765788329419301</v>
      </c>
      <c r="AC137" s="9">
        <v>9.4663389153999589</v>
      </c>
      <c r="AD137" s="9">
        <v>219.58249559613222</v>
      </c>
      <c r="AE137" s="9">
        <v>26.390994615771863</v>
      </c>
      <c r="AF137" s="9">
        <v>7.0796125930539722</v>
      </c>
      <c r="AG137" s="9">
        <v>16.902933731068131</v>
      </c>
      <c r="AH137" s="9">
        <v>12.726221722472651</v>
      </c>
      <c r="AI137" s="9">
        <v>38.785300137200174</v>
      </c>
      <c r="AJ137" s="9">
        <v>0</v>
      </c>
      <c r="AK137" s="9"/>
      <c r="AL137" s="9">
        <v>0.85831496184597411</v>
      </c>
      <c r="AM137" s="9">
        <v>0.81735873147996807</v>
      </c>
      <c r="AN137" s="9">
        <v>10.707156830388973</v>
      </c>
      <c r="AO137" s="9">
        <v>2.9511581658243116</v>
      </c>
      <c r="AP137" s="9">
        <v>21.469522782131584</v>
      </c>
      <c r="AQ137" s="9">
        <v>0.16390923435203109</v>
      </c>
      <c r="AR137" s="9">
        <v>3148.5510696383985</v>
      </c>
      <c r="AS137" s="9">
        <v>83.860806254652474</v>
      </c>
      <c r="AT137" s="9">
        <v>108.32820520445222</v>
      </c>
      <c r="AU137" s="9"/>
      <c r="AV137" s="9"/>
      <c r="AW137" s="9">
        <v>460.10505105154914</v>
      </c>
      <c r="AX137" s="9">
        <v>0.73141161527139242</v>
      </c>
      <c r="AY137" s="9">
        <v>4.6751045765571551</v>
      </c>
      <c r="AZ137" s="9">
        <v>0.83603350578864866</v>
      </c>
      <c r="BA137" s="9">
        <v>39.2426128135399</v>
      </c>
      <c r="BB137" s="9">
        <v>487.7583459067763</v>
      </c>
      <c r="BC137" s="9">
        <v>11.412688588700517</v>
      </c>
      <c r="BD137" s="9">
        <v>1.3405848997944336</v>
      </c>
      <c r="BE137" s="9">
        <v>768.20344895159701</v>
      </c>
      <c r="BF137" s="9">
        <v>148.53691254752852</v>
      </c>
      <c r="BG137" s="9">
        <v>114.45263036793972</v>
      </c>
      <c r="BH137" s="9">
        <v>13.36495092984587</v>
      </c>
      <c r="BI137" s="9">
        <v>138.78507957064872</v>
      </c>
      <c r="BJ137" s="9">
        <v>0.33518981998278186</v>
      </c>
      <c r="BK137" s="9">
        <v>24.489444228084547</v>
      </c>
      <c r="BL137" s="9">
        <v>23.892862037810318</v>
      </c>
      <c r="BM137" s="9">
        <v>19.04478575781317</v>
      </c>
      <c r="BN137" s="9">
        <v>16.646866210761672</v>
      </c>
      <c r="BO137" s="9">
        <v>11.71855687794482</v>
      </c>
      <c r="BP137" s="9">
        <v>1.8450647982013757</v>
      </c>
      <c r="BQ137" s="9">
        <v>1.8984851614864562</v>
      </c>
      <c r="BR137" s="9">
        <v>9.3311552613396724</v>
      </c>
      <c r="BS137" s="9">
        <v>28.45351435616076</v>
      </c>
      <c r="BT137" s="9">
        <v>11.852519633836735</v>
      </c>
      <c r="BU137" s="9">
        <v>21.462044876815956</v>
      </c>
      <c r="BV137" s="9">
        <v>14.5291879051768</v>
      </c>
      <c r="BW137" s="9">
        <v>3.3584318546897309</v>
      </c>
      <c r="BX137" s="9">
        <v>12.548549787177203</v>
      </c>
      <c r="BY137" s="9">
        <v>244.2042792506287</v>
      </c>
      <c r="BZ137" s="9">
        <v>25.908547286435169</v>
      </c>
      <c r="CA137" s="9">
        <v>9.5778793576956147</v>
      </c>
      <c r="CB137" s="9">
        <v>2.6971774486464986</v>
      </c>
      <c r="CC137" s="9">
        <v>16.086428510394551</v>
      </c>
      <c r="CD137" s="9">
        <v>103.89181164466724</v>
      </c>
      <c r="CE137" s="9">
        <v>0</v>
      </c>
      <c r="CF137" s="9"/>
      <c r="CG137" s="9">
        <v>0.83885645395077613</v>
      </c>
      <c r="CH137" s="9">
        <v>0.63401383950523749</v>
      </c>
      <c r="CI137" s="9">
        <v>9.045753602000433</v>
      </c>
      <c r="CJ137" s="9">
        <v>8.8086491705958458</v>
      </c>
      <c r="CK137" s="9">
        <v>26.190587191680038</v>
      </c>
      <c r="CL137" s="9">
        <v>0.10269850842946295</v>
      </c>
      <c r="CM137" s="9">
        <v>3163.9208379016618</v>
      </c>
      <c r="CN137" s="9">
        <v>120.14168418848982</v>
      </c>
      <c r="CO137" s="9">
        <v>126.85607112251</v>
      </c>
      <c r="CP137" s="9"/>
      <c r="CQ137" s="9"/>
    </row>
    <row r="138" spans="1:95" x14ac:dyDescent="0.25">
      <c r="A138">
        <v>1931</v>
      </c>
      <c r="B138" s="9">
        <v>426.32565535425329</v>
      </c>
      <c r="C138" s="9">
        <v>6.5512769519835592</v>
      </c>
      <c r="D138" s="9">
        <v>6.4949946807893983</v>
      </c>
      <c r="E138" s="9">
        <v>13.112450189560715</v>
      </c>
      <c r="F138" s="9">
        <v>13.583619088326451</v>
      </c>
      <c r="G138" s="9">
        <v>170.41250153013797</v>
      </c>
      <c r="H138" s="9">
        <v>8.2671375824491733</v>
      </c>
      <c r="I138" s="9">
        <v>2.7701141969627887</v>
      </c>
      <c r="J138" s="9">
        <v>732.82299353081658</v>
      </c>
      <c r="K138" s="9">
        <v>90.704227375439842</v>
      </c>
      <c r="L138" s="9">
        <v>46.948847270606613</v>
      </c>
      <c r="M138" s="9">
        <v>14.909704131047077</v>
      </c>
      <c r="N138" s="9">
        <v>95.538115276931805</v>
      </c>
      <c r="O138" s="9">
        <v>0.89049900672667293</v>
      </c>
      <c r="P138" s="9">
        <v>14.526301956306854</v>
      </c>
      <c r="Q138" s="9">
        <v>15.415005342613554</v>
      </c>
      <c r="R138" s="9">
        <v>11.314383519803677</v>
      </c>
      <c r="S138" s="9">
        <v>9.725369387260784</v>
      </c>
      <c r="T138" s="9">
        <v>2.3961497365722164</v>
      </c>
      <c r="U138" s="9">
        <v>1.772772387711034</v>
      </c>
      <c r="V138" s="9">
        <v>1.2979402606225208</v>
      </c>
      <c r="W138" s="9">
        <v>7.5472046553278869</v>
      </c>
      <c r="X138" s="9">
        <v>14.732896450171637</v>
      </c>
      <c r="Y138" s="9">
        <v>10.487707459108151</v>
      </c>
      <c r="Z138" s="9">
        <v>10.49938366624856</v>
      </c>
      <c r="AA138" s="9">
        <v>23.788661627389949</v>
      </c>
      <c r="AB138" s="9">
        <v>2.908488301760126</v>
      </c>
      <c r="AC138" s="9">
        <v>10.848000974904798</v>
      </c>
      <c r="AD138" s="9">
        <v>119.73762681622593</v>
      </c>
      <c r="AE138" s="9">
        <v>24.482666062766793</v>
      </c>
      <c r="AF138" s="9">
        <v>6.412883753310064</v>
      </c>
      <c r="AG138" s="9">
        <v>13.688794622153814</v>
      </c>
      <c r="AH138" s="9">
        <v>10.003291414268952</v>
      </c>
      <c r="AI138" s="9">
        <v>35.057009120670962</v>
      </c>
      <c r="AJ138" s="9">
        <v>0</v>
      </c>
      <c r="AK138" s="9"/>
      <c r="AL138" s="9">
        <v>0.88000415284024325</v>
      </c>
      <c r="AM138" s="9">
        <v>0.69107670759770512</v>
      </c>
      <c r="AN138" s="9">
        <v>9.2373467762114565</v>
      </c>
      <c r="AO138" s="9">
        <v>2.7841498023508335</v>
      </c>
      <c r="AP138" s="9">
        <v>17.798954051797011</v>
      </c>
      <c r="AQ138" s="9">
        <v>0.13755812834827666</v>
      </c>
      <c r="AR138" s="9">
        <v>2788.9556393887419</v>
      </c>
      <c r="AS138" s="9">
        <v>98.402578757089515</v>
      </c>
      <c r="AT138" s="9">
        <v>57.759519494543284</v>
      </c>
      <c r="AU138" s="9"/>
      <c r="AV138" s="9"/>
      <c r="AW138" s="9">
        <v>538.41309465326299</v>
      </c>
      <c r="AX138" s="9">
        <v>0.70830361151050558</v>
      </c>
      <c r="AY138" s="9">
        <v>5.3503538935049582</v>
      </c>
      <c r="AZ138" s="9">
        <v>0.55850660054692758</v>
      </c>
      <c r="BA138" s="9">
        <v>33.701982385787801</v>
      </c>
      <c r="BB138" s="9">
        <v>342.24149932658679</v>
      </c>
      <c r="BC138" s="9">
        <v>11.482105712888654</v>
      </c>
      <c r="BD138" s="9">
        <v>0.75554084998020243</v>
      </c>
      <c r="BE138" s="9">
        <v>665.76543596120007</v>
      </c>
      <c r="BF138" s="9">
        <v>126.65714285714287</v>
      </c>
      <c r="BG138" s="9">
        <v>108.04892748583526</v>
      </c>
      <c r="BH138" s="9">
        <v>14.852592629940405</v>
      </c>
      <c r="BI138" s="9">
        <v>126.68669032571637</v>
      </c>
      <c r="BJ138" s="9">
        <v>0.12150552820205267</v>
      </c>
      <c r="BK138" s="9">
        <v>24.126464481756646</v>
      </c>
      <c r="BL138" s="9">
        <v>24.623925890130234</v>
      </c>
      <c r="BM138" s="9">
        <v>19.614822089728637</v>
      </c>
      <c r="BN138" s="9">
        <v>18.959432364512022</v>
      </c>
      <c r="BO138" s="9">
        <v>9.9533093307291356</v>
      </c>
      <c r="BP138" s="9">
        <v>2.9767059157382327</v>
      </c>
      <c r="BQ138" s="9">
        <v>1.9896831590771371</v>
      </c>
      <c r="BR138" s="9">
        <v>8.9197808486954813</v>
      </c>
      <c r="BS138" s="9">
        <v>25.312678066540929</v>
      </c>
      <c r="BT138" s="9">
        <v>9.4100113524215523</v>
      </c>
      <c r="BU138" s="9">
        <v>19.75287724438142</v>
      </c>
      <c r="BV138" s="9">
        <v>13.183868086012348</v>
      </c>
      <c r="BW138" s="9">
        <v>1.9976101836152931</v>
      </c>
      <c r="BX138" s="9">
        <v>10.357969231141265</v>
      </c>
      <c r="BY138" s="9">
        <v>129.27476261568486</v>
      </c>
      <c r="BZ138" s="9">
        <v>22.506062535858515</v>
      </c>
      <c r="CA138" s="9">
        <v>10.266912146878056</v>
      </c>
      <c r="CB138" s="9">
        <v>2.5413465389824919</v>
      </c>
      <c r="CC138" s="9">
        <v>19.736364895302771</v>
      </c>
      <c r="CD138" s="9">
        <v>97.967373404339824</v>
      </c>
      <c r="CE138" s="9">
        <v>0</v>
      </c>
      <c r="CF138" s="9"/>
      <c r="CG138" s="9">
        <v>0.87989972373530767</v>
      </c>
      <c r="CH138" s="9">
        <v>0.72928625751034504</v>
      </c>
      <c r="CI138" s="9">
        <v>6.230450991669187</v>
      </c>
      <c r="CJ138" s="9">
        <v>10.23555615671445</v>
      </c>
      <c r="CK138" s="9">
        <v>26.817124012581495</v>
      </c>
      <c r="CL138" s="9">
        <v>6.5109430944836094E-2</v>
      </c>
      <c r="CM138" s="9">
        <v>2592.3439817612484</v>
      </c>
      <c r="CN138" s="9">
        <v>135.07791996543546</v>
      </c>
      <c r="CO138" s="9">
        <v>70.453779995488702</v>
      </c>
      <c r="CP138" s="9"/>
      <c r="CQ138" s="9"/>
    </row>
    <row r="139" spans="1:95" x14ac:dyDescent="0.25">
      <c r="A139">
        <v>1932</v>
      </c>
      <c r="B139" s="9">
        <v>361.0961845238885</v>
      </c>
      <c r="C139" s="9">
        <v>5.1803511337596078</v>
      </c>
      <c r="D139" s="9">
        <v>7.4932123815245673</v>
      </c>
      <c r="E139" s="9">
        <v>9.8826126047895482</v>
      </c>
      <c r="F139" s="9">
        <v>12.213960105522531</v>
      </c>
      <c r="G139" s="9">
        <v>145.42936856446875</v>
      </c>
      <c r="H139" s="9">
        <v>8.9276495387058183</v>
      </c>
      <c r="I139" s="9">
        <v>2.0217354938743437</v>
      </c>
      <c r="J139" s="9">
        <v>697.36740392577553</v>
      </c>
      <c r="K139" s="9">
        <v>27.993631634087318</v>
      </c>
      <c r="L139" s="9">
        <v>51.070909870575854</v>
      </c>
      <c r="M139" s="9">
        <v>13.087535387481525</v>
      </c>
      <c r="N139" s="9">
        <v>91.029618547410053</v>
      </c>
      <c r="O139" s="9">
        <v>1.0061887034292747</v>
      </c>
      <c r="P139" s="9">
        <v>15.99292131297821</v>
      </c>
      <c r="Q139" s="9">
        <v>4.9262914042917734</v>
      </c>
      <c r="R139" s="9">
        <v>7.516184046824911</v>
      </c>
      <c r="S139" s="9">
        <v>8.9141727891673135</v>
      </c>
      <c r="T139" s="9">
        <v>1.8335482648996273</v>
      </c>
      <c r="U139" s="9">
        <v>2.3759241356914393</v>
      </c>
      <c r="V139" s="9">
        <v>1.368434517883544</v>
      </c>
      <c r="W139" s="9">
        <v>8.9277749587255144</v>
      </c>
      <c r="X139" s="9">
        <v>10.818923444870247</v>
      </c>
      <c r="Y139" s="9">
        <v>9.6348937279266273</v>
      </c>
      <c r="Z139" s="9">
        <v>10.131118749980235</v>
      </c>
      <c r="AA139" s="9">
        <v>23.872778939144389</v>
      </c>
      <c r="AB139" s="9">
        <v>2.5757301433664299</v>
      </c>
      <c r="AC139" s="9">
        <v>12.23471648164276</v>
      </c>
      <c r="AD139" s="9">
        <v>113.83709496444141</v>
      </c>
      <c r="AE139" s="9">
        <v>19.533425502044025</v>
      </c>
      <c r="AF139" s="9">
        <v>4.8977882473846872</v>
      </c>
      <c r="AG139" s="9">
        <v>9.1828211412131893</v>
      </c>
      <c r="AH139" s="9">
        <v>8.0618987564628064</v>
      </c>
      <c r="AI139" s="9">
        <v>21.85792218105248</v>
      </c>
      <c r="AJ139" s="9">
        <v>0</v>
      </c>
      <c r="AK139" s="9"/>
      <c r="AL139" s="9">
        <v>0.73520840985410707</v>
      </c>
      <c r="AM139" s="9">
        <v>0.81523109391986037</v>
      </c>
      <c r="AN139" s="9">
        <v>10.727085468983919</v>
      </c>
      <c r="AO139" s="9">
        <v>3.1201347084097324</v>
      </c>
      <c r="AP139" s="9">
        <v>17.144860061087613</v>
      </c>
      <c r="AQ139" s="9">
        <v>0.12956467384501363</v>
      </c>
      <c r="AR139" s="9">
        <v>2285.9904039352678</v>
      </c>
      <c r="AS139" s="9">
        <v>83.589946836639456</v>
      </c>
      <c r="AT139" s="9">
        <v>46.810108804217819</v>
      </c>
      <c r="AU139" s="9"/>
      <c r="AV139" s="9"/>
      <c r="AW139" s="9">
        <v>552.39878604601847</v>
      </c>
      <c r="AX139" s="9">
        <v>0.85858815764345409</v>
      </c>
      <c r="AY139" s="9">
        <v>7.8433481185501694</v>
      </c>
      <c r="AZ139" s="9">
        <v>0.94000472506751676</v>
      </c>
      <c r="BA139" s="9">
        <v>27.265367499709903</v>
      </c>
      <c r="BB139" s="9">
        <v>168.16527564637883</v>
      </c>
      <c r="BC139" s="9">
        <v>13.343272082721517</v>
      </c>
      <c r="BD139" s="9">
        <v>0.51310579672507695</v>
      </c>
      <c r="BE139" s="9">
        <v>799.65628534292136</v>
      </c>
      <c r="BF139" s="9">
        <v>60.95450074515648</v>
      </c>
      <c r="BG139" s="9">
        <v>154.14210014121454</v>
      </c>
      <c r="BH139" s="9">
        <v>10.678186218489113</v>
      </c>
      <c r="BI139" s="9">
        <v>110.87669065686636</v>
      </c>
      <c r="BJ139" s="9">
        <v>0.23169765232784231</v>
      </c>
      <c r="BK139" s="9">
        <v>18.159060011573896</v>
      </c>
      <c r="BL139" s="9">
        <v>21.027506343455514</v>
      </c>
      <c r="BM139" s="9">
        <v>13.156417820141831</v>
      </c>
      <c r="BN139" s="9">
        <v>7.4069576069489829</v>
      </c>
      <c r="BO139" s="9">
        <v>2.5578195187685533</v>
      </c>
      <c r="BP139" s="9">
        <v>4.40007250884788</v>
      </c>
      <c r="BQ139" s="9">
        <v>1.3692885676611877</v>
      </c>
      <c r="BR139" s="9">
        <v>10.309848498770425</v>
      </c>
      <c r="BS139" s="9">
        <v>14.775528473173315</v>
      </c>
      <c r="BT139" s="9">
        <v>9.2371067485715006</v>
      </c>
      <c r="BU139" s="9">
        <v>18.149960251752141</v>
      </c>
      <c r="BV139" s="9">
        <v>14.49092876916734</v>
      </c>
      <c r="BW139" s="9">
        <v>3.4897297210107974</v>
      </c>
      <c r="BX139" s="9">
        <v>15.591020104496554</v>
      </c>
      <c r="BY139" s="9">
        <v>95.747664207246714</v>
      </c>
      <c r="BZ139" s="9">
        <v>23.985474275453953</v>
      </c>
      <c r="CA139" s="9">
        <v>5.7295972445503534</v>
      </c>
      <c r="CB139" s="9">
        <v>2.0772935624188911</v>
      </c>
      <c r="CC139" s="9">
        <v>21.014919397220407</v>
      </c>
      <c r="CD139" s="9">
        <v>109.33448016424504</v>
      </c>
      <c r="CE139" s="9">
        <v>0</v>
      </c>
      <c r="CF139" s="9"/>
      <c r="CG139" s="9">
        <v>0.72767906738565957</v>
      </c>
      <c r="CH139" s="9">
        <v>0.75115258568842291</v>
      </c>
      <c r="CI139" s="9">
        <v>7.7323544364072028</v>
      </c>
      <c r="CJ139" s="9">
        <v>10.40926314566866</v>
      </c>
      <c r="CK139" s="9">
        <v>26.673741298039932</v>
      </c>
      <c r="CL139" s="9">
        <v>6.0294765614034011E-2</v>
      </c>
      <c r="CM139" s="9">
        <v>1992.212383743152</v>
      </c>
      <c r="CN139" s="9">
        <v>144.084923772015</v>
      </c>
      <c r="CO139" s="9">
        <v>90.073211467650282</v>
      </c>
      <c r="CP139" s="9"/>
      <c r="CQ139" s="9"/>
    </row>
    <row r="140" spans="1:95" x14ac:dyDescent="0.25">
      <c r="A140">
        <v>1933</v>
      </c>
      <c r="B140" s="9">
        <v>382.41502318625129</v>
      </c>
      <c r="C140" s="9">
        <v>5.2418052045870649</v>
      </c>
      <c r="D140" s="9">
        <v>9.0360931715544002</v>
      </c>
      <c r="E140" s="9">
        <v>6.2866802012297818</v>
      </c>
      <c r="F140" s="9">
        <v>19.945940960415719</v>
      </c>
      <c r="G140" s="9">
        <v>170.38924472678971</v>
      </c>
      <c r="H140" s="9">
        <v>9.9869294874659005</v>
      </c>
      <c r="I140" s="9">
        <v>1.5929659984742213</v>
      </c>
      <c r="J140" s="9">
        <v>538.99114449614876</v>
      </c>
      <c r="K140" s="9">
        <v>31.236919085740983</v>
      </c>
      <c r="L140" s="9">
        <v>67.79661558150228</v>
      </c>
      <c r="M140" s="9">
        <v>13.558785901380395</v>
      </c>
      <c r="N140" s="9">
        <v>60.116614348352527</v>
      </c>
      <c r="O140" s="9">
        <v>1.0391761770835615</v>
      </c>
      <c r="P140" s="9">
        <v>15.995270094573371</v>
      </c>
      <c r="Q140" s="9">
        <v>5.8372152646009425</v>
      </c>
      <c r="R140" s="9">
        <v>7.8824087063019519</v>
      </c>
      <c r="S140" s="9">
        <v>7.796444399296127</v>
      </c>
      <c r="T140" s="9">
        <v>1.5648724569045629</v>
      </c>
      <c r="U140" s="9">
        <v>2.4081372426646506</v>
      </c>
      <c r="V140" s="9">
        <v>1.1856158987158063</v>
      </c>
      <c r="W140" s="9">
        <v>9.4935741442813377</v>
      </c>
      <c r="X140" s="9">
        <v>9.4300878829857044</v>
      </c>
      <c r="Y140" s="9">
        <v>9.2635073926540166</v>
      </c>
      <c r="Z140" s="9">
        <v>7.0782731231410621</v>
      </c>
      <c r="AA140" s="9">
        <v>24.503469841607817</v>
      </c>
      <c r="AB140" s="9">
        <v>3.114959996676701</v>
      </c>
      <c r="AC140" s="9">
        <v>13.397691310047712</v>
      </c>
      <c r="AD140" s="9">
        <v>128.80059332472783</v>
      </c>
      <c r="AE140" s="9">
        <v>16.435514173162478</v>
      </c>
      <c r="AF140" s="9">
        <v>4.550739311025592</v>
      </c>
      <c r="AG140" s="9">
        <v>10.002863245024677</v>
      </c>
      <c r="AH140" s="9">
        <v>7.4259455035485891</v>
      </c>
      <c r="AI140" s="9">
        <v>34.042166320482785</v>
      </c>
      <c r="AJ140" s="9">
        <v>0</v>
      </c>
      <c r="AK140" s="9"/>
      <c r="AL140" s="9">
        <v>0.77212930308115169</v>
      </c>
      <c r="AM140" s="9">
        <v>0.86732332674869095</v>
      </c>
      <c r="AN140" s="9">
        <v>7.2545599755582773</v>
      </c>
      <c r="AO140" s="9">
        <v>3.1406661584812285</v>
      </c>
      <c r="AP140" s="9">
        <v>20.027764868276172</v>
      </c>
      <c r="AQ140" s="9">
        <v>0.12767127042969978</v>
      </c>
      <c r="AR140" s="9">
        <v>2261.6378459347625</v>
      </c>
      <c r="AS140" s="9">
        <v>84.522541471692492</v>
      </c>
      <c r="AT140" s="9">
        <v>39.555378789290927</v>
      </c>
      <c r="AU140" s="9"/>
      <c r="AV140" s="9"/>
      <c r="AW140" s="9">
        <v>534.05537395823455</v>
      </c>
      <c r="AX140" s="9">
        <v>0.75287196582086924</v>
      </c>
      <c r="AY140" s="9">
        <v>8.4402048459540371</v>
      </c>
      <c r="AZ140" s="9">
        <v>0.34969946628121018</v>
      </c>
      <c r="BA140" s="9">
        <v>21.772345600593624</v>
      </c>
      <c r="BB140" s="9">
        <v>180.38829551760116</v>
      </c>
      <c r="BC140" s="9">
        <v>12.333518153362764</v>
      </c>
      <c r="BD140" s="9">
        <v>0.6839569237719576</v>
      </c>
      <c r="BE140" s="9">
        <v>722.1601978569837</v>
      </c>
      <c r="BF140" s="9">
        <v>93.673700787401586</v>
      </c>
      <c r="BG140" s="9">
        <v>146.14261271557646</v>
      </c>
      <c r="BH140" s="9">
        <v>8.5437309884897985</v>
      </c>
      <c r="BI140" s="9">
        <v>105.33740272976208</v>
      </c>
      <c r="BJ140" s="9">
        <v>0.22781677903636141</v>
      </c>
      <c r="BK140" s="9">
        <v>15.957949664446884</v>
      </c>
      <c r="BL140" s="9">
        <v>23.675461858169523</v>
      </c>
      <c r="BM140" s="9">
        <v>12.044277019351208</v>
      </c>
      <c r="BN140" s="9">
        <v>9.7765062512048573</v>
      </c>
      <c r="BO140" s="9">
        <v>2.5024058589426494</v>
      </c>
      <c r="BP140" s="9">
        <v>3.4933695814826167</v>
      </c>
      <c r="BQ140" s="9">
        <v>1.460833053556776</v>
      </c>
      <c r="BR140" s="9">
        <v>14.094760582827426</v>
      </c>
      <c r="BS140" s="9">
        <v>13.214525485028949</v>
      </c>
      <c r="BT140" s="9">
        <v>14.0013789320145</v>
      </c>
      <c r="BU140" s="9">
        <v>15.696148162746887</v>
      </c>
      <c r="BV140" s="9">
        <v>10.488466179709706</v>
      </c>
      <c r="BW140" s="9">
        <v>4.5000374523358166</v>
      </c>
      <c r="BX140" s="9">
        <v>17.066882583328219</v>
      </c>
      <c r="BY140" s="9">
        <v>92.598274685508514</v>
      </c>
      <c r="BZ140" s="9">
        <v>22.452472310868707</v>
      </c>
      <c r="CA140" s="9">
        <v>6.522328582672305</v>
      </c>
      <c r="CB140" s="9">
        <v>2.6014214063625447</v>
      </c>
      <c r="CC140" s="9">
        <v>15.430078863907793</v>
      </c>
      <c r="CD140" s="9">
        <v>109.64073935730789</v>
      </c>
      <c r="CE140" s="9">
        <v>0</v>
      </c>
      <c r="CF140" s="9"/>
      <c r="CG140" s="9">
        <v>0.92351514880026087</v>
      </c>
      <c r="CH140" s="9">
        <v>0.75560330356384975</v>
      </c>
      <c r="CI140" s="9">
        <v>6.5531248585190189</v>
      </c>
      <c r="CJ140" s="9">
        <v>8.9850783177105207</v>
      </c>
      <c r="CK140" s="9">
        <v>28.100047300313392</v>
      </c>
      <c r="CL140" s="9">
        <v>8.7223789856214429E-2</v>
      </c>
      <c r="CM140" s="9">
        <v>1990.2155434892925</v>
      </c>
      <c r="CN140" s="9">
        <v>104.43134950061524</v>
      </c>
      <c r="CO140" s="9">
        <v>51.52541782666448</v>
      </c>
      <c r="CP140" s="9"/>
      <c r="CQ140" s="9"/>
    </row>
    <row r="141" spans="1:95" x14ac:dyDescent="0.25">
      <c r="A141">
        <v>1934</v>
      </c>
      <c r="B141" s="9">
        <v>371.42808743872172</v>
      </c>
      <c r="C141" s="9">
        <v>3.8759508903367808</v>
      </c>
      <c r="D141" s="9">
        <v>10.346176108583816</v>
      </c>
      <c r="E141" s="9">
        <v>5.051641438005241</v>
      </c>
      <c r="F141" s="9">
        <v>26.200108860482494</v>
      </c>
      <c r="G141" s="9">
        <v>135.60856489117938</v>
      </c>
      <c r="H141" s="9">
        <v>9.9785696594747613</v>
      </c>
      <c r="I141" s="9">
        <v>1.5669315857631891</v>
      </c>
      <c r="J141" s="9">
        <v>549.37846820030802</v>
      </c>
      <c r="K141" s="9">
        <v>49.77460230992348</v>
      </c>
      <c r="L141" s="9">
        <v>88.568206778381608</v>
      </c>
      <c r="M141" s="9">
        <v>9.9038013315711009</v>
      </c>
      <c r="N141" s="9">
        <v>74.434867771480071</v>
      </c>
      <c r="O141" s="9">
        <v>1.3669715584046402</v>
      </c>
      <c r="P141" s="9">
        <v>14.893333596227976</v>
      </c>
      <c r="Q141" s="9">
        <v>6.9957459086971561</v>
      </c>
      <c r="R141" s="9">
        <v>6.0242047936742571</v>
      </c>
      <c r="S141" s="9">
        <v>9.4980069549399797</v>
      </c>
      <c r="T141" s="9">
        <v>1.6942190361541694</v>
      </c>
      <c r="U141" s="9">
        <v>3.2374255137707855</v>
      </c>
      <c r="V141" s="9">
        <v>1.2383021181029423</v>
      </c>
      <c r="W141" s="9">
        <v>10.297408839131723</v>
      </c>
      <c r="X141" s="9">
        <v>10.124746303371701</v>
      </c>
      <c r="Y141" s="9">
        <v>9.3254170851989784</v>
      </c>
      <c r="Z141" s="9">
        <v>7.9918340306859363</v>
      </c>
      <c r="AA141" s="9">
        <v>27.859260159392036</v>
      </c>
      <c r="AB141" s="9">
        <v>2.8707498814320513</v>
      </c>
      <c r="AC141" s="9">
        <v>14.473604647213453</v>
      </c>
      <c r="AD141" s="9">
        <v>163.56972160790949</v>
      </c>
      <c r="AE141" s="9">
        <v>17.732577131173663</v>
      </c>
      <c r="AF141" s="9">
        <v>4.5861096307088012</v>
      </c>
      <c r="AG141" s="9">
        <v>13.964901157352276</v>
      </c>
      <c r="AH141" s="9">
        <v>9.8453198783022415</v>
      </c>
      <c r="AI141" s="9">
        <v>47.887864801609986</v>
      </c>
      <c r="AJ141" s="9">
        <v>0</v>
      </c>
      <c r="AK141" s="9"/>
      <c r="AL141" s="9">
        <v>0.83344351396414407</v>
      </c>
      <c r="AM141" s="9">
        <v>0.84887765311162822</v>
      </c>
      <c r="AN141" s="9">
        <v>1.5001977991503721</v>
      </c>
      <c r="AO141" s="9">
        <v>3.9396786043192389</v>
      </c>
      <c r="AP141" s="9">
        <v>20.105538596122685</v>
      </c>
      <c r="AQ141" s="9">
        <v>0.11864761922177314</v>
      </c>
      <c r="AR141" s="9">
        <v>2197.9962549107991</v>
      </c>
      <c r="AS141" s="9">
        <v>67.815877083414662</v>
      </c>
      <c r="AT141" s="9">
        <v>43.007195413099232</v>
      </c>
      <c r="AU141" s="9"/>
      <c r="AV141" s="9"/>
      <c r="AW141" s="9">
        <v>578.09144428664854</v>
      </c>
      <c r="AX141" s="9">
        <v>0.56081387888270917</v>
      </c>
      <c r="AY141" s="9">
        <v>9.7465862544242956</v>
      </c>
      <c r="AZ141" s="9">
        <v>0.32205345351496728</v>
      </c>
      <c r="BA141" s="9">
        <v>24.839361335222591</v>
      </c>
      <c r="BB141" s="9">
        <v>138.07865641061835</v>
      </c>
      <c r="BC141" s="9">
        <v>11.936779075167101</v>
      </c>
      <c r="BD141" s="9">
        <v>1.1645097219351934</v>
      </c>
      <c r="BE141" s="9">
        <v>698.84190517253171</v>
      </c>
      <c r="BF141" s="9">
        <v>149.56013140604466</v>
      </c>
      <c r="BG141" s="9">
        <v>148.44661650539496</v>
      </c>
      <c r="BH141" s="9">
        <v>10.629497627257061</v>
      </c>
      <c r="BI141" s="9">
        <v>118.92194410363983</v>
      </c>
      <c r="BJ141" s="9">
        <v>0.22408861761092685</v>
      </c>
      <c r="BK141" s="9">
        <v>18.215913833808077</v>
      </c>
      <c r="BL141" s="9">
        <v>24.368735442114602</v>
      </c>
      <c r="BM141" s="9">
        <v>11.392840914721097</v>
      </c>
      <c r="BN141" s="9">
        <v>11.016161626088282</v>
      </c>
      <c r="BO141" s="9">
        <v>3.2747396329329304</v>
      </c>
      <c r="BP141" s="9">
        <v>3.5866386623153623</v>
      </c>
      <c r="BQ141" s="9">
        <v>1.6379682485487437</v>
      </c>
      <c r="BR141" s="9">
        <v>12.260169228574242</v>
      </c>
      <c r="BS141" s="9">
        <v>17.841952363370794</v>
      </c>
      <c r="BT141" s="9">
        <v>12.231050171159847</v>
      </c>
      <c r="BU141" s="9">
        <v>11.930105170065696</v>
      </c>
      <c r="BV141" s="9">
        <v>12.776612808303463</v>
      </c>
      <c r="BW141" s="9">
        <v>5.0080408518846635</v>
      </c>
      <c r="BX141" s="9">
        <v>18.225770725798967</v>
      </c>
      <c r="BY141" s="9">
        <v>172.18933883535666</v>
      </c>
      <c r="BZ141" s="9">
        <v>16.085591198643947</v>
      </c>
      <c r="CA141" s="9">
        <v>5.5232599769589834</v>
      </c>
      <c r="CB141" s="9">
        <v>3.1673942908717136</v>
      </c>
      <c r="CC141" s="9">
        <v>17.55033399942506</v>
      </c>
      <c r="CD141" s="9">
        <v>108.94258907000491</v>
      </c>
      <c r="CE141" s="9">
        <v>0</v>
      </c>
      <c r="CF141" s="9"/>
      <c r="CG141" s="9">
        <v>1.2143557704757926</v>
      </c>
      <c r="CH141" s="9">
        <v>0.828397734898215</v>
      </c>
      <c r="CI141" s="9">
        <v>2.5843694231635443</v>
      </c>
      <c r="CJ141" s="9">
        <v>9.3992682970794323</v>
      </c>
      <c r="CK141" s="9">
        <v>30.067072332555668</v>
      </c>
      <c r="CL141" s="9">
        <v>6.8612890234491103E-2</v>
      </c>
      <c r="CM141" s="9">
        <v>2169.8450924238482</v>
      </c>
      <c r="CN141" s="9">
        <v>71.667960714016687</v>
      </c>
      <c r="CO141" s="9">
        <v>66.274181403526995</v>
      </c>
      <c r="CP141" s="9"/>
      <c r="CQ141" s="9"/>
    </row>
    <row r="142" spans="1:95" x14ac:dyDescent="0.25">
      <c r="A142">
        <v>1935</v>
      </c>
      <c r="B142" s="9">
        <v>391.16729400988299</v>
      </c>
      <c r="C142" s="9">
        <v>4.0649039778838203</v>
      </c>
      <c r="D142" s="9">
        <v>9.5330290236305757</v>
      </c>
      <c r="E142" s="9">
        <v>6.4360192285774991</v>
      </c>
      <c r="F142" s="9">
        <v>30.385548085222862</v>
      </c>
      <c r="G142" s="9">
        <v>157.52253459482668</v>
      </c>
      <c r="H142" s="9">
        <v>9.7510979436058722</v>
      </c>
      <c r="I142" s="9">
        <v>2.2952273031734074</v>
      </c>
      <c r="J142" s="9">
        <v>611.76685895612593</v>
      </c>
      <c r="K142" s="9">
        <v>67.498023915352334</v>
      </c>
      <c r="L142" s="9">
        <v>103.5580265973024</v>
      </c>
      <c r="M142" s="9">
        <v>9.8480295472489008</v>
      </c>
      <c r="N142" s="9">
        <v>97.801946215538436</v>
      </c>
      <c r="O142" s="9">
        <v>2.174779794078713</v>
      </c>
      <c r="P142" s="9">
        <v>14.641877258336997</v>
      </c>
      <c r="Q142" s="9">
        <v>15.626669645431615</v>
      </c>
      <c r="R142" s="9">
        <v>11.05673343329636</v>
      </c>
      <c r="S142" s="9">
        <v>10.219001307816026</v>
      </c>
      <c r="T142" s="9">
        <v>1.6011060333541547</v>
      </c>
      <c r="U142" s="9">
        <v>3.137064359210977</v>
      </c>
      <c r="V142" s="9">
        <v>1.3088538395103593</v>
      </c>
      <c r="W142" s="9">
        <v>7.7193516660753883</v>
      </c>
      <c r="X142" s="9">
        <v>11.909525788618359</v>
      </c>
      <c r="Y142" s="9">
        <v>8.3080184255440965</v>
      </c>
      <c r="Z142" s="9">
        <v>9.0161172044280384</v>
      </c>
      <c r="AA142" s="9">
        <v>29.129216189150235</v>
      </c>
      <c r="AB142" s="9">
        <v>2.7862715392715267</v>
      </c>
      <c r="AC142" s="9">
        <v>10.660243499038204</v>
      </c>
      <c r="AD142" s="9">
        <v>203.56424429787677</v>
      </c>
      <c r="AE142" s="9">
        <v>20.56826337048258</v>
      </c>
      <c r="AF142" s="9">
        <v>5.0832609330981029</v>
      </c>
      <c r="AG142" s="9">
        <v>15.574675749694174</v>
      </c>
      <c r="AH142" s="9">
        <v>9.8508253034377784</v>
      </c>
      <c r="AI142" s="9">
        <v>55.016033001896702</v>
      </c>
      <c r="AJ142" s="9">
        <v>0</v>
      </c>
      <c r="AK142" s="9"/>
      <c r="AL142" s="9">
        <v>0.84387077085463813</v>
      </c>
      <c r="AM142" s="9">
        <v>0.94873045244012566</v>
      </c>
      <c r="AN142" s="9">
        <v>1.9733878529526661</v>
      </c>
      <c r="AO142" s="9">
        <v>3.9014506184891138</v>
      </c>
      <c r="AP142" s="9">
        <v>20.722270408560636</v>
      </c>
      <c r="AQ142" s="9">
        <v>0.10866408996219866</v>
      </c>
      <c r="AR142" s="9">
        <v>2725.7483216653313</v>
      </c>
      <c r="AS142" s="9">
        <v>65.733058571965501</v>
      </c>
      <c r="AT142" s="9">
        <v>66.463115238925667</v>
      </c>
      <c r="AU142" s="9"/>
      <c r="AV142" s="9"/>
      <c r="AW142" s="9">
        <v>619.57730324800457</v>
      </c>
      <c r="AX142" s="9">
        <v>0.64453665251776682</v>
      </c>
      <c r="AY142" s="9">
        <v>7.9628004753710231</v>
      </c>
      <c r="AZ142" s="9">
        <v>0.38528281030841044</v>
      </c>
      <c r="BA142" s="9">
        <v>31.638764947686479</v>
      </c>
      <c r="BB142" s="9">
        <v>192.80425417492827</v>
      </c>
      <c r="BC142" s="9">
        <v>15.550152890025769</v>
      </c>
      <c r="BD142" s="9">
        <v>1.2386975007268264</v>
      </c>
      <c r="BE142" s="9">
        <v>788.56581224796878</v>
      </c>
      <c r="BF142" s="9">
        <v>152.13249999999999</v>
      </c>
      <c r="BG142" s="9">
        <v>201.77553305118769</v>
      </c>
      <c r="BH142" s="9">
        <v>13.972854888418917</v>
      </c>
      <c r="BI142" s="9">
        <v>168.65301810828021</v>
      </c>
      <c r="BJ142" s="9">
        <v>0.10754290523220386</v>
      </c>
      <c r="BK142" s="9">
        <v>29.97915728862101</v>
      </c>
      <c r="BL142" s="9">
        <v>26.525972643418225</v>
      </c>
      <c r="BM142" s="9">
        <v>18.07483074781943</v>
      </c>
      <c r="BN142" s="9">
        <v>18.714164231302604</v>
      </c>
      <c r="BO142" s="9">
        <v>2.5206312129870869</v>
      </c>
      <c r="BP142" s="9">
        <v>4.1884050610268222</v>
      </c>
      <c r="BQ142" s="9">
        <v>1.8508186687038626</v>
      </c>
      <c r="BR142" s="9">
        <v>18.810147231010678</v>
      </c>
      <c r="BS142" s="9">
        <v>21.397565441673773</v>
      </c>
      <c r="BT142" s="9">
        <v>8.7788832784596824</v>
      </c>
      <c r="BU142" s="9">
        <v>12.161641686291436</v>
      </c>
      <c r="BV142" s="9">
        <v>15.156269074350861</v>
      </c>
      <c r="BW142" s="9">
        <v>5.0277393732316256</v>
      </c>
      <c r="BX142" s="9">
        <v>17.928284368277556</v>
      </c>
      <c r="BY142" s="9">
        <v>197.98897000588855</v>
      </c>
      <c r="BZ142" s="9">
        <v>18.617333118834242</v>
      </c>
      <c r="CA142" s="9">
        <v>9.0042472361088848</v>
      </c>
      <c r="CB142" s="9">
        <v>3.8745917903978899</v>
      </c>
      <c r="CC142" s="9">
        <v>19.167054010028348</v>
      </c>
      <c r="CD142" s="9">
        <v>126.15646136894505</v>
      </c>
      <c r="CE142" s="9">
        <v>0</v>
      </c>
      <c r="CF142" s="9"/>
      <c r="CG142" s="9">
        <v>1.2402393140799077</v>
      </c>
      <c r="CH142" s="9">
        <v>0.92540933435193107</v>
      </c>
      <c r="CI142" s="9">
        <v>2.4269205313996638</v>
      </c>
      <c r="CJ142" s="9">
        <v>8.5667402571260709</v>
      </c>
      <c r="CK142" s="9">
        <v>37.130857003069238</v>
      </c>
      <c r="CL142" s="9">
        <v>7.3273246762640021E-2</v>
      </c>
      <c r="CM142" s="9">
        <v>2261.8738830683756</v>
      </c>
      <c r="CN142" s="9">
        <v>85.652820590366389</v>
      </c>
      <c r="CO142" s="9">
        <v>65.388069146960561</v>
      </c>
      <c r="CP142" s="9"/>
      <c r="CQ142" s="9"/>
    </row>
    <row r="143" spans="1:95" x14ac:dyDescent="0.25">
      <c r="A143">
        <v>1936</v>
      </c>
      <c r="B143" s="9">
        <v>349.35078327268411</v>
      </c>
      <c r="C143" s="9">
        <v>5.4263321770854454</v>
      </c>
      <c r="D143" s="9">
        <v>9.4298468883011193</v>
      </c>
      <c r="E143" s="9">
        <v>9.5056787355238832</v>
      </c>
      <c r="F143" s="9">
        <v>20.750908683266157</v>
      </c>
      <c r="G143" s="9">
        <v>178.30455411449003</v>
      </c>
      <c r="H143" s="9">
        <v>9.5011184273575306</v>
      </c>
      <c r="I143" s="9">
        <v>2.2994370662393169</v>
      </c>
      <c r="J143" s="9">
        <v>679.70104903615254</v>
      </c>
      <c r="K143" s="9">
        <v>69.979305294222002</v>
      </c>
      <c r="L143" s="9">
        <v>113.72046296471744</v>
      </c>
      <c r="M143" s="9">
        <v>10.368110310232606</v>
      </c>
      <c r="N143" s="9">
        <v>101.94977556478077</v>
      </c>
      <c r="O143" s="9">
        <v>3.1562411847622966</v>
      </c>
      <c r="P143" s="9">
        <v>14.52547539416808</v>
      </c>
      <c r="Q143" s="9">
        <v>10.227198587064029</v>
      </c>
      <c r="R143" s="9">
        <v>12.579205182157212</v>
      </c>
      <c r="S143" s="9">
        <v>8.6531756411111509</v>
      </c>
      <c r="T143" s="9">
        <v>1.9573516820188883</v>
      </c>
      <c r="U143" s="9">
        <v>2.7789564418904154</v>
      </c>
      <c r="V143" s="9">
        <v>1.1625019850698068</v>
      </c>
      <c r="W143" s="9">
        <v>7.0350850905167466</v>
      </c>
      <c r="X143" s="9">
        <v>12.186593769881505</v>
      </c>
      <c r="Y143" s="9">
        <v>7.5534963454647981</v>
      </c>
      <c r="Z143" s="9">
        <v>6.9890192339083113</v>
      </c>
      <c r="AA143" s="9">
        <v>29.546205412736576</v>
      </c>
      <c r="AB143" s="9">
        <v>2.8564902593736519</v>
      </c>
      <c r="AC143" s="9">
        <v>8.7513567882106607</v>
      </c>
      <c r="AD143" s="9">
        <v>239.26309743385247</v>
      </c>
      <c r="AE143" s="9">
        <v>19.838093049015871</v>
      </c>
      <c r="AF143" s="9">
        <v>5.0649085183297498</v>
      </c>
      <c r="AG143" s="9">
        <v>17.064341937967214</v>
      </c>
      <c r="AH143" s="9">
        <v>7.4841950662565706</v>
      </c>
      <c r="AI143" s="9">
        <v>55.508679188476926</v>
      </c>
      <c r="AJ143" s="9">
        <v>0</v>
      </c>
      <c r="AK143" s="9"/>
      <c r="AL143" s="9">
        <v>0.77214502323694023</v>
      </c>
      <c r="AM143" s="9">
        <v>0.83016748163046761</v>
      </c>
      <c r="AN143" s="9">
        <v>0.77263262127772636</v>
      </c>
      <c r="AO143" s="9">
        <v>3.4767210090719693</v>
      </c>
      <c r="AP143" s="9">
        <v>22.7760465524746</v>
      </c>
      <c r="AQ143" s="9">
        <v>0.12716852471442472</v>
      </c>
      <c r="AR143" s="9">
        <v>3030.1631525988928</v>
      </c>
      <c r="AS143" s="9">
        <v>62.251917880965514</v>
      </c>
      <c r="AT143" s="9">
        <v>64.625666272615916</v>
      </c>
      <c r="AU143" s="9"/>
      <c r="AV143" s="9"/>
      <c r="AW143" s="9">
        <v>575.74667018473281</v>
      </c>
      <c r="AX143" s="9">
        <v>0.60789675444849578</v>
      </c>
      <c r="AY143" s="9">
        <v>10.78150563315844</v>
      </c>
      <c r="AZ143" s="9">
        <v>0.45037250468117701</v>
      </c>
      <c r="BA143" s="9">
        <v>23.611793000661169</v>
      </c>
      <c r="BB143" s="9">
        <v>170.43808334970885</v>
      </c>
      <c r="BC143" s="9">
        <v>16.957229716178013</v>
      </c>
      <c r="BD143" s="9">
        <v>1.5542565646599109</v>
      </c>
      <c r="BE143" s="9">
        <v>954.06134606408614</v>
      </c>
      <c r="BF143" s="9">
        <v>157.81592334494775</v>
      </c>
      <c r="BG143" s="9">
        <v>205.74033521219204</v>
      </c>
      <c r="BH143" s="9">
        <v>15.357842430406615</v>
      </c>
      <c r="BI143" s="9">
        <v>200.67815507304491</v>
      </c>
      <c r="BJ143" s="9">
        <v>0.19954793139805965</v>
      </c>
      <c r="BK143" s="9">
        <v>27.691625623497444</v>
      </c>
      <c r="BL143" s="9">
        <v>30.75911739048378</v>
      </c>
      <c r="BM143" s="9">
        <v>17.856184682651961</v>
      </c>
      <c r="BN143" s="9">
        <v>16.781010723201554</v>
      </c>
      <c r="BO143" s="9">
        <v>3.4190129457351599</v>
      </c>
      <c r="BP143" s="9">
        <v>3.8647961107963003</v>
      </c>
      <c r="BQ143" s="9">
        <v>2.1351934962757286</v>
      </c>
      <c r="BR143" s="9">
        <v>17.647278130546564</v>
      </c>
      <c r="BS143" s="9">
        <v>29.721087326398717</v>
      </c>
      <c r="BT143" s="9">
        <v>13.255064638397636</v>
      </c>
      <c r="BU143" s="9">
        <v>9.772844588927315</v>
      </c>
      <c r="BV143" s="9">
        <v>14.895765142960579</v>
      </c>
      <c r="BW143" s="9">
        <v>5.4958023904140489</v>
      </c>
      <c r="BX143" s="9">
        <v>17.826177201874227</v>
      </c>
      <c r="BY143" s="9">
        <v>197.31602689275465</v>
      </c>
      <c r="BZ143" s="9">
        <v>18.07949493324822</v>
      </c>
      <c r="CA143" s="9">
        <v>6.4890612858371872</v>
      </c>
      <c r="CB143" s="9">
        <v>3.7139273754979496</v>
      </c>
      <c r="CC143" s="9">
        <v>14.239611931685552</v>
      </c>
      <c r="CD143" s="9">
        <v>133.32254249255686</v>
      </c>
      <c r="CE143" s="9">
        <v>0</v>
      </c>
      <c r="CF143" s="9"/>
      <c r="CG143" s="9">
        <v>1.4110843975387424</v>
      </c>
      <c r="CH143" s="9">
        <v>1.0583132981540566</v>
      </c>
      <c r="CI143" s="9">
        <v>0.48521262257345277</v>
      </c>
      <c r="CJ143" s="9">
        <v>9.2642291524420948</v>
      </c>
      <c r="CK143" s="9">
        <v>41.636273177376708</v>
      </c>
      <c r="CL143" s="9">
        <v>8.7199411179698275E-2</v>
      </c>
      <c r="CM143" s="9">
        <v>2382.0771785158963</v>
      </c>
      <c r="CN143" s="9">
        <v>77.867162967467706</v>
      </c>
      <c r="CO143" s="9">
        <v>80.953782447271166</v>
      </c>
      <c r="CP143" s="9"/>
      <c r="CQ143" s="9"/>
    </row>
    <row r="144" spans="1:95" x14ac:dyDescent="0.25">
      <c r="A144">
        <v>1937</v>
      </c>
      <c r="B144" s="9">
        <v>405.60755483051474</v>
      </c>
      <c r="C144" s="9">
        <v>5.4118612818263188</v>
      </c>
      <c r="D144" s="9">
        <v>7.9069168545223913</v>
      </c>
      <c r="E144" s="9">
        <v>12.589749671664507</v>
      </c>
      <c r="F144" s="9">
        <v>17.702284070321035</v>
      </c>
      <c r="G144" s="9">
        <v>203.68511332300656</v>
      </c>
      <c r="H144" s="9">
        <v>9.0924053554126534</v>
      </c>
      <c r="I144" s="9">
        <v>2.0372560320976181</v>
      </c>
      <c r="J144" s="9">
        <v>796.93567197939524</v>
      </c>
      <c r="K144" s="9">
        <v>63.269167928554729</v>
      </c>
      <c r="L144" s="9">
        <v>135.24282753126005</v>
      </c>
      <c r="M144" s="9">
        <v>11.93470677164146</v>
      </c>
      <c r="N144" s="9">
        <v>121.00674041149064</v>
      </c>
      <c r="O144" s="9">
        <v>3.3424220050832738</v>
      </c>
      <c r="P144" s="9">
        <v>14.006469770608437</v>
      </c>
      <c r="Q144" s="9">
        <v>26.587990522686287</v>
      </c>
      <c r="R144" s="9">
        <v>9.1581944907857764</v>
      </c>
      <c r="S144" s="9">
        <v>8.6230583851677896</v>
      </c>
      <c r="T144" s="9">
        <v>2.0253269889168859</v>
      </c>
      <c r="U144" s="9">
        <v>1.7335055814259028</v>
      </c>
      <c r="V144" s="9">
        <v>1.1582474939210381</v>
      </c>
      <c r="W144" s="9">
        <v>5.7873339561498645</v>
      </c>
      <c r="X144" s="9">
        <v>14.048708277894116</v>
      </c>
      <c r="Y144" s="9">
        <v>8.6913995553410519</v>
      </c>
      <c r="Z144" s="9">
        <v>6.4762996698322297</v>
      </c>
      <c r="AA144" s="9">
        <v>32.983411006946774</v>
      </c>
      <c r="AB144" s="9">
        <v>2.458195861952341</v>
      </c>
      <c r="AC144" s="9">
        <v>5.7005116250218268</v>
      </c>
      <c r="AD144" s="9">
        <v>335.46158235238397</v>
      </c>
      <c r="AE144" s="9">
        <v>20.841683337058097</v>
      </c>
      <c r="AF144" s="9">
        <v>4.15545232306396</v>
      </c>
      <c r="AG144" s="9">
        <v>14.607448531350666</v>
      </c>
      <c r="AH144" s="9">
        <v>7.4302943288336598</v>
      </c>
      <c r="AI144" s="9">
        <v>50.627190657382542</v>
      </c>
      <c r="AJ144" s="9">
        <v>0</v>
      </c>
      <c r="AK144" s="9"/>
      <c r="AL144" s="9">
        <v>0.68815789450197862</v>
      </c>
      <c r="AM144" s="9">
        <v>0.81483372582821334</v>
      </c>
      <c r="AN144" s="9">
        <v>0.59785175894584086</v>
      </c>
      <c r="AO144" s="9">
        <v>3.033988586744456</v>
      </c>
      <c r="AP144" s="9">
        <v>24.273828219000137</v>
      </c>
      <c r="AQ144" s="9">
        <v>0.11862237850623064</v>
      </c>
      <c r="AR144" s="9">
        <v>3420.8592184643771</v>
      </c>
      <c r="AS144" s="9">
        <v>49.098817249892186</v>
      </c>
      <c r="AT144" s="9">
        <v>98.025374211275533</v>
      </c>
      <c r="AU144" s="9"/>
      <c r="AV144" s="9"/>
      <c r="AW144" s="9">
        <v>732.1076497700227</v>
      </c>
      <c r="AX144" s="9">
        <v>0.66001436672376479</v>
      </c>
      <c r="AY144" s="9">
        <v>8.9334913661626114</v>
      </c>
      <c r="AZ144" s="9">
        <v>0.26909539782856606</v>
      </c>
      <c r="BA144" s="9">
        <v>22.515807473526003</v>
      </c>
      <c r="BB144" s="9">
        <v>185.22040627473672</v>
      </c>
      <c r="BC144" s="9">
        <v>14.513762905032785</v>
      </c>
      <c r="BD144" s="9">
        <v>1.0705645687261616</v>
      </c>
      <c r="BE144" s="9">
        <v>875.19481287488384</v>
      </c>
      <c r="BF144" s="9">
        <v>207.26488789237669</v>
      </c>
      <c r="BG144" s="9">
        <v>207.46252029020428</v>
      </c>
      <c r="BH144" s="9">
        <v>17.458932799905227</v>
      </c>
      <c r="BI144" s="9">
        <v>240.25219606873813</v>
      </c>
      <c r="BJ144" s="9">
        <v>0.35782990742800774</v>
      </c>
      <c r="BK144" s="9">
        <v>25.918480905771712</v>
      </c>
      <c r="BL144" s="9">
        <v>34.619319115925073</v>
      </c>
      <c r="BM144" s="9">
        <v>14.882777880181232</v>
      </c>
      <c r="BN144" s="9">
        <v>21.949528668195342</v>
      </c>
      <c r="BO144" s="9">
        <v>2.6103654033940402</v>
      </c>
      <c r="BP144" s="9">
        <v>3.5414433350152619</v>
      </c>
      <c r="BQ144" s="9">
        <v>1.9994710039062484</v>
      </c>
      <c r="BR144" s="9">
        <v>16.8050904205856</v>
      </c>
      <c r="BS144" s="9">
        <v>26.852160455820002</v>
      </c>
      <c r="BT144" s="9">
        <v>10.509029552710023</v>
      </c>
      <c r="BU144" s="9">
        <v>9.5826776647838585</v>
      </c>
      <c r="BV144" s="9">
        <v>19.313400512051739</v>
      </c>
      <c r="BW144" s="9">
        <v>5.0079629788240094</v>
      </c>
      <c r="BX144" s="9">
        <v>10.627602825510655</v>
      </c>
      <c r="BY144" s="9">
        <v>242.95850403203687</v>
      </c>
      <c r="BZ144" s="9">
        <v>20.311189431641829</v>
      </c>
      <c r="CA144" s="9">
        <v>8.6566533470983806</v>
      </c>
      <c r="CB144" s="9">
        <v>6.6328068150467301</v>
      </c>
      <c r="CC144" s="9">
        <v>13.538502434758151</v>
      </c>
      <c r="CD144" s="9">
        <v>159.50223296077294</v>
      </c>
      <c r="CE144" s="9">
        <v>0</v>
      </c>
      <c r="CF144" s="9"/>
      <c r="CG144" s="9">
        <v>1.1328272251233542</v>
      </c>
      <c r="CH144" s="9">
        <v>0.80474065172697307</v>
      </c>
      <c r="CI144" s="9">
        <v>0.34756605210540686</v>
      </c>
      <c r="CJ144" s="9">
        <v>6.461314890439863</v>
      </c>
      <c r="CK144" s="9">
        <v>33.57625611513155</v>
      </c>
      <c r="CL144" s="9">
        <v>0.11858332056155284</v>
      </c>
      <c r="CM144" s="9">
        <v>3064.5199828356322</v>
      </c>
      <c r="CN144" s="9">
        <v>79.855181909176409</v>
      </c>
      <c r="CO144" s="9">
        <v>108.03394354091806</v>
      </c>
      <c r="CP144" s="9"/>
      <c r="CQ144" s="9"/>
    </row>
    <row r="145" spans="1:95" x14ac:dyDescent="0.25">
      <c r="A145">
        <v>1938</v>
      </c>
      <c r="B145" s="9">
        <v>383.32998798215357</v>
      </c>
      <c r="C145" s="9">
        <v>5.1738942018591283</v>
      </c>
      <c r="D145" s="9">
        <v>7.4173488501576497</v>
      </c>
      <c r="E145" s="9">
        <v>10.934694968176705</v>
      </c>
      <c r="F145" s="9">
        <v>20.579768605977989</v>
      </c>
      <c r="G145" s="9">
        <v>191.59986260272504</v>
      </c>
      <c r="H145" s="9">
        <v>8.7468867031297268</v>
      </c>
      <c r="I145" s="9">
        <v>1.8487655261447451</v>
      </c>
      <c r="J145" s="9">
        <v>723.73413493667226</v>
      </c>
      <c r="K145" s="9">
        <v>68.865283189395683</v>
      </c>
      <c r="L145" s="9">
        <v>140.50623585445453</v>
      </c>
      <c r="M145" s="9">
        <v>9.8570678191172494</v>
      </c>
      <c r="N145" s="9">
        <v>108.01169496146208</v>
      </c>
      <c r="O145" s="9">
        <v>2.3491257948289239</v>
      </c>
      <c r="P145" s="9">
        <v>12.519354157216139</v>
      </c>
      <c r="Q145" s="9">
        <v>33.9969908575057</v>
      </c>
      <c r="R145" s="9">
        <v>9.6403243921111716</v>
      </c>
      <c r="S145" s="9">
        <v>7.9939763139472353</v>
      </c>
      <c r="T145" s="9">
        <v>1.4946306249036028</v>
      </c>
      <c r="U145" s="9">
        <v>1.6378184949781576</v>
      </c>
      <c r="V145" s="9">
        <v>0.92570517385214912</v>
      </c>
      <c r="W145" s="9">
        <v>5.276542190768323</v>
      </c>
      <c r="X145" s="9">
        <v>14.082133929107199</v>
      </c>
      <c r="Y145" s="9">
        <v>7.6447051768478964</v>
      </c>
      <c r="Z145" s="9">
        <v>6.0322841769167281</v>
      </c>
      <c r="AA145" s="9">
        <v>35.483498550356344</v>
      </c>
      <c r="AB145" s="9">
        <v>2.3972101556762553</v>
      </c>
      <c r="AC145" s="9">
        <v>4.7953069853810613</v>
      </c>
      <c r="AD145" s="9">
        <v>262.08827750487012</v>
      </c>
      <c r="AE145" s="9">
        <v>18.651611307294655</v>
      </c>
      <c r="AF145" s="9">
        <v>3.7857886890843906</v>
      </c>
      <c r="AG145" s="9">
        <v>11.309616655565717</v>
      </c>
      <c r="AH145" s="9">
        <v>7.1456419477158901</v>
      </c>
      <c r="AI145" s="9">
        <v>45.670580781582935</v>
      </c>
      <c r="AJ145" s="9">
        <v>0</v>
      </c>
      <c r="AK145" s="9"/>
      <c r="AL145" s="9">
        <v>0.69448588333562122</v>
      </c>
      <c r="AM145" s="9">
        <v>0.64513155660110999</v>
      </c>
      <c r="AN145" s="9">
        <v>0.60475462243083877</v>
      </c>
      <c r="AO145" s="9">
        <v>3.1787892024645235</v>
      </c>
      <c r="AP145" s="9">
        <v>25.100200453551377</v>
      </c>
      <c r="AQ145" s="9">
        <v>0.12394210509321882</v>
      </c>
      <c r="AR145" s="9">
        <v>2474.8348183065691</v>
      </c>
      <c r="AS145" s="9">
        <v>44.380409159830663</v>
      </c>
      <c r="AT145" s="9">
        <v>92.652568684244358</v>
      </c>
      <c r="AU145" s="9"/>
      <c r="AV145" s="9"/>
      <c r="AW145" s="9">
        <v>471.41083147779972</v>
      </c>
      <c r="AX145" s="9">
        <v>0.75557685331479063</v>
      </c>
      <c r="AY145" s="9">
        <v>8.0609335485008895</v>
      </c>
      <c r="AZ145" s="9">
        <v>0.27066319159308411</v>
      </c>
      <c r="BA145" s="9">
        <v>26.030995991234818</v>
      </c>
      <c r="BB145" s="9">
        <v>252.59412794137936</v>
      </c>
      <c r="BC145" s="9">
        <v>15.943482706024062</v>
      </c>
      <c r="BD145" s="9">
        <v>1.3030260050852391</v>
      </c>
      <c r="BE145" s="9">
        <v>942.9060041038025</v>
      </c>
      <c r="BF145" s="9">
        <v>191.14372997711669</v>
      </c>
      <c r="BG145" s="9">
        <v>233.70902116900132</v>
      </c>
      <c r="BH145" s="9">
        <v>34.942459884870168</v>
      </c>
      <c r="BI145" s="9">
        <v>230.55821639502471</v>
      </c>
      <c r="BJ145" s="9">
        <v>0.22719043906402667</v>
      </c>
      <c r="BK145" s="9">
        <v>38.704787149287107</v>
      </c>
      <c r="BL145" s="9">
        <v>40.14250137311496</v>
      </c>
      <c r="BM145" s="9">
        <v>22.115738563500614</v>
      </c>
      <c r="BN145" s="9">
        <v>30.028121117628732</v>
      </c>
      <c r="BO145" s="9">
        <v>3.1097445962776646</v>
      </c>
      <c r="BP145" s="9">
        <v>3.1550776184410356</v>
      </c>
      <c r="BQ145" s="9">
        <v>2.191379777694054</v>
      </c>
      <c r="BR145" s="9">
        <v>21.34608270628053</v>
      </c>
      <c r="BS145" s="9">
        <v>51.062156837881766</v>
      </c>
      <c r="BT145" s="9">
        <v>10.535510626713101</v>
      </c>
      <c r="BU145" s="9">
        <v>8.7112335573832436</v>
      </c>
      <c r="BV145" s="9">
        <v>18.388214854506796</v>
      </c>
      <c r="BW145" s="9">
        <v>5.0878121795157609</v>
      </c>
      <c r="BX145" s="9">
        <v>12.754685880481404</v>
      </c>
      <c r="BY145" s="9">
        <v>135.09664879799496</v>
      </c>
      <c r="BZ145" s="9">
        <v>19.914704513179785</v>
      </c>
      <c r="CA145" s="9">
        <v>10.051483171236661</v>
      </c>
      <c r="CB145" s="9">
        <v>6.1940840161217752</v>
      </c>
      <c r="CC145" s="9">
        <v>16.426990960802392</v>
      </c>
      <c r="CD145" s="9">
        <v>153.08356704212173</v>
      </c>
      <c r="CE145" s="9">
        <v>0</v>
      </c>
      <c r="CF145" s="9"/>
      <c r="CG145" s="9">
        <v>1.9436585854329869</v>
      </c>
      <c r="CH145" s="9">
        <v>1.1528563178303501</v>
      </c>
      <c r="CI145" s="9">
        <v>0.34073815697562565</v>
      </c>
      <c r="CJ145" s="9">
        <v>10.803769569053564</v>
      </c>
      <c r="CK145" s="9">
        <v>56.528070526342702</v>
      </c>
      <c r="CL145" s="9">
        <v>0.11603197203217647</v>
      </c>
      <c r="CM145" s="9">
        <v>3069.697752382559</v>
      </c>
      <c r="CN145" s="9">
        <v>80.415960401561634</v>
      </c>
      <c r="CO145" s="9">
        <v>102.83899862130818</v>
      </c>
      <c r="CP145" s="9"/>
      <c r="CQ145" s="9"/>
    </row>
    <row r="146" spans="1:95" x14ac:dyDescent="0.25">
      <c r="A146">
        <v>1939</v>
      </c>
      <c r="B146" s="9"/>
      <c r="C146" s="9"/>
      <c r="D146" s="9"/>
      <c r="E146" s="9"/>
      <c r="F146" s="9"/>
      <c r="G146" s="9">
        <v>178.50315746728975</v>
      </c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>
        <v>0</v>
      </c>
      <c r="W146" s="9"/>
      <c r="X146" s="9"/>
      <c r="Y146" s="9"/>
      <c r="Z146" s="9"/>
      <c r="AA146" s="9"/>
      <c r="AB146" s="9"/>
      <c r="AC146" s="9"/>
      <c r="AD146" s="9">
        <v>356.02555774317699</v>
      </c>
      <c r="AE146" s="9"/>
      <c r="AF146" s="9"/>
      <c r="AG146" s="9"/>
      <c r="AH146" s="9"/>
      <c r="AI146" s="9"/>
      <c r="AJ146" s="9"/>
      <c r="AK146" s="9"/>
      <c r="AL146" s="9"/>
      <c r="AM146" s="9">
        <v>0</v>
      </c>
      <c r="AN146" s="9"/>
      <c r="AO146" s="9"/>
      <c r="AP146" s="9"/>
      <c r="AQ146" s="9"/>
      <c r="AR146" s="9">
        <v>2827.4780513561282</v>
      </c>
      <c r="AS146" s="9"/>
      <c r="AT146" s="9"/>
      <c r="AU146" s="9"/>
      <c r="AV146" s="9"/>
      <c r="AW146" s="9"/>
      <c r="AX146" s="9"/>
      <c r="AY146" s="9"/>
      <c r="AZ146" s="9"/>
      <c r="BA146" s="9"/>
      <c r="BB146" s="9">
        <v>185.32796011543002</v>
      </c>
      <c r="BC146" s="9"/>
      <c r="BD146" s="9"/>
      <c r="BE146" s="9"/>
      <c r="BF146" s="9">
        <v>174.14744680851064</v>
      </c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>
        <v>0</v>
      </c>
      <c r="BR146" s="9"/>
      <c r="BS146" s="9"/>
      <c r="BT146" s="9"/>
      <c r="BU146" s="9"/>
      <c r="BV146" s="9"/>
      <c r="BW146" s="9"/>
      <c r="BX146" s="9"/>
      <c r="BY146" s="9">
        <v>154.48898287835127</v>
      </c>
      <c r="BZ146" s="9"/>
      <c r="CA146" s="9"/>
      <c r="CB146" s="9"/>
      <c r="CC146" s="9"/>
      <c r="CD146" s="9"/>
      <c r="CE146" s="9"/>
      <c r="CF146" s="9"/>
      <c r="CG146" s="9">
        <v>0</v>
      </c>
      <c r="CH146" s="9">
        <v>0</v>
      </c>
      <c r="CI146" s="9"/>
      <c r="CJ146" s="9"/>
      <c r="CK146" s="9"/>
      <c r="CL146" s="9"/>
      <c r="CM146" s="9">
        <v>3205.9611877756374</v>
      </c>
      <c r="CN146" s="9"/>
      <c r="CO146" s="9"/>
    </row>
    <row r="147" spans="1:95" x14ac:dyDescent="0.25"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>
        <v>0</v>
      </c>
      <c r="W147" s="9"/>
      <c r="X147" s="9"/>
      <c r="Y147" s="9"/>
      <c r="Z147" s="9"/>
      <c r="AA147" s="9"/>
      <c r="AB147" s="9"/>
      <c r="AC147" s="9"/>
      <c r="AD147" s="9">
        <v>416.97212942331885</v>
      </c>
      <c r="AE147" s="9"/>
      <c r="AF147" s="9"/>
      <c r="AG147" s="9"/>
      <c r="AH147" s="9"/>
      <c r="AI147" s="9"/>
      <c r="AJ147" s="9"/>
      <c r="AK147" s="9"/>
      <c r="AL147" s="9">
        <v>0</v>
      </c>
      <c r="AM147" s="9">
        <v>0</v>
      </c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>
        <v>179.95350802139038</v>
      </c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>
        <v>0</v>
      </c>
      <c r="BR147" s="9"/>
      <c r="BS147" s="9"/>
      <c r="BT147" s="9"/>
      <c r="BU147" s="9"/>
      <c r="BV147" s="9"/>
      <c r="BW147" s="9"/>
      <c r="BX147" s="9"/>
      <c r="BY147" s="9">
        <v>164.45869401976881</v>
      </c>
      <c r="BZ147" s="9"/>
      <c r="CA147" s="9"/>
      <c r="CB147" s="9"/>
      <c r="CC147" s="9"/>
      <c r="CD147" s="9"/>
      <c r="CE147" s="9"/>
      <c r="CF147" s="9"/>
      <c r="CG147" s="9">
        <v>0</v>
      </c>
      <c r="CH147" s="9">
        <v>0</v>
      </c>
      <c r="CI147" s="9"/>
      <c r="CJ147" s="9"/>
      <c r="CK147" s="9"/>
      <c r="CL147" s="9"/>
      <c r="CM147" s="9"/>
      <c r="CN147" s="9"/>
      <c r="CO147" s="9"/>
    </row>
    <row r="148" spans="1:95" x14ac:dyDescent="0.25">
      <c r="W148" s="6"/>
      <c r="AG148" s="4"/>
      <c r="BR148" s="6"/>
    </row>
    <row r="149" spans="1:95" x14ac:dyDescent="0.25">
      <c r="W149" s="6"/>
      <c r="AG149" s="4"/>
      <c r="BR149" s="6"/>
    </row>
    <row r="150" spans="1:95" x14ac:dyDescent="0.25">
      <c r="W150" s="6"/>
      <c r="AG150" s="4"/>
      <c r="BR150" s="6"/>
    </row>
    <row r="151" spans="1:95" x14ac:dyDescent="0.25">
      <c r="W151" s="6"/>
      <c r="AG151" s="4"/>
      <c r="BR151" s="6"/>
    </row>
    <row r="152" spans="1:95" x14ac:dyDescent="0.25">
      <c r="W152" s="6"/>
      <c r="BR152" s="6"/>
    </row>
    <row r="153" spans="1:95" x14ac:dyDescent="0.25">
      <c r="W153" s="6"/>
    </row>
    <row r="154" spans="1:95" x14ac:dyDescent="0.25">
      <c r="W154" s="6"/>
    </row>
    <row r="155" spans="1:95" x14ac:dyDescent="0.25">
      <c r="W155" s="6"/>
      <c r="BR155" s="6"/>
    </row>
    <row r="156" spans="1:95" x14ac:dyDescent="0.25">
      <c r="W156" s="6"/>
      <c r="BR156" s="6"/>
    </row>
    <row r="157" spans="1:95" x14ac:dyDescent="0.25">
      <c r="W157" s="6"/>
      <c r="BR157" s="6"/>
    </row>
    <row r="158" spans="1:95" x14ac:dyDescent="0.25">
      <c r="W158" s="6"/>
      <c r="BR158" s="6"/>
    </row>
    <row r="159" spans="1:95" x14ac:dyDescent="0.25">
      <c r="W159" s="6"/>
      <c r="BR159" s="6"/>
    </row>
    <row r="160" spans="1:95" x14ac:dyDescent="0.25">
      <c r="W160" s="6"/>
      <c r="BR160" s="6"/>
    </row>
    <row r="161" spans="23:70" x14ac:dyDescent="0.25">
      <c r="W161" s="6">
        <v>0</v>
      </c>
      <c r="BR161" s="6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53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A7" sqref="A7"/>
    </sheetView>
  </sheetViews>
  <sheetFormatPr baseColWidth="10" defaultColWidth="9.109375" defaultRowHeight="13.2" x14ac:dyDescent="0.25"/>
  <cols>
    <col min="1" max="1" width="9.109375" style="25"/>
    <col min="2" max="2" width="13" style="21" customWidth="1"/>
    <col min="3" max="3" width="9.6640625" style="21" customWidth="1"/>
    <col min="4" max="4" width="12.6640625" style="21" customWidth="1"/>
    <col min="5" max="5" width="11.6640625" style="21" customWidth="1"/>
    <col min="6" max="6" width="11.44140625" style="21" customWidth="1"/>
    <col min="7" max="7" width="9.33203125" style="21" customWidth="1"/>
    <col min="8" max="8" width="11.5546875" style="21" customWidth="1"/>
    <col min="9" max="9" width="9.33203125" style="21" customWidth="1"/>
    <col min="10" max="10" width="13.88671875" style="21" customWidth="1"/>
    <col min="11" max="11" width="10.109375" style="21" customWidth="1"/>
    <col min="12" max="12" width="13.88671875" style="21" customWidth="1"/>
    <col min="13" max="13" width="7.5546875" style="21" customWidth="1"/>
    <col min="14" max="14" width="13.88671875" style="21" customWidth="1"/>
    <col min="15" max="15" width="10.44140625" style="21" customWidth="1"/>
    <col min="16" max="16" width="13.5546875" style="21" customWidth="1"/>
    <col min="17" max="17" width="11.6640625" customWidth="1"/>
    <col min="19" max="20" width="10" style="21" customWidth="1"/>
    <col min="21" max="21" width="7.44140625" style="21" customWidth="1"/>
    <col min="22" max="23" width="10.44140625" style="21" customWidth="1"/>
    <col min="24" max="24" width="7" style="21" customWidth="1"/>
    <col min="25" max="26" width="10.44140625" style="21" customWidth="1"/>
    <col min="27" max="27" width="6.33203125" style="21" customWidth="1"/>
    <col min="28" max="29" width="11.109375" style="21" customWidth="1"/>
  </cols>
  <sheetData>
    <row r="1" spans="1:29" ht="18" x14ac:dyDescent="0.35">
      <c r="B1" s="33" t="s">
        <v>72</v>
      </c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5"/>
      <c r="S1" s="27"/>
      <c r="T1" s="27"/>
      <c r="U1" s="27"/>
      <c r="V1" s="27"/>
      <c r="W1" s="38" t="s">
        <v>65</v>
      </c>
      <c r="X1" s="38"/>
      <c r="Y1" s="38"/>
      <c r="Z1" s="27"/>
      <c r="AA1" s="27"/>
      <c r="AB1" s="27"/>
      <c r="AC1" s="27"/>
    </row>
    <row r="2" spans="1:29" x14ac:dyDescent="0.25">
      <c r="A2" s="24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AB2" s="23"/>
      <c r="AC2" s="23"/>
    </row>
    <row r="3" spans="1:29" ht="12.75" customHeight="1" x14ac:dyDescent="0.3">
      <c r="B3" s="36" t="s">
        <v>13</v>
      </c>
      <c r="C3" s="36"/>
      <c r="D3" s="36"/>
      <c r="E3" s="36"/>
      <c r="F3" s="36"/>
      <c r="G3" s="36"/>
      <c r="H3" s="36"/>
      <c r="I3"/>
      <c r="J3" s="36" t="s">
        <v>12</v>
      </c>
      <c r="K3" s="36"/>
      <c r="L3" s="36"/>
      <c r="M3" s="36"/>
      <c r="N3" s="36"/>
      <c r="O3" s="36"/>
      <c r="P3" s="36"/>
      <c r="S3" s="37" t="s">
        <v>13</v>
      </c>
      <c r="T3" s="37"/>
      <c r="U3" s="37"/>
      <c r="V3" s="37"/>
      <c r="W3" s="37"/>
      <c r="Y3" s="37" t="s">
        <v>12</v>
      </c>
      <c r="Z3" s="37"/>
      <c r="AA3" s="37"/>
      <c r="AB3" s="37"/>
      <c r="AC3" s="37"/>
    </row>
    <row r="4" spans="1:29" ht="14.4" x14ac:dyDescent="0.3">
      <c r="B4" s="32" t="s">
        <v>4</v>
      </c>
      <c r="C4" s="32"/>
      <c r="D4" s="32"/>
      <c r="E4"/>
      <c r="F4" s="32" t="s">
        <v>5</v>
      </c>
      <c r="G4" s="32"/>
      <c r="H4" s="32"/>
      <c r="I4"/>
      <c r="J4" s="32" t="s">
        <v>3</v>
      </c>
      <c r="K4" s="32"/>
      <c r="L4" s="32"/>
      <c r="M4"/>
      <c r="N4" s="32" t="s">
        <v>7</v>
      </c>
      <c r="O4" s="32"/>
      <c r="P4" s="32"/>
      <c r="S4" s="36" t="s">
        <v>11</v>
      </c>
      <c r="T4" s="36"/>
      <c r="V4" s="36" t="s">
        <v>8</v>
      </c>
      <c r="W4" s="36"/>
      <c r="Y4" s="36" t="s">
        <v>11</v>
      </c>
      <c r="Z4" s="36"/>
      <c r="AB4" s="36" t="s">
        <v>8</v>
      </c>
      <c r="AC4" s="36"/>
    </row>
    <row r="5" spans="1:29" x14ac:dyDescent="0.25">
      <c r="B5" s="31" t="s">
        <v>0</v>
      </c>
      <c r="D5" s="31" t="s">
        <v>1</v>
      </c>
      <c r="F5" s="31" t="s">
        <v>0</v>
      </c>
      <c r="G5" s="28"/>
      <c r="H5" s="31" t="s">
        <v>1</v>
      </c>
      <c r="I5" s="28"/>
      <c r="J5" s="31" t="s">
        <v>0</v>
      </c>
      <c r="K5" s="28"/>
      <c r="L5" s="31" t="s">
        <v>1</v>
      </c>
      <c r="M5" s="28"/>
      <c r="N5" s="31" t="s">
        <v>0</v>
      </c>
      <c r="O5" s="28"/>
      <c r="P5" s="31" t="s">
        <v>1</v>
      </c>
      <c r="S5" s="26" t="s">
        <v>9</v>
      </c>
      <c r="T5" s="26" t="s">
        <v>10</v>
      </c>
      <c r="V5" s="26" t="s">
        <v>9</v>
      </c>
      <c r="W5" s="26" t="s">
        <v>10</v>
      </c>
      <c r="Y5" s="26" t="s">
        <v>9</v>
      </c>
      <c r="Z5" s="26" t="s">
        <v>10</v>
      </c>
      <c r="AA5" s="26"/>
      <c r="AB5" s="30" t="s">
        <v>9</v>
      </c>
      <c r="AC5" s="30" t="s">
        <v>10</v>
      </c>
    </row>
    <row r="6" spans="1:29" x14ac:dyDescent="0.25">
      <c r="B6" s="31" t="s">
        <v>70</v>
      </c>
      <c r="D6" s="31" t="s">
        <v>70</v>
      </c>
      <c r="F6" s="31" t="s">
        <v>70</v>
      </c>
      <c r="H6" s="31" t="s">
        <v>70</v>
      </c>
      <c r="J6" s="31" t="s">
        <v>71</v>
      </c>
      <c r="L6" s="31" t="s">
        <v>71</v>
      </c>
      <c r="N6" s="31" t="s">
        <v>71</v>
      </c>
      <c r="P6" s="31" t="s">
        <v>71</v>
      </c>
    </row>
    <row r="7" spans="1:29" x14ac:dyDescent="0.25">
      <c r="A7" s="25">
        <v>1800</v>
      </c>
      <c r="B7" s="28">
        <f>+SUM('Current prices, current borders'!B7:AT7)</f>
        <v>68.339755997597749</v>
      </c>
      <c r="C7" s="28"/>
      <c r="D7" s="28">
        <f>+SUM('Current prices, current borders'!AW7:CO7)</f>
        <v>40.523861414987351</v>
      </c>
      <c r="E7" s="28"/>
      <c r="F7" s="28">
        <f>+SUM('Current prices, 1913 borders'!B7:AT7)</f>
        <v>68.339755997597749</v>
      </c>
      <c r="G7" s="28"/>
      <c r="H7" s="28">
        <f>+SUM('Current prices, 1913 borders'!AW7:CO7)</f>
        <v>40.523861414987351</v>
      </c>
      <c r="I7" s="28"/>
      <c r="J7" s="28">
        <f>+SUM('Constant prices, current border'!B7:AT7)</f>
        <v>51.861440653778956</v>
      </c>
      <c r="K7" s="28"/>
      <c r="L7" s="28">
        <f>+SUM('Constant prices, current border'!AW7:CO7)</f>
        <v>43.763160077149216</v>
      </c>
      <c r="M7" s="28"/>
      <c r="N7" s="28">
        <f>+SUM('Constant prices, 1913 borders'!B7:AT7)</f>
        <v>51.861440653778956</v>
      </c>
      <c r="O7" s="28"/>
      <c r="P7" s="28">
        <f>+SUM('Constant prices, 1913 borders'!AW7:CO7)</f>
        <v>43.763160077149216</v>
      </c>
      <c r="Q7" s="4"/>
      <c r="S7" s="21">
        <f>+COUNT('Current prices, current borders'!B7:AT7)</f>
        <v>3</v>
      </c>
      <c r="T7" s="21">
        <f>+COUNT('Current prices, current borders'!AW7:CO7)</f>
        <v>4</v>
      </c>
      <c r="V7" s="21">
        <f>+COUNT('Current prices, 1913 borders'!B7:AT7)</f>
        <v>3</v>
      </c>
      <c r="W7" s="21">
        <f>+COUNT('Current prices, 1913 borders'!AW7:CO7)</f>
        <v>4</v>
      </c>
      <c r="Y7" s="21">
        <f>+COUNT('Constant prices, current border'!B7:AT7)</f>
        <v>3</v>
      </c>
      <c r="Z7" s="21">
        <f>+COUNT('Constant prices, current border'!AW7:CO7)</f>
        <v>4</v>
      </c>
      <c r="AB7" s="21">
        <f>+COUNT('Constant prices, 1913 borders'!B7:AT7)</f>
        <v>3</v>
      </c>
      <c r="AC7" s="21">
        <f>+COUNT('Constant prices, 1913 borders'!AW7:CO7)</f>
        <v>4</v>
      </c>
    </row>
    <row r="8" spans="1:29" x14ac:dyDescent="0.25">
      <c r="A8" s="25">
        <v>1801</v>
      </c>
      <c r="B8" s="28">
        <f>+SUM('Current prices, current borders'!B8:AT8)</f>
        <v>80.532425904246153</v>
      </c>
      <c r="C8" s="28"/>
      <c r="D8" s="28">
        <f>+SUM('Current prices, current borders'!AW8:CO8)</f>
        <v>56.929193998324727</v>
      </c>
      <c r="E8" s="28"/>
      <c r="F8" s="28">
        <f>+SUM('Current prices, 1913 borders'!B8:AT8)</f>
        <v>80.532425904246153</v>
      </c>
      <c r="G8" s="28"/>
      <c r="H8" s="28">
        <f>+SUM('Current prices, 1913 borders'!AW8:CO8)</f>
        <v>56.929193998324727</v>
      </c>
      <c r="I8" s="28"/>
      <c r="J8" s="28">
        <f>+SUM('Constant prices, current border'!B8:AT8)</f>
        <v>59.10342871247304</v>
      </c>
      <c r="K8" s="28"/>
      <c r="L8" s="28">
        <f>+SUM('Constant prices, current border'!AW8:CO8)</f>
        <v>53.502028487997563</v>
      </c>
      <c r="M8" s="28"/>
      <c r="N8" s="28">
        <f>+SUM('Constant prices, 1913 borders'!B8:AT8)</f>
        <v>59.10342871247304</v>
      </c>
      <c r="O8" s="28"/>
      <c r="P8" s="28">
        <f>+SUM('Constant prices, 1913 borders'!AW8:CO8)</f>
        <v>53.502028487997563</v>
      </c>
      <c r="Q8" s="4"/>
      <c r="S8" s="21">
        <f>+COUNT('Current prices, current borders'!B8:AT8)</f>
        <v>3</v>
      </c>
      <c r="T8" s="21">
        <f>+COUNT('Current prices, current borders'!AW8:CO8)</f>
        <v>4</v>
      </c>
      <c r="V8" s="21">
        <f>+COUNT('Current prices, 1913 borders'!B8:AT8)</f>
        <v>3</v>
      </c>
      <c r="W8" s="21">
        <f>+COUNT('Current prices, 1913 borders'!AW8:CO8)</f>
        <v>4</v>
      </c>
      <c r="Y8" s="21">
        <f>+COUNT('Constant prices, current border'!B8:AT8)</f>
        <v>3</v>
      </c>
      <c r="Z8" s="21">
        <f>+COUNT('Constant prices, current border'!AW8:CO8)</f>
        <v>4</v>
      </c>
      <c r="AB8" s="21">
        <f>+COUNT('Constant prices, 1913 borders'!B8:AT8)</f>
        <v>3</v>
      </c>
      <c r="AC8" s="21">
        <f>+COUNT('Constant prices, 1913 borders'!AW8:CO8)</f>
        <v>4</v>
      </c>
    </row>
    <row r="9" spans="1:29" x14ac:dyDescent="0.25">
      <c r="A9" s="25">
        <v>1802</v>
      </c>
      <c r="B9" s="28">
        <f>+SUM('Current prices, current borders'!B9:AT9)</f>
        <v>79.299775445681732</v>
      </c>
      <c r="C9" s="28"/>
      <c r="D9" s="28">
        <f>+SUM('Current prices, current borders'!AW9:CO9)</f>
        <v>70.822393698248845</v>
      </c>
      <c r="E9" s="28"/>
      <c r="F9" s="28">
        <f>+SUM('Current prices, 1913 borders'!B9:AT9)</f>
        <v>79.299775445681732</v>
      </c>
      <c r="G9" s="28"/>
      <c r="H9" s="28">
        <f>+SUM('Current prices, 1913 borders'!AW9:CO9)</f>
        <v>70.822393698248845</v>
      </c>
      <c r="I9" s="28"/>
      <c r="J9" s="28">
        <f>+SUM('Constant prices, current border'!B9:AT9)</f>
        <v>98.611734271980879</v>
      </c>
      <c r="K9" s="28"/>
      <c r="L9" s="28">
        <f>+SUM('Constant prices, current border'!AW9:CO9)</f>
        <v>94.927879974072255</v>
      </c>
      <c r="M9" s="28"/>
      <c r="N9" s="28">
        <f>+SUM('Constant prices, 1913 borders'!B9:AT9)</f>
        <v>98.611734271980879</v>
      </c>
      <c r="O9" s="28"/>
      <c r="P9" s="28">
        <f>+SUM('Constant prices, 1913 borders'!AW9:CO9)</f>
        <v>94.927879974072255</v>
      </c>
      <c r="Q9" s="4"/>
      <c r="S9" s="21">
        <f>+COUNT('Current prices, current borders'!B9:AT9)</f>
        <v>3</v>
      </c>
      <c r="T9" s="21">
        <f>+COUNT('Current prices, current borders'!AW9:CO9)</f>
        <v>4</v>
      </c>
      <c r="V9" s="21">
        <f>+COUNT('Current prices, 1913 borders'!B9:AT9)</f>
        <v>3</v>
      </c>
      <c r="W9" s="21">
        <f>+COUNT('Current prices, 1913 borders'!AW9:CO9)</f>
        <v>4</v>
      </c>
      <c r="Y9" s="21">
        <f>+COUNT('Constant prices, current border'!B9:AT9)</f>
        <v>3</v>
      </c>
      <c r="Z9" s="21">
        <f>+COUNT('Constant prices, current border'!AW9:CO9)</f>
        <v>4</v>
      </c>
      <c r="AB9" s="21">
        <f>+COUNT('Constant prices, 1913 borders'!B9:AT9)</f>
        <v>3</v>
      </c>
      <c r="AC9" s="21">
        <f>+COUNT('Constant prices, 1913 borders'!AW9:CO9)</f>
        <v>4</v>
      </c>
    </row>
    <row r="10" spans="1:29" x14ac:dyDescent="0.25">
      <c r="A10" s="25">
        <v>1803</v>
      </c>
      <c r="B10" s="28">
        <f>+SUM('Current prices, current borders'!B10:AT10)</f>
        <v>86.002620000000007</v>
      </c>
      <c r="C10" s="28"/>
      <c r="D10" s="28">
        <f>+SUM('Current prices, current borders'!AW10:CO10)</f>
        <v>61.260856189676971</v>
      </c>
      <c r="E10" s="28"/>
      <c r="F10" s="28">
        <f>+SUM('Current prices, 1913 borders'!B10:AT10)</f>
        <v>86.002620000000007</v>
      </c>
      <c r="G10" s="28"/>
      <c r="H10" s="28">
        <f>+SUM('Current prices, 1913 borders'!AW10:CO10)</f>
        <v>61.260856189676971</v>
      </c>
      <c r="I10" s="28"/>
      <c r="J10" s="28">
        <f>+SUM('Constant prices, current border'!B10:AT10)</f>
        <v>96.656700774421154</v>
      </c>
      <c r="K10" s="28"/>
      <c r="L10" s="28">
        <f>+SUM('Constant prices, current border'!AW10:CO10)</f>
        <v>71.053045967898498</v>
      </c>
      <c r="M10" s="28"/>
      <c r="N10" s="28">
        <f>+SUM('Constant prices, 1913 borders'!B10:AT10)</f>
        <v>96.656700774421154</v>
      </c>
      <c r="O10" s="28"/>
      <c r="P10" s="28">
        <f>+SUM('Constant prices, 1913 borders'!AW10:CO10)</f>
        <v>71.053045967898498</v>
      </c>
      <c r="Q10" s="4"/>
      <c r="S10" s="21">
        <f>+COUNT('Current prices, current borders'!B10:AT10)</f>
        <v>3</v>
      </c>
      <c r="T10" s="21">
        <f>+COUNT('Current prices, current borders'!AW10:CO10)</f>
        <v>4</v>
      </c>
      <c r="V10" s="21">
        <f>+COUNT('Current prices, 1913 borders'!B10:AT10)</f>
        <v>3</v>
      </c>
      <c r="W10" s="21">
        <f>+COUNT('Current prices, 1913 borders'!AW10:CO10)</f>
        <v>4</v>
      </c>
      <c r="Y10" s="21">
        <f>+COUNT('Constant prices, current border'!B10:AT10)</f>
        <v>3</v>
      </c>
      <c r="Z10" s="21">
        <f>+COUNT('Constant prices, current border'!AW10:CO10)</f>
        <v>4</v>
      </c>
      <c r="AB10" s="21">
        <f>+COUNT('Constant prices, 1913 borders'!B10:AT10)</f>
        <v>3</v>
      </c>
      <c r="AC10" s="21">
        <f>+COUNT('Constant prices, 1913 borders'!AW10:CO10)</f>
        <v>4</v>
      </c>
    </row>
    <row r="11" spans="1:29" x14ac:dyDescent="0.25">
      <c r="A11" s="25">
        <v>1804</v>
      </c>
      <c r="B11" s="28">
        <f>+SUM('Current prices, current borders'!B11:AT11)</f>
        <v>84.992080000000016</v>
      </c>
      <c r="C11" s="28"/>
      <c r="D11" s="28">
        <f>+SUM('Current prices, current borders'!AW11:CO11)</f>
        <v>65.252649099407506</v>
      </c>
      <c r="E11" s="28"/>
      <c r="F11" s="28">
        <f>+SUM('Current prices, 1913 borders'!B11:AT11)</f>
        <v>84.992080000000016</v>
      </c>
      <c r="G11" s="28"/>
      <c r="H11" s="28">
        <f>+SUM('Current prices, 1913 borders'!AW11:CO11)</f>
        <v>65.252649099407506</v>
      </c>
      <c r="I11" s="28"/>
      <c r="J11" s="28">
        <f>+SUM('Constant prices, current border'!B11:AT11)</f>
        <v>85.05643691591257</v>
      </c>
      <c r="K11" s="28"/>
      <c r="L11" s="28">
        <f>+SUM('Constant prices, current border'!AW11:CO11)</f>
        <v>73.349433650031017</v>
      </c>
      <c r="M11" s="28"/>
      <c r="N11" s="28">
        <f>+SUM('Constant prices, 1913 borders'!B11:AT11)</f>
        <v>85.05643691591257</v>
      </c>
      <c r="O11" s="28"/>
      <c r="P11" s="28">
        <f>+SUM('Constant prices, 1913 borders'!AW11:CO11)</f>
        <v>73.349433650031017</v>
      </c>
      <c r="Q11" s="4"/>
      <c r="S11" s="21">
        <f>+COUNT('Current prices, current borders'!B11:AT11)</f>
        <v>3</v>
      </c>
      <c r="T11" s="21">
        <f>+COUNT('Current prices, current borders'!AW11:CO11)</f>
        <v>4</v>
      </c>
      <c r="V11" s="21">
        <f>+COUNT('Current prices, 1913 borders'!B11:AT11)</f>
        <v>3</v>
      </c>
      <c r="W11" s="21">
        <f>+COUNT('Current prices, 1913 borders'!AW11:CO11)</f>
        <v>4</v>
      </c>
      <c r="Y11" s="21">
        <f>+COUNT('Constant prices, current border'!B11:AT11)</f>
        <v>3</v>
      </c>
      <c r="Z11" s="21">
        <f>+COUNT('Constant prices, current border'!AW11:CO11)</f>
        <v>4</v>
      </c>
      <c r="AB11" s="21">
        <f>+COUNT('Constant prices, 1913 borders'!B11:AT11)</f>
        <v>3</v>
      </c>
      <c r="AC11" s="21">
        <f>+COUNT('Constant prices, 1913 borders'!AW11:CO11)</f>
        <v>4</v>
      </c>
    </row>
    <row r="12" spans="1:29" x14ac:dyDescent="0.25">
      <c r="A12" s="25">
        <v>1805</v>
      </c>
      <c r="B12" s="28">
        <f>+SUM('Current prices, current borders'!B12:AT12)</f>
        <v>91.930820000000011</v>
      </c>
      <c r="C12" s="28"/>
      <c r="D12" s="28">
        <f>+SUM('Current prices, current borders'!AW12:CO12)</f>
        <v>50.748469864694684</v>
      </c>
      <c r="E12" s="28"/>
      <c r="F12" s="28">
        <f>+SUM('Current prices, 1913 borders'!B12:AT12)</f>
        <v>91.930820000000011</v>
      </c>
      <c r="G12" s="28"/>
      <c r="H12" s="28">
        <f>+SUM('Current prices, 1913 borders'!AW12:CO12)</f>
        <v>50.748469864694684</v>
      </c>
      <c r="I12" s="28"/>
      <c r="J12" s="28">
        <f>+SUM('Constant prices, current border'!B12:AT12)</f>
        <v>62.238887363499131</v>
      </c>
      <c r="K12" s="28"/>
      <c r="L12" s="28">
        <f>+SUM('Constant prices, current border'!AW12:CO12)</f>
        <v>47.274608631782542</v>
      </c>
      <c r="M12" s="28"/>
      <c r="N12" s="28">
        <f>+SUM('Constant prices, 1913 borders'!B12:AT12)</f>
        <v>62.238887363499131</v>
      </c>
      <c r="O12" s="28"/>
      <c r="P12" s="28">
        <f>+SUM('Constant prices, 1913 borders'!AW12:CO12)</f>
        <v>47.274608631782542</v>
      </c>
      <c r="Q12" s="4"/>
      <c r="S12" s="21">
        <f>+COUNT('Current prices, current borders'!B12:AT12)</f>
        <v>3</v>
      </c>
      <c r="T12" s="21">
        <f>+COUNT('Current prices, current borders'!AW12:CO12)</f>
        <v>4</v>
      </c>
      <c r="V12" s="21">
        <f>+COUNT('Current prices, 1913 borders'!B12:AT12)</f>
        <v>3</v>
      </c>
      <c r="W12" s="21">
        <f>+COUNT('Current prices, 1913 borders'!AW12:CO12)</f>
        <v>4</v>
      </c>
      <c r="Y12" s="21">
        <f>+COUNT('Constant prices, current border'!B12:AT12)</f>
        <v>3</v>
      </c>
      <c r="Z12" s="21">
        <f>+COUNT('Constant prices, current border'!AW12:CO12)</f>
        <v>4</v>
      </c>
      <c r="AB12" s="21">
        <f>+COUNT('Constant prices, 1913 borders'!B12:AT12)</f>
        <v>3</v>
      </c>
      <c r="AC12" s="21">
        <f>+COUNT('Constant prices, 1913 borders'!AW12:CO12)</f>
        <v>4</v>
      </c>
    </row>
    <row r="13" spans="1:29" x14ac:dyDescent="0.25">
      <c r="A13" s="25">
        <v>1806</v>
      </c>
      <c r="B13" s="28">
        <f>+SUM('Current prices, current borders'!B13:AT13)</f>
        <v>99.413260000000008</v>
      </c>
      <c r="C13" s="28"/>
      <c r="D13" s="28">
        <f>+SUM('Current prices, current borders'!AW13:CO13)</f>
        <v>55.225477413291358</v>
      </c>
      <c r="E13" s="28"/>
      <c r="F13" s="28">
        <f>+SUM('Current prices, 1913 borders'!B13:AT13)</f>
        <v>99.413260000000008</v>
      </c>
      <c r="G13" s="28"/>
      <c r="H13" s="28">
        <f>+SUM('Current prices, 1913 borders'!AW13:CO13)</f>
        <v>55.225477413291358</v>
      </c>
      <c r="I13" s="28"/>
      <c r="J13" s="28">
        <f>+SUM('Constant prices, current border'!B13:AT13)</f>
        <v>77.634089982212515</v>
      </c>
      <c r="K13" s="28"/>
      <c r="L13" s="28">
        <f>+SUM('Constant prices, current border'!AW13:CO13)</f>
        <v>58.51020416055934</v>
      </c>
      <c r="M13" s="28"/>
      <c r="N13" s="28">
        <f>+SUM('Constant prices, 1913 borders'!B13:AT13)</f>
        <v>77.634089982212515</v>
      </c>
      <c r="O13" s="28"/>
      <c r="P13" s="28">
        <f>+SUM('Constant prices, 1913 borders'!AW13:CO13)</f>
        <v>58.51020416055934</v>
      </c>
      <c r="Q13" s="4"/>
      <c r="S13" s="21">
        <f>+COUNT('Current prices, current borders'!B13:AT13)</f>
        <v>3</v>
      </c>
      <c r="T13" s="21">
        <f>+COUNT('Current prices, current borders'!AW13:CO13)</f>
        <v>4</v>
      </c>
      <c r="V13" s="21">
        <f>+COUNT('Current prices, 1913 borders'!B13:AT13)</f>
        <v>3</v>
      </c>
      <c r="W13" s="21">
        <f>+COUNT('Current prices, 1913 borders'!AW13:CO13)</f>
        <v>4</v>
      </c>
      <c r="Y13" s="21">
        <f>+COUNT('Constant prices, current border'!B13:AT13)</f>
        <v>3</v>
      </c>
      <c r="Z13" s="21">
        <f>+COUNT('Constant prices, current border'!AW13:CO13)</f>
        <v>4</v>
      </c>
      <c r="AB13" s="21">
        <f>+COUNT('Constant prices, 1913 borders'!B13:AT13)</f>
        <v>3</v>
      </c>
      <c r="AC13" s="21">
        <f>+COUNT('Constant prices, 1913 borders'!AW13:CO13)</f>
        <v>4</v>
      </c>
    </row>
    <row r="14" spans="1:29" x14ac:dyDescent="0.25">
      <c r="A14" s="25">
        <v>1807</v>
      </c>
      <c r="B14" s="28">
        <f>+SUM('Current prices, current borders'!B14:AT14)</f>
        <v>104.06632</v>
      </c>
      <c r="C14" s="28"/>
      <c r="D14" s="28">
        <f>+SUM('Current prices, current borders'!AW14:CO14)</f>
        <v>60.381840610382476</v>
      </c>
      <c r="E14" s="28"/>
      <c r="F14" s="28">
        <f>+SUM('Current prices, 1913 borders'!B14:AT14)</f>
        <v>104.06632</v>
      </c>
      <c r="G14" s="28"/>
      <c r="H14" s="28">
        <f>+SUM('Current prices, 1913 borders'!AW14:CO14)</f>
        <v>60.381840610382476</v>
      </c>
      <c r="I14" s="28"/>
      <c r="J14" s="28">
        <f>+SUM('Constant prices, current border'!B14:AT14)</f>
        <v>107.89890964313136</v>
      </c>
      <c r="K14" s="28"/>
      <c r="L14" s="28">
        <f>+SUM('Constant prices, current border'!AW14:CO14)</f>
        <v>75.419703761049433</v>
      </c>
      <c r="M14" s="28"/>
      <c r="N14" s="28">
        <f>+SUM('Constant prices, 1913 borders'!B14:AT14)</f>
        <v>107.89890964313136</v>
      </c>
      <c r="O14" s="28"/>
      <c r="P14" s="28">
        <f>+SUM('Constant prices, 1913 borders'!AW14:CO14)</f>
        <v>75.419703761049433</v>
      </c>
      <c r="Q14" s="4"/>
      <c r="S14" s="21">
        <f>+COUNT('Current prices, current borders'!B14:AT14)</f>
        <v>3</v>
      </c>
      <c r="T14" s="21">
        <f>+COUNT('Current prices, current borders'!AW14:CO14)</f>
        <v>4</v>
      </c>
      <c r="V14" s="21">
        <f>+COUNT('Current prices, 1913 borders'!B14:AT14)</f>
        <v>3</v>
      </c>
      <c r="W14" s="21">
        <f>+COUNT('Current prices, 1913 borders'!AW14:CO14)</f>
        <v>4</v>
      </c>
      <c r="Y14" s="21">
        <f>+COUNT('Constant prices, current border'!B14:AT14)</f>
        <v>3</v>
      </c>
      <c r="Z14" s="21">
        <f>+COUNT('Constant prices, current border'!AW14:CO14)</f>
        <v>4</v>
      </c>
      <c r="AB14" s="21">
        <f>+COUNT('Constant prices, 1913 borders'!B14:AT14)</f>
        <v>3</v>
      </c>
      <c r="AC14" s="21">
        <f>+COUNT('Constant prices, 1913 borders'!AW14:CO14)</f>
        <v>4</v>
      </c>
    </row>
    <row r="15" spans="1:29" x14ac:dyDescent="0.25">
      <c r="A15" s="25">
        <v>1808</v>
      </c>
      <c r="B15" s="28">
        <f>+SUM('Current prices, current borders'!B15:AT15)</f>
        <v>67.860659999999996</v>
      </c>
      <c r="C15" s="28"/>
      <c r="D15" s="28">
        <f>+SUM('Current prices, current borders'!AW15:CO15)</f>
        <v>29.724687164087563</v>
      </c>
      <c r="E15" s="28"/>
      <c r="F15" s="28">
        <f>+SUM('Current prices, 1913 borders'!B15:AT15)</f>
        <v>67.860659999999996</v>
      </c>
      <c r="G15" s="28"/>
      <c r="H15" s="28">
        <f>+SUM('Current prices, 1913 borders'!AW15:CO15)</f>
        <v>29.724687164087563</v>
      </c>
      <c r="I15" s="28"/>
      <c r="J15" s="28">
        <f>+SUM('Constant prices, current border'!B15:AT15)</f>
        <v>71.516036543529296</v>
      </c>
      <c r="K15" s="28"/>
      <c r="L15" s="28">
        <f>+SUM('Constant prices, current border'!AW15:CO15)</f>
        <v>41.452977111696931</v>
      </c>
      <c r="M15" s="28"/>
      <c r="N15" s="28">
        <f>+SUM('Constant prices, 1913 borders'!B15:AT15)</f>
        <v>71.516036543529296</v>
      </c>
      <c r="O15" s="28"/>
      <c r="P15" s="28">
        <f>+SUM('Constant prices, 1913 borders'!AW15:CO15)</f>
        <v>41.452977111696931</v>
      </c>
      <c r="Q15" s="4"/>
      <c r="S15" s="21">
        <f>+COUNT('Current prices, current borders'!B15:AT15)</f>
        <v>3</v>
      </c>
      <c r="T15" s="21">
        <f>+COUNT('Current prices, current borders'!AW15:CO15)</f>
        <v>4</v>
      </c>
      <c r="V15" s="21">
        <f>+COUNT('Current prices, 1913 borders'!B15:AT15)</f>
        <v>3</v>
      </c>
      <c r="W15" s="21">
        <f>+COUNT('Current prices, 1913 borders'!AW15:CO15)</f>
        <v>4</v>
      </c>
      <c r="Y15" s="21">
        <f>+COUNT('Constant prices, current border'!B15:AT15)</f>
        <v>3</v>
      </c>
      <c r="Z15" s="21">
        <f>+COUNT('Constant prices, current border'!AW15:CO15)</f>
        <v>4</v>
      </c>
      <c r="AB15" s="21">
        <f>+COUNT('Constant prices, 1913 borders'!B15:AT15)</f>
        <v>3</v>
      </c>
      <c r="AC15" s="21">
        <f>+COUNT('Constant prices, 1913 borders'!AW15:CO15)</f>
        <v>4</v>
      </c>
    </row>
    <row r="16" spans="1:29" x14ac:dyDescent="0.25">
      <c r="A16" s="25">
        <v>1809</v>
      </c>
      <c r="B16" s="28">
        <f>+SUM('Current prices, current borders'!B16:AT16)</f>
        <v>83.767200000000003</v>
      </c>
      <c r="C16" s="28"/>
      <c r="D16" s="28">
        <f>+SUM('Current prices, current borders'!AW16:CO16)</f>
        <v>62.733140435490164</v>
      </c>
      <c r="E16" s="28"/>
      <c r="F16" s="28">
        <f>+SUM('Current prices, 1913 borders'!B16:AT16)</f>
        <v>83.767200000000003</v>
      </c>
      <c r="G16" s="28"/>
      <c r="H16" s="28">
        <f>+SUM('Current prices, 1913 borders'!AW16:CO16)</f>
        <v>62.733140435490164</v>
      </c>
      <c r="I16" s="28"/>
      <c r="J16" s="28">
        <f>+SUM('Constant prices, current border'!B16:AT16)</f>
        <v>102.02610313880209</v>
      </c>
      <c r="K16" s="28"/>
      <c r="L16" s="28">
        <f>+SUM('Constant prices, current border'!AW16:CO16)</f>
        <v>84.193247785167671</v>
      </c>
      <c r="M16" s="28"/>
      <c r="N16" s="28">
        <f>+SUM('Constant prices, 1913 borders'!B16:AT16)</f>
        <v>102.02610313880209</v>
      </c>
      <c r="O16" s="28"/>
      <c r="P16" s="28">
        <f>+SUM('Constant prices, 1913 borders'!AW16:CO16)</f>
        <v>84.193247785167671</v>
      </c>
      <c r="Q16" s="4"/>
      <c r="S16" s="21">
        <f>+COUNT('Current prices, current borders'!B16:AT16)</f>
        <v>3</v>
      </c>
      <c r="T16" s="21">
        <f>+COUNT('Current prices, current borders'!AW16:CO16)</f>
        <v>4</v>
      </c>
      <c r="V16" s="21">
        <f>+COUNT('Current prices, 1913 borders'!B16:AT16)</f>
        <v>3</v>
      </c>
      <c r="W16" s="21">
        <f>+COUNT('Current prices, 1913 borders'!AW16:CO16)</f>
        <v>4</v>
      </c>
      <c r="Y16" s="21">
        <f>+COUNT('Constant prices, current border'!B16:AT16)</f>
        <v>3</v>
      </c>
      <c r="Z16" s="21">
        <f>+COUNT('Constant prices, current border'!AW16:CO16)</f>
        <v>4</v>
      </c>
      <c r="AB16" s="21">
        <f>+COUNT('Constant prices, 1913 borders'!B16:AT16)</f>
        <v>3</v>
      </c>
      <c r="AC16" s="21">
        <f>+COUNT('Constant prices, 1913 borders'!AW16:CO16)</f>
        <v>4</v>
      </c>
    </row>
    <row r="17" spans="1:29" x14ac:dyDescent="0.25">
      <c r="A17" s="25">
        <v>1810</v>
      </c>
      <c r="B17" s="28">
        <f>+SUM('Current prices, current borders'!B17:AT17)</f>
        <v>101.66528</v>
      </c>
      <c r="C17" s="28"/>
      <c r="D17" s="28">
        <f>+SUM('Current prices, current borders'!AW17:CO17)</f>
        <v>65.415002856062912</v>
      </c>
      <c r="E17" s="28"/>
      <c r="F17" s="28">
        <f>+SUM('Current prices, 1913 borders'!B17:AT17)</f>
        <v>101.66528</v>
      </c>
      <c r="G17" s="28"/>
      <c r="H17" s="28">
        <f>+SUM('Current prices, 1913 borders'!AW17:CO17)</f>
        <v>65.415002856062912</v>
      </c>
      <c r="I17" s="28"/>
      <c r="J17" s="28">
        <f>+SUM('Constant prices, current border'!B17:AT17)</f>
        <v>117.58111132213594</v>
      </c>
      <c r="K17" s="28"/>
      <c r="L17" s="28">
        <f>+SUM('Constant prices, current border'!AW17:CO17)</f>
        <v>78.286205421528919</v>
      </c>
      <c r="M17" s="28"/>
      <c r="N17" s="28">
        <f>+SUM('Constant prices, 1913 borders'!B17:AT17)</f>
        <v>117.58111132213594</v>
      </c>
      <c r="O17" s="28"/>
      <c r="P17" s="28">
        <f>+SUM('Constant prices, 1913 borders'!AW17:CO17)</f>
        <v>78.286205421528919</v>
      </c>
      <c r="Q17" s="4"/>
      <c r="S17" s="21">
        <f>+COUNT('Current prices, current borders'!B17:AT17)</f>
        <v>4</v>
      </c>
      <c r="T17" s="21">
        <f>+COUNT('Current prices, current borders'!AW17:CO17)</f>
        <v>5</v>
      </c>
      <c r="V17" s="21">
        <f>+COUNT('Current prices, 1913 borders'!B17:AT17)</f>
        <v>4</v>
      </c>
      <c r="W17" s="21">
        <f>+COUNT('Current prices, 1913 borders'!AW17:CO17)</f>
        <v>5</v>
      </c>
      <c r="Y17" s="21">
        <f>+COUNT('Constant prices, current border'!B17:AT17)</f>
        <v>4</v>
      </c>
      <c r="Z17" s="21">
        <f>+COUNT('Constant prices, current border'!AW17:CO17)</f>
        <v>5</v>
      </c>
      <c r="AB17" s="21">
        <f>+COUNT('Constant prices, 1913 borders'!B17:AT17)</f>
        <v>4</v>
      </c>
      <c r="AC17" s="21">
        <f>+COUNT('Constant prices, 1913 borders'!AW17:CO17)</f>
        <v>5</v>
      </c>
    </row>
    <row r="18" spans="1:29" x14ac:dyDescent="0.25">
      <c r="A18" s="25">
        <v>1811</v>
      </c>
      <c r="B18" s="28">
        <f>+SUM('Current prices, current borders'!B18:AT18)</f>
        <v>78.24763999999999</v>
      </c>
      <c r="C18" s="28"/>
      <c r="D18" s="28">
        <f>+SUM('Current prices, current borders'!AW18:CO18)</f>
        <v>59.496066171096061</v>
      </c>
      <c r="E18" s="28"/>
      <c r="F18" s="28">
        <f>+SUM('Current prices, 1913 borders'!B18:AT18)</f>
        <v>78.24763999999999</v>
      </c>
      <c r="G18" s="28"/>
      <c r="H18" s="28">
        <f>+SUM('Current prices, 1913 borders'!AW18:CO18)</f>
        <v>59.496066171096061</v>
      </c>
      <c r="I18" s="28"/>
      <c r="J18" s="28">
        <f>+SUM('Constant prices, current border'!B18:AT18)</f>
        <v>81.705756314608493</v>
      </c>
      <c r="K18" s="28"/>
      <c r="L18" s="28">
        <f>+SUM('Constant prices, current border'!AW18:CO18)</f>
        <v>72.705814090166157</v>
      </c>
      <c r="M18" s="28"/>
      <c r="N18" s="28">
        <f>+SUM('Constant prices, 1913 borders'!B18:AT18)</f>
        <v>81.705756314608493</v>
      </c>
      <c r="O18" s="28"/>
      <c r="P18" s="28">
        <f>+SUM('Constant prices, 1913 borders'!AW18:CO18)</f>
        <v>72.705814090166157</v>
      </c>
      <c r="Q18" s="4"/>
      <c r="S18" s="21">
        <f>+COUNT('Current prices, current borders'!B18:AT18)</f>
        <v>4</v>
      </c>
      <c r="T18" s="21">
        <f>+COUNT('Current prices, current borders'!AW18:CO18)</f>
        <v>5</v>
      </c>
      <c r="V18" s="21">
        <f>+COUNT('Current prices, 1913 borders'!B18:AT18)</f>
        <v>4</v>
      </c>
      <c r="W18" s="21">
        <f>+COUNT('Current prices, 1913 borders'!AW18:CO18)</f>
        <v>5</v>
      </c>
      <c r="Y18" s="21">
        <f>+COUNT('Constant prices, current border'!B18:AT18)</f>
        <v>4</v>
      </c>
      <c r="Z18" s="21">
        <f>+COUNT('Constant prices, current border'!AW18:CO18)</f>
        <v>5</v>
      </c>
      <c r="AB18" s="21">
        <f>+COUNT('Constant prices, 1913 borders'!B18:AT18)</f>
        <v>4</v>
      </c>
      <c r="AC18" s="21">
        <f>+COUNT('Constant prices, 1913 borders'!AW18:CO18)</f>
        <v>5</v>
      </c>
    </row>
    <row r="19" spans="1:29" x14ac:dyDescent="0.25">
      <c r="A19" s="25">
        <v>1812</v>
      </c>
      <c r="B19" s="28">
        <f>+SUM('Current prices, current borders'!B19:AT19)</f>
        <v>76.06044</v>
      </c>
      <c r="C19" s="28"/>
      <c r="D19" s="28">
        <f>+SUM('Current prices, current borders'!AW19:CO19)</f>
        <v>40.584161715919421</v>
      </c>
      <c r="E19" s="28"/>
      <c r="F19" s="28">
        <f>+SUM('Current prices, 1913 borders'!B19:AT19)</f>
        <v>76.06044</v>
      </c>
      <c r="G19" s="28"/>
      <c r="H19" s="28">
        <f>+SUM('Current prices, 1913 borders'!AW19:CO19)</f>
        <v>40.584161715919421</v>
      </c>
      <c r="I19" s="28"/>
      <c r="J19" s="28">
        <f>+SUM('Constant prices, current border'!B19:AT19)</f>
        <v>62.488159170626894</v>
      </c>
      <c r="K19" s="28"/>
      <c r="L19" s="28">
        <f>+SUM('Constant prices, current border'!AW19:CO19)</f>
        <v>49.999081934326007</v>
      </c>
      <c r="M19" s="28"/>
      <c r="N19" s="28">
        <f>+SUM('Constant prices, 1913 borders'!B19:AT19)</f>
        <v>62.488159170626894</v>
      </c>
      <c r="O19" s="28"/>
      <c r="P19" s="28">
        <f>+SUM('Constant prices, 1913 borders'!AW19:CO19)</f>
        <v>49.999081934326007</v>
      </c>
      <c r="Q19" s="4"/>
      <c r="S19" s="21">
        <f>+COUNT('Current prices, current borders'!B19:AT19)</f>
        <v>4</v>
      </c>
      <c r="T19" s="21">
        <f>+COUNT('Current prices, current borders'!AW19:CO19)</f>
        <v>5</v>
      </c>
      <c r="V19" s="21">
        <f>+COUNT('Current prices, 1913 borders'!B19:AT19)</f>
        <v>4</v>
      </c>
      <c r="W19" s="21">
        <f>+COUNT('Current prices, 1913 borders'!AW19:CO19)</f>
        <v>5</v>
      </c>
      <c r="Y19" s="21">
        <f>+COUNT('Constant prices, current border'!B19:AT19)</f>
        <v>4</v>
      </c>
      <c r="Z19" s="21">
        <f>+COUNT('Constant prices, current border'!AW19:CO19)</f>
        <v>5</v>
      </c>
      <c r="AB19" s="21">
        <f>+COUNT('Constant prices, 1913 borders'!B19:AT19)</f>
        <v>4</v>
      </c>
      <c r="AC19" s="21">
        <f>+COUNT('Constant prices, 1913 borders'!AW19:CO19)</f>
        <v>5</v>
      </c>
    </row>
    <row r="20" spans="1:29" x14ac:dyDescent="0.25">
      <c r="A20" s="25">
        <v>1813</v>
      </c>
      <c r="B20" s="28">
        <f>+SUM('Current prices, current borders'!B20:AT20)</f>
        <v>42.329660000000004</v>
      </c>
      <c r="C20" s="28"/>
      <c r="D20" s="28">
        <f>+SUM('Current prices, current borders'!AW20:CO20)</f>
        <v>38.532313920490061</v>
      </c>
      <c r="E20" s="28"/>
      <c r="F20" s="28">
        <f>+SUM('Current prices, 1913 borders'!B20:AT20)</f>
        <v>42.329660000000004</v>
      </c>
      <c r="G20" s="28"/>
      <c r="H20" s="28">
        <f>+SUM('Current prices, 1913 borders'!AW20:CO20)</f>
        <v>38.532313920490061</v>
      </c>
      <c r="I20" s="28"/>
      <c r="J20" s="28">
        <f>+SUM('Constant prices, current border'!B20:AT20)</f>
        <v>48.183710351917988</v>
      </c>
      <c r="K20" s="28"/>
      <c r="L20" s="28">
        <f>+SUM('Constant prices, current border'!AW20:CO20)</f>
        <v>50.323910190648611</v>
      </c>
      <c r="M20" s="28"/>
      <c r="N20" s="28">
        <f>+SUM('Constant prices, 1913 borders'!B20:AT20)</f>
        <v>48.183710351917988</v>
      </c>
      <c r="O20" s="28"/>
      <c r="P20" s="28">
        <f>+SUM('Constant prices, 1913 borders'!AW20:CO20)</f>
        <v>50.323910190648611</v>
      </c>
      <c r="Q20" s="4"/>
      <c r="S20" s="21">
        <f>+COUNT('Current prices, current borders'!B20:AT20)</f>
        <v>4</v>
      </c>
      <c r="T20" s="21">
        <f>+COUNT('Current prices, current borders'!AW20:CO20)</f>
        <v>5</v>
      </c>
      <c r="V20" s="21">
        <f>+COUNT('Current prices, 1913 borders'!B20:AT20)</f>
        <v>4</v>
      </c>
      <c r="W20" s="21">
        <f>+COUNT('Current prices, 1913 borders'!AW20:CO20)</f>
        <v>5</v>
      </c>
      <c r="Y20" s="21">
        <f>+COUNT('Constant prices, current border'!B20:AT20)</f>
        <v>4</v>
      </c>
      <c r="Z20" s="21">
        <f>+COUNT('Constant prices, current border'!AW20:CO20)</f>
        <v>5</v>
      </c>
      <c r="AB20" s="21">
        <f>+COUNT('Constant prices, 1913 borders'!B20:AT20)</f>
        <v>4</v>
      </c>
      <c r="AC20" s="21">
        <f>+COUNT('Constant prices, 1913 borders'!AW20:CO20)</f>
        <v>5</v>
      </c>
    </row>
    <row r="21" spans="1:29" x14ac:dyDescent="0.25">
      <c r="A21" s="25">
        <v>1814</v>
      </c>
      <c r="B21" s="28">
        <f>+SUM('Current prices, current borders'!B21:AT21)</f>
        <v>63.916178000000002</v>
      </c>
      <c r="C21" s="28"/>
      <c r="D21" s="28">
        <f>+SUM('Current prices, current borders'!AW21:CO21)</f>
        <v>39.181130517388127</v>
      </c>
      <c r="E21" s="28"/>
      <c r="F21" s="28">
        <f>+SUM('Current prices, 1913 borders'!B21:AT21)</f>
        <v>63.916178000000002</v>
      </c>
      <c r="G21" s="28"/>
      <c r="H21" s="28">
        <f>+SUM('Current prices, 1913 borders'!AW21:CO21)</f>
        <v>39.181130517388127</v>
      </c>
      <c r="I21" s="28"/>
      <c r="J21" s="28">
        <f>+SUM('Constant prices, current border'!B21:AT21)</f>
        <v>52.355015536835509</v>
      </c>
      <c r="K21" s="28"/>
      <c r="L21" s="28">
        <f>+SUM('Constant prices, current border'!AW21:CO21)</f>
        <v>42.409234743220686</v>
      </c>
      <c r="M21" s="28"/>
      <c r="N21" s="28">
        <f>+SUM('Constant prices, 1913 borders'!B21:AT21)</f>
        <v>52.355015536835509</v>
      </c>
      <c r="O21" s="28"/>
      <c r="P21" s="28">
        <f>+SUM('Constant prices, 1913 borders'!AW21:CO21)</f>
        <v>42.409234743220686</v>
      </c>
      <c r="Q21" s="4"/>
      <c r="S21" s="21">
        <f>+COUNT('Current prices, current borders'!B21:AT21)</f>
        <v>4</v>
      </c>
      <c r="T21" s="21">
        <f>+COUNT('Current prices, current borders'!AW21:CO21)</f>
        <v>5</v>
      </c>
      <c r="V21" s="21">
        <f>+COUNT('Current prices, 1913 borders'!B21:AT21)</f>
        <v>4</v>
      </c>
      <c r="W21" s="21">
        <f>+COUNT('Current prices, 1913 borders'!AW21:CO21)</f>
        <v>5</v>
      </c>
      <c r="Y21" s="21">
        <f>+COUNT('Constant prices, current border'!B21:AT21)</f>
        <v>4</v>
      </c>
      <c r="Z21" s="21">
        <f>+COUNT('Constant prices, current border'!AW21:CO21)</f>
        <v>5</v>
      </c>
      <c r="AB21" s="21">
        <f>+COUNT('Constant prices, 1913 borders'!B21:AT21)</f>
        <v>4</v>
      </c>
      <c r="AC21" s="21">
        <f>+COUNT('Constant prices, 1913 borders'!AW21:CO21)</f>
        <v>5</v>
      </c>
    </row>
    <row r="22" spans="1:29" x14ac:dyDescent="0.25">
      <c r="A22" s="25">
        <v>1815</v>
      </c>
      <c r="B22" s="28">
        <f>+SUM('Current prices, current borders'!B22:AT22)</f>
        <v>147.44703940809381</v>
      </c>
      <c r="C22" s="28"/>
      <c r="D22" s="28">
        <f>+SUM('Current prices, current borders'!AW22:CO22)</f>
        <v>72.099229859593478</v>
      </c>
      <c r="E22" s="28"/>
      <c r="F22" s="28">
        <f>+SUM('Current prices, 1913 borders'!B22:AT22)</f>
        <v>147.44703940809381</v>
      </c>
      <c r="G22" s="28"/>
      <c r="H22" s="28">
        <f>+SUM('Current prices, 1913 borders'!AW22:CO22)</f>
        <v>72.099229859593478</v>
      </c>
      <c r="I22" s="28"/>
      <c r="J22" s="28">
        <f>+SUM('Constant prices, current border'!B22:AT22)</f>
        <v>88.075468715971141</v>
      </c>
      <c r="K22" s="28"/>
      <c r="L22" s="28">
        <f>+SUM('Constant prices, current border'!AW22:CO22)</f>
        <v>62.640586676425187</v>
      </c>
      <c r="M22" s="28"/>
      <c r="N22" s="28">
        <f>+SUM('Constant prices, 1913 borders'!B22:AT22)</f>
        <v>88.075468715971141</v>
      </c>
      <c r="O22" s="28"/>
      <c r="P22" s="28">
        <f>+SUM('Constant prices, 1913 borders'!AW22:CO22)</f>
        <v>62.640586676425187</v>
      </c>
      <c r="Q22" s="4"/>
      <c r="S22" s="21">
        <f>+COUNT('Current prices, current borders'!B22:AT22)</f>
        <v>4</v>
      </c>
      <c r="T22" s="21">
        <f>+COUNT('Current prices, current borders'!AW22:CO22)</f>
        <v>5</v>
      </c>
      <c r="V22" s="21">
        <f>+COUNT('Current prices, 1913 borders'!B22:AT22)</f>
        <v>4</v>
      </c>
      <c r="W22" s="21">
        <f>+COUNT('Current prices, 1913 borders'!AW22:CO22)</f>
        <v>5</v>
      </c>
      <c r="Y22" s="21">
        <f>+COUNT('Constant prices, current border'!B22:AT22)</f>
        <v>4</v>
      </c>
      <c r="Z22" s="21">
        <f>+COUNT('Constant prices, current border'!AW22:CO22)</f>
        <v>5</v>
      </c>
      <c r="AB22" s="21">
        <f>+COUNT('Constant prices, 1913 borders'!B22:AT22)</f>
        <v>4</v>
      </c>
      <c r="AC22" s="21">
        <f>+COUNT('Constant prices, 1913 borders'!AW22:CO22)</f>
        <v>5</v>
      </c>
    </row>
    <row r="23" spans="1:29" x14ac:dyDescent="0.25">
      <c r="A23" s="25">
        <v>1816</v>
      </c>
      <c r="B23" s="28">
        <f>+SUM('Current prices, current borders'!B23:AT23)</f>
        <v>152.39930440000001</v>
      </c>
      <c r="C23" s="28"/>
      <c r="D23" s="28">
        <f>+SUM('Current prices, current borders'!AW23:CO23)</f>
        <v>126.34111913192092</v>
      </c>
      <c r="E23" s="28"/>
      <c r="F23" s="28">
        <f>+SUM('Current prices, 1913 borders'!B23:AT23)</f>
        <v>152.39930440000001</v>
      </c>
      <c r="G23" s="28"/>
      <c r="H23" s="28">
        <f>+SUM('Current prices, 1913 borders'!AW23:CO23)</f>
        <v>126.34111913192092</v>
      </c>
      <c r="I23" s="28"/>
      <c r="J23" s="28">
        <f>+SUM('Constant prices, current border'!B23:AT23)</f>
        <v>87.384445970706594</v>
      </c>
      <c r="K23" s="28"/>
      <c r="L23" s="28">
        <f>+SUM('Constant prices, current border'!AW23:CO23)</f>
        <v>84.508784376440644</v>
      </c>
      <c r="M23" s="28"/>
      <c r="N23" s="28">
        <f>+SUM('Constant prices, 1913 borders'!B23:AT23)</f>
        <v>87.384445970706594</v>
      </c>
      <c r="O23" s="28"/>
      <c r="P23" s="28">
        <f>+SUM('Constant prices, 1913 borders'!AW23:CO23)</f>
        <v>84.508784376440644</v>
      </c>
      <c r="Q23" s="4"/>
      <c r="S23" s="21">
        <f>+COUNT('Current prices, current borders'!B23:AT23)</f>
        <v>4</v>
      </c>
      <c r="T23" s="21">
        <f>+COUNT('Current prices, current borders'!AW23:CO23)</f>
        <v>18</v>
      </c>
      <c r="V23" s="21">
        <f>+COUNT('Current prices, 1913 borders'!B23:AT23)</f>
        <v>4</v>
      </c>
      <c r="W23" s="21">
        <f>+COUNT('Current prices, 1913 borders'!AW23:CO23)</f>
        <v>18</v>
      </c>
      <c r="Y23" s="21">
        <f>+COUNT('Constant prices, current border'!B23:AT23)</f>
        <v>4</v>
      </c>
      <c r="Z23" s="21">
        <f>+COUNT('Constant prices, current border'!AW23:CO23)</f>
        <v>18</v>
      </c>
      <c r="AB23" s="21">
        <f>+COUNT('Constant prices, 1913 borders'!B23:AT23)</f>
        <v>4</v>
      </c>
      <c r="AC23" s="21">
        <f>+COUNT('Constant prices, 1913 borders'!AW23:CO23)</f>
        <v>18</v>
      </c>
    </row>
    <row r="24" spans="1:29" x14ac:dyDescent="0.25">
      <c r="A24" s="25">
        <v>1817</v>
      </c>
      <c r="B24" s="28">
        <f>+SUM('Current prices, current borders'!B24:AT24)</f>
        <v>118.68628766433071</v>
      </c>
      <c r="C24" s="28"/>
      <c r="D24" s="28">
        <f>+SUM('Current prices, current borders'!AW24:CO24)</f>
        <v>133.60404071682404</v>
      </c>
      <c r="E24" s="28"/>
      <c r="F24" s="28">
        <f>+SUM('Current prices, 1913 borders'!B24:AT24)</f>
        <v>118.68628766433071</v>
      </c>
      <c r="G24" s="28"/>
      <c r="H24" s="28">
        <f>+SUM('Current prices, 1913 borders'!AW24:CO24)</f>
        <v>133.60404071682404</v>
      </c>
      <c r="I24" s="28"/>
      <c r="J24" s="28">
        <f>+SUM('Constant prices, current border'!B24:AT24)</f>
        <v>74.714380424049438</v>
      </c>
      <c r="K24" s="28"/>
      <c r="L24" s="28">
        <f>+SUM('Constant prices, current border'!AW24:CO24)</f>
        <v>94.795648612975327</v>
      </c>
      <c r="M24" s="28"/>
      <c r="N24" s="28">
        <f>+SUM('Constant prices, 1913 borders'!B24:AT24)</f>
        <v>74.714380424049438</v>
      </c>
      <c r="O24" s="28"/>
      <c r="P24" s="28">
        <f>+SUM('Constant prices, 1913 borders'!AW24:CO24)</f>
        <v>94.795648612975327</v>
      </c>
      <c r="Q24" s="4"/>
      <c r="S24" s="21">
        <f>+COUNT('Current prices, current borders'!B24:AT24)</f>
        <v>4</v>
      </c>
      <c r="T24" s="21">
        <f>+COUNT('Current prices, current borders'!AW24:CO24)</f>
        <v>18</v>
      </c>
      <c r="V24" s="21">
        <f>+COUNT('Current prices, 1913 borders'!B24:AT24)</f>
        <v>4</v>
      </c>
      <c r="W24" s="21">
        <f>+COUNT('Current prices, 1913 borders'!AW24:CO24)</f>
        <v>18</v>
      </c>
      <c r="Y24" s="21">
        <f>+COUNT('Constant prices, current border'!B24:AT24)</f>
        <v>4</v>
      </c>
      <c r="Z24" s="21">
        <f>+COUNT('Constant prices, current border'!AW24:CO24)</f>
        <v>18</v>
      </c>
      <c r="AB24" s="21">
        <f>+COUNT('Constant prices, 1913 borders'!B24:AT24)</f>
        <v>4</v>
      </c>
      <c r="AC24" s="21">
        <f>+COUNT('Constant prices, 1913 borders'!AW24:CO24)</f>
        <v>18</v>
      </c>
    </row>
    <row r="25" spans="1:29" x14ac:dyDescent="0.25">
      <c r="A25" s="25">
        <v>1818</v>
      </c>
      <c r="B25" s="28">
        <f>+SUM('Current prices, current borders'!B25:AT25)</f>
        <v>126.44585298632332</v>
      </c>
      <c r="C25" s="28"/>
      <c r="D25" s="28">
        <f>+SUM('Current prices, current borders'!AW25:CO25)</f>
        <v>130.01766522449435</v>
      </c>
      <c r="E25" s="28"/>
      <c r="F25" s="28">
        <f>+SUM('Current prices, 1913 borders'!B25:AT25)</f>
        <v>126.44585298632332</v>
      </c>
      <c r="G25" s="28"/>
      <c r="H25" s="28">
        <f>+SUM('Current prices, 1913 borders'!AW25:CO25)</f>
        <v>130.01766522449435</v>
      </c>
      <c r="I25" s="28"/>
      <c r="J25" s="28">
        <f>+SUM('Constant prices, current border'!B25:AT25)</f>
        <v>74.976996682072098</v>
      </c>
      <c r="K25" s="28"/>
      <c r="L25" s="28">
        <f>+SUM('Constant prices, current border'!AW25:CO25)</f>
        <v>93.904659761713546</v>
      </c>
      <c r="M25" s="28"/>
      <c r="N25" s="28">
        <f>+SUM('Constant prices, 1913 borders'!B25:AT25)</f>
        <v>74.976996682072098</v>
      </c>
      <c r="O25" s="28"/>
      <c r="P25" s="28">
        <f>+SUM('Constant prices, 1913 borders'!AW25:CO25)</f>
        <v>93.904659761713546</v>
      </c>
      <c r="Q25" s="4"/>
      <c r="S25" s="21">
        <f>+COUNT('Current prices, current borders'!B25:AT25)</f>
        <v>4</v>
      </c>
      <c r="T25" s="21">
        <f>+COUNT('Current prices, current borders'!AW25:CO25)</f>
        <v>19</v>
      </c>
      <c r="V25" s="21">
        <f>+COUNT('Current prices, 1913 borders'!B25:AT25)</f>
        <v>4</v>
      </c>
      <c r="W25" s="21">
        <f>+COUNT('Current prices, 1913 borders'!AW25:CO25)</f>
        <v>19</v>
      </c>
      <c r="Y25" s="21">
        <f>+COUNT('Constant prices, current border'!B25:AT25)</f>
        <v>4</v>
      </c>
      <c r="Z25" s="21">
        <f>+COUNT('Constant prices, current border'!AW25:CO25)</f>
        <v>18</v>
      </c>
      <c r="AB25" s="21">
        <f>+COUNT('Constant prices, 1913 borders'!B25:AT25)</f>
        <v>4</v>
      </c>
      <c r="AC25" s="21">
        <f>+COUNT('Constant prices, 1913 borders'!AW25:CO25)</f>
        <v>18</v>
      </c>
    </row>
    <row r="26" spans="1:29" x14ac:dyDescent="0.25">
      <c r="A26" s="25">
        <v>1819</v>
      </c>
      <c r="B26" s="28">
        <f>+SUM('Current prices, current borders'!B26:AT26)</f>
        <v>102.73268814184176</v>
      </c>
      <c r="C26" s="28"/>
      <c r="D26" s="28">
        <f>+SUM('Current prices, current borders'!AW26:CO26)</f>
        <v>118.64357041184849</v>
      </c>
      <c r="E26" s="28"/>
      <c r="F26" s="28">
        <f>+SUM('Current prices, 1913 borders'!B26:AT26)</f>
        <v>102.73268814184176</v>
      </c>
      <c r="G26" s="28"/>
      <c r="H26" s="28">
        <f>+SUM('Current prices, 1913 borders'!AW26:CO26)</f>
        <v>118.64357041184849</v>
      </c>
      <c r="I26" s="28"/>
      <c r="J26" s="28">
        <f>+SUM('Constant prices, current border'!B26:AT26)</f>
        <v>70.871191782062269</v>
      </c>
      <c r="K26" s="28"/>
      <c r="L26" s="28">
        <f>+SUM('Constant prices, current border'!AW26:CO26)</f>
        <v>101.58572867265549</v>
      </c>
      <c r="M26" s="28"/>
      <c r="N26" s="28">
        <f>+SUM('Constant prices, 1913 borders'!B26:AT26)</f>
        <v>70.871191782062269</v>
      </c>
      <c r="O26" s="28"/>
      <c r="P26" s="28">
        <f>+SUM('Constant prices, 1913 borders'!AW26:CO26)</f>
        <v>101.58572867265549</v>
      </c>
      <c r="Q26" s="4"/>
      <c r="S26" s="21">
        <f>+COUNT('Current prices, current borders'!B26:AT26)</f>
        <v>4</v>
      </c>
      <c r="T26" s="21">
        <f>+COUNT('Current prices, current borders'!AW26:CO26)</f>
        <v>19</v>
      </c>
      <c r="V26" s="21">
        <f>+COUNT('Current prices, 1913 borders'!B26:AT26)</f>
        <v>4</v>
      </c>
      <c r="W26" s="21">
        <f>+COUNT('Current prices, 1913 borders'!AW26:CO26)</f>
        <v>19</v>
      </c>
      <c r="Y26" s="21">
        <f>+COUNT('Constant prices, current border'!B26:AT26)</f>
        <v>4</v>
      </c>
      <c r="Z26" s="21">
        <f>+COUNT('Constant prices, current border'!AW26:CO26)</f>
        <v>18</v>
      </c>
      <c r="AB26" s="21">
        <f>+COUNT('Constant prices, 1913 borders'!B26:AT26)</f>
        <v>4</v>
      </c>
      <c r="AC26" s="21">
        <f>+COUNT('Constant prices, 1913 borders'!AW26:CO26)</f>
        <v>18</v>
      </c>
    </row>
    <row r="27" spans="1:29" x14ac:dyDescent="0.25">
      <c r="A27" s="25">
        <v>1820</v>
      </c>
      <c r="B27" s="28">
        <f>+SUM('Current prices, current borders'!B27:AT27)</f>
        <v>136.10700989850213</v>
      </c>
      <c r="C27" s="28"/>
      <c r="D27" s="28">
        <f>+SUM('Current prices, current borders'!AW27:CO27)</f>
        <v>169.46034034728737</v>
      </c>
      <c r="E27" s="28"/>
      <c r="F27" s="28">
        <f>+SUM('Current prices, 1913 borders'!B27:AT27)</f>
        <v>136.10700989850213</v>
      </c>
      <c r="G27" s="28"/>
      <c r="H27" s="28">
        <f>+SUM('Current prices, 1913 borders'!AW27:CO27)</f>
        <v>169.44823746387434</v>
      </c>
      <c r="I27" s="28"/>
      <c r="J27" s="28">
        <f>+SUM('Constant prices, current border'!B27:AT27)</f>
        <v>102.00593824028482</v>
      </c>
      <c r="K27" s="28"/>
      <c r="L27" s="28">
        <f>+SUM('Constant prices, current border'!AW27:CO27)</f>
        <v>168.60049219331074</v>
      </c>
      <c r="M27" s="28"/>
      <c r="N27" s="28">
        <f>+SUM('Constant prices, 1913 borders'!B27:AT27)</f>
        <v>102.00593824028482</v>
      </c>
      <c r="O27" s="28"/>
      <c r="P27" s="28">
        <f>+SUM('Constant prices, 1913 borders'!AW27:CO27)</f>
        <v>168.58412915531025</v>
      </c>
      <c r="Q27" s="4"/>
      <c r="S27" s="21">
        <f>+COUNT('Current prices, current borders'!B27:AT27)</f>
        <v>18</v>
      </c>
      <c r="T27" s="21">
        <f>+COUNT('Current prices, current borders'!AW27:CO27)</f>
        <v>44</v>
      </c>
      <c r="V27" s="21">
        <f>+COUNT('Current prices, 1913 borders'!B27:AT27)</f>
        <v>18</v>
      </c>
      <c r="W27" s="21">
        <f>+COUNT('Current prices, 1913 borders'!AW27:CO27)</f>
        <v>44</v>
      </c>
      <c r="Y27" s="21">
        <f>+COUNT('Constant prices, current border'!B27:AT27)</f>
        <v>18</v>
      </c>
      <c r="Z27" s="21">
        <f>+COUNT('Constant prices, current border'!AW27:CO27)</f>
        <v>44</v>
      </c>
      <c r="AB27" s="21">
        <f>+COUNT('Constant prices, 1913 borders'!B27:AT27)</f>
        <v>18</v>
      </c>
      <c r="AC27" s="21">
        <f>+COUNT('Constant prices, 1913 borders'!AW27:CO27)</f>
        <v>44</v>
      </c>
    </row>
    <row r="28" spans="1:29" x14ac:dyDescent="0.25">
      <c r="A28" s="25">
        <v>1821</v>
      </c>
      <c r="B28" s="28">
        <f>+SUM('Current prices, current borders'!B28:AT28)</f>
        <v>126.65207951888721</v>
      </c>
      <c r="C28" s="28"/>
      <c r="D28" s="28">
        <f>+SUM('Current prices, current borders'!AW28:CO28)</f>
        <v>168.73939140647485</v>
      </c>
      <c r="E28" s="28"/>
      <c r="F28" s="28">
        <f>+SUM('Current prices, 1913 borders'!B28:AT28)</f>
        <v>126.65207951888721</v>
      </c>
      <c r="G28" s="28"/>
      <c r="H28" s="28">
        <f>+SUM('Current prices, 1913 borders'!AW28:CO28)</f>
        <v>168.72728852306182</v>
      </c>
      <c r="I28" s="28"/>
      <c r="J28" s="28">
        <f>+SUM('Constant prices, current border'!B28:AT28)</f>
        <v>94.229656152590479</v>
      </c>
      <c r="K28" s="28"/>
      <c r="L28" s="28">
        <f>+SUM('Constant prices, current border'!AW28:CO28)</f>
        <v>166.12672487056599</v>
      </c>
      <c r="M28" s="28"/>
      <c r="N28" s="28">
        <f>+SUM('Constant prices, 1913 borders'!B28:AT28)</f>
        <v>94.229656152590479</v>
      </c>
      <c r="O28" s="28"/>
      <c r="P28" s="28">
        <f>+SUM('Constant prices, 1913 borders'!AW28:CO28)</f>
        <v>166.10989374324035</v>
      </c>
      <c r="Q28" s="4"/>
      <c r="S28" s="21">
        <f>+COUNT('Current prices, current borders'!B28:AT28)</f>
        <v>18</v>
      </c>
      <c r="T28" s="21">
        <f>+COUNT('Current prices, current borders'!AW28:CO28)</f>
        <v>44</v>
      </c>
      <c r="V28" s="21">
        <f>+COUNT('Current prices, 1913 borders'!B28:AT28)</f>
        <v>18</v>
      </c>
      <c r="W28" s="21">
        <f>+COUNT('Current prices, 1913 borders'!AW28:CO28)</f>
        <v>44</v>
      </c>
      <c r="Y28" s="21">
        <f>+COUNT('Constant prices, current border'!B28:AT28)</f>
        <v>18</v>
      </c>
      <c r="Z28" s="21">
        <f>+COUNT('Constant prices, current border'!AW28:CO28)</f>
        <v>44</v>
      </c>
      <c r="AB28" s="21">
        <f>+COUNT('Constant prices, 1913 borders'!B28:AT28)</f>
        <v>18</v>
      </c>
      <c r="AC28" s="21">
        <f>+COUNT('Constant prices, 1913 borders'!AW28:CO28)</f>
        <v>44</v>
      </c>
    </row>
    <row r="29" spans="1:29" x14ac:dyDescent="0.25">
      <c r="A29" s="25">
        <v>1822</v>
      </c>
      <c r="B29" s="28">
        <f>+SUM('Current prices, current borders'!B29:AT29)</f>
        <v>141.11361081884081</v>
      </c>
      <c r="C29" s="28"/>
      <c r="D29" s="28">
        <f>+SUM('Current prices, current borders'!AW29:CO29)</f>
        <v>182.46960267240033</v>
      </c>
      <c r="E29" s="28"/>
      <c r="F29" s="28">
        <f>+SUM('Current prices, 1913 borders'!B29:AT29)</f>
        <v>141.11361081884081</v>
      </c>
      <c r="G29" s="28"/>
      <c r="H29" s="28">
        <f>+SUM('Current prices, 1913 borders'!AW29:CO29)</f>
        <v>182.45749978898729</v>
      </c>
      <c r="I29" s="28"/>
      <c r="J29" s="28">
        <f>+SUM('Constant prices, current border'!B29:AT29)</f>
        <v>102.60955058671354</v>
      </c>
      <c r="K29" s="28"/>
      <c r="L29" s="28">
        <f>+SUM('Constant prices, current border'!AW29:CO29)</f>
        <v>169.86059388592409</v>
      </c>
      <c r="M29" s="28"/>
      <c r="N29" s="28">
        <f>+SUM('Constant prices, 1913 borders'!B29:AT29)</f>
        <v>102.60955058671354</v>
      </c>
      <c r="O29" s="28"/>
      <c r="P29" s="28">
        <f>+SUM('Constant prices, 1913 borders'!AW29:CO29)</f>
        <v>169.84393780189478</v>
      </c>
      <c r="Q29" s="4"/>
      <c r="S29" s="21">
        <f>+COUNT('Current prices, current borders'!B29:AT29)</f>
        <v>18</v>
      </c>
      <c r="T29" s="21">
        <f>+COUNT('Current prices, current borders'!AW29:CO29)</f>
        <v>44</v>
      </c>
      <c r="V29" s="21">
        <f>+COUNT('Current prices, 1913 borders'!B29:AT29)</f>
        <v>18</v>
      </c>
      <c r="W29" s="21">
        <f>+COUNT('Current prices, 1913 borders'!AW29:CO29)</f>
        <v>44</v>
      </c>
      <c r="Y29" s="21">
        <f>+COUNT('Constant prices, current border'!B29:AT29)</f>
        <v>18</v>
      </c>
      <c r="Z29" s="21">
        <f>+COUNT('Constant prices, current border'!AW29:CO29)</f>
        <v>44</v>
      </c>
      <c r="AB29" s="21">
        <f>+COUNT('Constant prices, 1913 borders'!B29:AT29)</f>
        <v>18</v>
      </c>
      <c r="AC29" s="21">
        <f>+COUNT('Constant prices, 1913 borders'!AW29:CO29)</f>
        <v>44</v>
      </c>
    </row>
    <row r="30" spans="1:29" x14ac:dyDescent="0.25">
      <c r="A30" s="25">
        <v>1823</v>
      </c>
      <c r="B30" s="28">
        <f>+SUM('Current prices, current borders'!B30:AT30)</f>
        <v>122.94868657349997</v>
      </c>
      <c r="C30" s="28"/>
      <c r="D30" s="28">
        <f>+SUM('Current prices, current borders'!AW30:CO30)</f>
        <v>180.13960426386245</v>
      </c>
      <c r="E30" s="28"/>
      <c r="F30" s="28">
        <f>+SUM('Current prices, 1913 borders'!B30:AT30)</f>
        <v>122.94868657349997</v>
      </c>
      <c r="G30" s="28"/>
      <c r="H30" s="28">
        <f>+SUM('Current prices, 1913 borders'!AW30:CO30)</f>
        <v>180.12750138044939</v>
      </c>
      <c r="I30" s="28"/>
      <c r="J30" s="28">
        <f>+SUM('Constant prices, current border'!B30:AT30)</f>
        <v>92.565939663289129</v>
      </c>
      <c r="K30" s="28"/>
      <c r="L30" s="28">
        <f>+SUM('Constant prices, current border'!AW30:CO30)</f>
        <v>174.52202584967597</v>
      </c>
      <c r="M30" s="28"/>
      <c r="N30" s="28">
        <f>+SUM('Constant prices, 1913 borders'!B30:AT30)</f>
        <v>92.565939663289129</v>
      </c>
      <c r="O30" s="28"/>
      <c r="P30" s="28">
        <f>+SUM('Constant prices, 1913 borders'!AW30:CO30)</f>
        <v>174.50474040844773</v>
      </c>
      <c r="Q30" s="4"/>
      <c r="S30" s="21">
        <f>+COUNT('Current prices, current borders'!B30:AT30)</f>
        <v>18</v>
      </c>
      <c r="T30" s="21">
        <f>+COUNT('Current prices, current borders'!AW30:CO30)</f>
        <v>44</v>
      </c>
      <c r="V30" s="21">
        <f>+COUNT('Current prices, 1913 borders'!B30:AT30)</f>
        <v>18</v>
      </c>
      <c r="W30" s="21">
        <f>+COUNT('Current prices, 1913 borders'!AW30:CO30)</f>
        <v>44</v>
      </c>
      <c r="Y30" s="21">
        <f>+COUNT('Constant prices, current border'!B30:AT30)</f>
        <v>18</v>
      </c>
      <c r="Z30" s="21">
        <f>+COUNT('Constant prices, current border'!AW30:CO30)</f>
        <v>44</v>
      </c>
      <c r="AB30" s="21">
        <f>+COUNT('Constant prices, 1913 borders'!B30:AT30)</f>
        <v>18</v>
      </c>
      <c r="AC30" s="21">
        <f>+COUNT('Constant prices, 1913 borders'!AW30:CO30)</f>
        <v>44</v>
      </c>
    </row>
    <row r="31" spans="1:29" x14ac:dyDescent="0.25">
      <c r="A31" s="25">
        <v>1824</v>
      </c>
      <c r="B31" s="28">
        <f>+SUM('Current prices, current borders'!B31:AT31)</f>
        <v>143.34580000577608</v>
      </c>
      <c r="C31" s="28"/>
      <c r="D31" s="28">
        <f>+SUM('Current prices, current borders'!AW31:CO31)</f>
        <v>205.52517161799483</v>
      </c>
      <c r="E31" s="28"/>
      <c r="F31" s="28">
        <f>+SUM('Current prices, 1913 borders'!B31:AT31)</f>
        <v>143.34580000577608</v>
      </c>
      <c r="G31" s="28"/>
      <c r="H31" s="28">
        <f>+SUM('Current prices, 1913 borders'!AW31:CO31)</f>
        <v>205.51306873458174</v>
      </c>
      <c r="I31" s="28"/>
      <c r="J31" s="28">
        <f>+SUM('Constant prices, current border'!B31:AT31)</f>
        <v>118.52854154008836</v>
      </c>
      <c r="K31" s="28"/>
      <c r="L31" s="28">
        <f>+SUM('Constant prices, current border'!AW31:CO31)</f>
        <v>211.84073971654303</v>
      </c>
      <c r="M31" s="28"/>
      <c r="N31" s="28">
        <f>+SUM('Constant prices, 1913 borders'!B31:AT31)</f>
        <v>118.52854154008836</v>
      </c>
      <c r="O31" s="28"/>
      <c r="P31" s="28">
        <f>+SUM('Constant prices, 1913 borders'!AW31:CO31)</f>
        <v>211.82304044758402</v>
      </c>
      <c r="Q31" s="4"/>
      <c r="S31" s="21">
        <f>+COUNT('Current prices, current borders'!B31:AT31)</f>
        <v>18</v>
      </c>
      <c r="T31" s="21">
        <f>+COUNT('Current prices, current borders'!AW31:CO31)</f>
        <v>44</v>
      </c>
      <c r="V31" s="21">
        <f>+COUNT('Current prices, 1913 borders'!B31:AT31)</f>
        <v>18</v>
      </c>
      <c r="W31" s="21">
        <f>+COUNT('Current prices, 1913 borders'!AW31:CO31)</f>
        <v>44</v>
      </c>
      <c r="Y31" s="21">
        <f>+COUNT('Constant prices, current border'!B31:AT31)</f>
        <v>18</v>
      </c>
      <c r="Z31" s="21">
        <f>+COUNT('Constant prices, current border'!AW31:CO31)</f>
        <v>44</v>
      </c>
      <c r="AB31" s="21">
        <f>+COUNT('Constant prices, 1913 borders'!B31:AT31)</f>
        <v>18</v>
      </c>
      <c r="AC31" s="21">
        <f>+COUNT('Constant prices, 1913 borders'!AW31:CO31)</f>
        <v>44</v>
      </c>
    </row>
    <row r="32" spans="1:29" x14ac:dyDescent="0.25">
      <c r="A32" s="25">
        <v>1825</v>
      </c>
      <c r="B32" s="28">
        <f>+SUM('Current prices, current borders'!B32:AT32)</f>
        <v>159.80029811762984</v>
      </c>
      <c r="C32" s="28"/>
      <c r="D32" s="28">
        <f>+SUM('Current prices, current borders'!AW32:CO32)</f>
        <v>207.43962908749728</v>
      </c>
      <c r="E32" s="28"/>
      <c r="F32" s="28">
        <f>+SUM('Current prices, 1913 borders'!B32:AT32)</f>
        <v>159.80029811762984</v>
      </c>
      <c r="G32" s="28"/>
      <c r="H32" s="28">
        <f>+SUM('Current prices, 1913 borders'!AW32:CO32)</f>
        <v>207.42752620408424</v>
      </c>
      <c r="I32" s="28"/>
      <c r="J32" s="28">
        <f>+SUM('Constant prices, current border'!B32:AT32)</f>
        <v>130.02440941267068</v>
      </c>
      <c r="K32" s="28"/>
      <c r="L32" s="28">
        <f>+SUM('Constant prices, current border'!AW32:CO32)</f>
        <v>183.60631199277097</v>
      </c>
      <c r="M32" s="28"/>
      <c r="N32" s="28">
        <f>+SUM('Constant prices, 1913 borders'!B32:AT32)</f>
        <v>130.02440941267068</v>
      </c>
      <c r="O32" s="28"/>
      <c r="P32" s="28">
        <f>+SUM('Constant prices, 1913 borders'!AW32:CO32)</f>
        <v>183.59205577577075</v>
      </c>
      <c r="Q32" s="4"/>
      <c r="S32" s="21">
        <f>+COUNT('Current prices, current borders'!B32:AT32)</f>
        <v>19</v>
      </c>
      <c r="T32" s="21">
        <f>+COUNT('Current prices, current borders'!AW32:CO32)</f>
        <v>44</v>
      </c>
      <c r="V32" s="21">
        <f>+COUNT('Current prices, 1913 borders'!B32:AT32)</f>
        <v>19</v>
      </c>
      <c r="W32" s="21">
        <f>+COUNT('Current prices, 1913 borders'!AW32:CO32)</f>
        <v>44</v>
      </c>
      <c r="Y32" s="21">
        <f>+COUNT('Constant prices, current border'!B32:AT32)</f>
        <v>19</v>
      </c>
      <c r="Z32" s="21">
        <f>+COUNT('Constant prices, current border'!AW32:CO32)</f>
        <v>44</v>
      </c>
      <c r="AB32" s="21">
        <f>+COUNT('Constant prices, 1913 borders'!B32:AT32)</f>
        <v>19</v>
      </c>
      <c r="AC32" s="21">
        <f>+COUNT('Constant prices, 1913 borders'!AW32:CO32)</f>
        <v>44</v>
      </c>
    </row>
    <row r="33" spans="1:29" x14ac:dyDescent="0.25">
      <c r="A33" s="25">
        <v>1826</v>
      </c>
      <c r="B33" s="28">
        <f>+SUM('Current prices, current borders'!B33:AT33)</f>
        <v>143.58011426678894</v>
      </c>
      <c r="C33" s="28"/>
      <c r="D33" s="28">
        <f>+SUM('Current prices, current borders'!AW33:CO33)</f>
        <v>189.19969005352576</v>
      </c>
      <c r="E33" s="28"/>
      <c r="F33" s="28">
        <f>+SUM('Current prices, 1913 borders'!B33:AT33)</f>
        <v>143.58011426678894</v>
      </c>
      <c r="G33" s="28"/>
      <c r="H33" s="28">
        <f>+SUM('Current prices, 1913 borders'!AW33:CO33)</f>
        <v>189.18758717011272</v>
      </c>
      <c r="I33" s="28"/>
      <c r="J33" s="28">
        <f>+SUM('Constant prices, current border'!B33:AT33)</f>
        <v>118.53536843731705</v>
      </c>
      <c r="K33" s="28"/>
      <c r="L33" s="28">
        <f>+SUM('Constant prices, current border'!AW33:CO33)</f>
        <v>203.59699164980208</v>
      </c>
      <c r="M33" s="28"/>
      <c r="N33" s="28">
        <f>+SUM('Constant prices, 1913 borders'!B33:AT33)</f>
        <v>118.53536843731705</v>
      </c>
      <c r="O33" s="28"/>
      <c r="P33" s="28">
        <f>+SUM('Constant prices, 1913 borders'!AW33:CO33)</f>
        <v>203.57719591148714</v>
      </c>
      <c r="Q33" s="4"/>
      <c r="S33" s="21">
        <f>+COUNT('Current prices, current borders'!B33:AT33)</f>
        <v>19</v>
      </c>
      <c r="T33" s="21">
        <f>+COUNT('Current prices, current borders'!AW33:CO33)</f>
        <v>44</v>
      </c>
      <c r="V33" s="21">
        <f>+COUNT('Current prices, 1913 borders'!B33:AT33)</f>
        <v>19</v>
      </c>
      <c r="W33" s="21">
        <f>+COUNT('Current prices, 1913 borders'!AW33:CO33)</f>
        <v>44</v>
      </c>
      <c r="Y33" s="21">
        <f>+COUNT('Constant prices, current border'!B33:AT33)</f>
        <v>19</v>
      </c>
      <c r="Z33" s="21">
        <f>+COUNT('Constant prices, current border'!AW33:CO33)</f>
        <v>44</v>
      </c>
      <c r="AB33" s="21">
        <f>+COUNT('Constant prices, 1913 borders'!B33:AT33)</f>
        <v>19</v>
      </c>
      <c r="AC33" s="21">
        <f>+COUNT('Constant prices, 1913 borders'!AW33:CO33)</f>
        <v>44</v>
      </c>
    </row>
    <row r="34" spans="1:29" x14ac:dyDescent="0.25">
      <c r="A34" s="25">
        <v>1827</v>
      </c>
      <c r="B34" s="28">
        <f>+SUM('Current prices, current borders'!B34:AT34)</f>
        <v>158.02264662582957</v>
      </c>
      <c r="C34" s="28"/>
      <c r="D34" s="28">
        <f>+SUM('Current prices, current borders'!AW34:CO34)</f>
        <v>200.96832317937077</v>
      </c>
      <c r="E34" s="28"/>
      <c r="F34" s="28">
        <f>+SUM('Current prices, 1913 borders'!B34:AT34)</f>
        <v>158.02264662582957</v>
      </c>
      <c r="G34" s="28"/>
      <c r="H34" s="28">
        <f>+SUM('Current prices, 1913 borders'!AW34:CO34)</f>
        <v>200.95622029595773</v>
      </c>
      <c r="I34" s="28"/>
      <c r="J34" s="28">
        <f>+SUM('Constant prices, current border'!B34:AT34)</f>
        <v>137.86096210801702</v>
      </c>
      <c r="K34" s="28"/>
      <c r="L34" s="28">
        <f>+SUM('Constant prices, current border'!AW34:CO34)</f>
        <v>220.73982138329742</v>
      </c>
      <c r="M34" s="28"/>
      <c r="N34" s="28">
        <f>+SUM('Constant prices, 1913 borders'!B34:AT34)</f>
        <v>137.86096210801702</v>
      </c>
      <c r="O34" s="28"/>
      <c r="P34" s="28">
        <f>+SUM('Constant prices, 1913 borders'!AW34:CO34)</f>
        <v>220.72080044631977</v>
      </c>
      <c r="Q34" s="4"/>
      <c r="S34" s="21">
        <f>+COUNT('Current prices, current borders'!B34:AT34)</f>
        <v>26</v>
      </c>
      <c r="T34" s="21">
        <f>+COUNT('Current prices, current borders'!AW34:CO34)</f>
        <v>44</v>
      </c>
      <c r="V34" s="21">
        <f>+COUNT('Current prices, 1913 borders'!B34:AT34)</f>
        <v>26</v>
      </c>
      <c r="W34" s="21">
        <f>+COUNT('Current prices, 1913 borders'!AW34:CO34)</f>
        <v>44</v>
      </c>
      <c r="Y34" s="21">
        <f>+COUNT('Constant prices, current border'!B34:AT34)</f>
        <v>26</v>
      </c>
      <c r="Z34" s="21">
        <f>+COUNT('Constant prices, current border'!AW34:CO34)</f>
        <v>44</v>
      </c>
      <c r="AB34" s="21">
        <f>+COUNT('Constant prices, 1913 borders'!B34:AT34)</f>
        <v>26</v>
      </c>
      <c r="AC34" s="21">
        <f>+COUNT('Constant prices, 1913 borders'!AW34:CO34)</f>
        <v>44</v>
      </c>
    </row>
    <row r="35" spans="1:29" x14ac:dyDescent="0.25">
      <c r="A35" s="25">
        <v>1828</v>
      </c>
      <c r="B35" s="28">
        <f>+SUM('Current prices, current borders'!B35:AT35)</f>
        <v>173.15283629283871</v>
      </c>
      <c r="C35" s="28"/>
      <c r="D35" s="28">
        <f>+SUM('Current prices, current borders'!AW35:CO35)</f>
        <v>206.81907229424118</v>
      </c>
      <c r="E35" s="28"/>
      <c r="F35" s="28">
        <f>+SUM('Current prices, 1913 borders'!B35:AT35)</f>
        <v>173.15283629283871</v>
      </c>
      <c r="G35" s="28"/>
      <c r="H35" s="28">
        <f>+SUM('Current prices, 1913 borders'!AW35:CO35)</f>
        <v>206.80696941082815</v>
      </c>
      <c r="I35" s="28"/>
      <c r="J35" s="28">
        <f>+SUM('Constant prices, current border'!B35:AT35)</f>
        <v>142.77332698191483</v>
      </c>
      <c r="K35" s="28"/>
      <c r="L35" s="28">
        <f>+SUM('Constant prices, current border'!AW35:CO35)</f>
        <v>231.84468207885104</v>
      </c>
      <c r="M35" s="28"/>
      <c r="N35" s="28">
        <f>+SUM('Constant prices, 1913 borders'!B35:AT35)</f>
        <v>142.77332698191483</v>
      </c>
      <c r="O35" s="28"/>
      <c r="P35" s="28">
        <f>+SUM('Constant prices, 1913 borders'!AW35:CO35)</f>
        <v>231.82508777033027</v>
      </c>
      <c r="Q35" s="4"/>
      <c r="S35" s="21">
        <f>+COUNT('Current prices, current borders'!B35:AT35)</f>
        <v>28</v>
      </c>
      <c r="T35" s="21">
        <f>+COUNT('Current prices, current borders'!AW35:CO35)</f>
        <v>44</v>
      </c>
      <c r="V35" s="21">
        <f>+COUNT('Current prices, 1913 borders'!B35:AT35)</f>
        <v>28</v>
      </c>
      <c r="W35" s="21">
        <f>+COUNT('Current prices, 1913 borders'!AW35:CO35)</f>
        <v>44</v>
      </c>
      <c r="Y35" s="21">
        <f>+COUNT('Constant prices, current border'!B35:AT35)</f>
        <v>28</v>
      </c>
      <c r="Z35" s="21">
        <f>+COUNT('Constant prices, current border'!AW35:CO35)</f>
        <v>44</v>
      </c>
      <c r="AB35" s="21">
        <f>+COUNT('Constant prices, 1913 borders'!B35:AT35)</f>
        <v>28</v>
      </c>
      <c r="AC35" s="21">
        <f>+COUNT('Constant prices, 1913 borders'!AW35:CO35)</f>
        <v>44</v>
      </c>
    </row>
    <row r="36" spans="1:29" x14ac:dyDescent="0.25">
      <c r="A36" s="25">
        <v>1829</v>
      </c>
      <c r="B36" s="28">
        <f>+SUM('Current prices, current borders'!B36:AT36)</f>
        <v>166.66857090864664</v>
      </c>
      <c r="C36" s="28"/>
      <c r="D36" s="28">
        <f>+SUM('Current prices, current borders'!AW36:CO36)</f>
        <v>211.59449128360365</v>
      </c>
      <c r="E36" s="28"/>
      <c r="F36" s="28">
        <f>+SUM('Current prices, 1913 borders'!B36:AT36)</f>
        <v>166.66857090864664</v>
      </c>
      <c r="G36" s="28"/>
      <c r="H36" s="28">
        <f>+SUM('Current prices, 1913 borders'!AW36:CO36)</f>
        <v>211.58238840019061</v>
      </c>
      <c r="I36" s="28"/>
      <c r="J36" s="28">
        <f>+SUM('Constant prices, current border'!B36:AT36)</f>
        <v>135.86714845146147</v>
      </c>
      <c r="K36" s="28"/>
      <c r="L36" s="28">
        <f>+SUM('Constant prices, current border'!AW36:CO36)</f>
        <v>260.12146804980017</v>
      </c>
      <c r="M36" s="28"/>
      <c r="N36" s="28">
        <f>+SUM('Constant prices, 1913 borders'!B36:AT36)</f>
        <v>135.86714845146147</v>
      </c>
      <c r="O36" s="28"/>
      <c r="P36" s="28">
        <f>+SUM('Constant prices, 1913 borders'!AW36:CO36)</f>
        <v>260.09987708813981</v>
      </c>
      <c r="Q36" s="4"/>
      <c r="S36" s="21">
        <f>+COUNT('Current prices, current borders'!B36:AT36)</f>
        <v>28</v>
      </c>
      <c r="T36" s="21">
        <f>+COUNT('Current prices, current borders'!AW36:CO36)</f>
        <v>44</v>
      </c>
      <c r="V36" s="21">
        <f>+COUNT('Current prices, 1913 borders'!B36:AT36)</f>
        <v>28</v>
      </c>
      <c r="W36" s="21">
        <f>+COUNT('Current prices, 1913 borders'!AW36:CO36)</f>
        <v>44</v>
      </c>
      <c r="Y36" s="21">
        <f>+COUNT('Constant prices, current border'!B36:AT36)</f>
        <v>28</v>
      </c>
      <c r="Z36" s="21">
        <f>+COUNT('Constant prices, current border'!AW36:CO36)</f>
        <v>44</v>
      </c>
      <c r="AB36" s="21">
        <f>+COUNT('Constant prices, 1913 borders'!B36:AT36)</f>
        <v>28</v>
      </c>
      <c r="AC36" s="21">
        <f>+COUNT('Constant prices, 1913 borders'!AW36:CO36)</f>
        <v>44</v>
      </c>
    </row>
    <row r="37" spans="1:29" x14ac:dyDescent="0.25">
      <c r="A37" s="25">
        <v>1830</v>
      </c>
      <c r="B37" s="28">
        <f>+SUM('Current prices, current borders'!B37:AT37)</f>
        <v>188.87837808926776</v>
      </c>
      <c r="C37" s="28"/>
      <c r="D37" s="28">
        <f>+SUM('Current prices, current borders'!AW37:CO37)</f>
        <v>204.10901927926773</v>
      </c>
      <c r="E37" s="28"/>
      <c r="F37" s="28">
        <f>+SUM('Current prices, 1913 borders'!B37:AT37)</f>
        <v>188.86494461621942</v>
      </c>
      <c r="G37" s="28"/>
      <c r="H37" s="28">
        <f>+SUM('Current prices, 1913 borders'!AW37:CO37)</f>
        <v>204.09691639585469</v>
      </c>
      <c r="I37" s="28"/>
      <c r="J37" s="28">
        <f>+SUM('Constant prices, current border'!B37:AT37)</f>
        <v>162.63102803554912</v>
      </c>
      <c r="K37" s="28"/>
      <c r="L37" s="28">
        <f>+SUM('Constant prices, current border'!AW37:CO37)</f>
        <v>262.48682260794783</v>
      </c>
      <c r="M37" s="28"/>
      <c r="N37" s="28">
        <f>+SUM('Constant prices, 1913 borders'!B37:AT37)</f>
        <v>162.62083850793434</v>
      </c>
      <c r="O37" s="28"/>
      <c r="P37" s="28">
        <f>+SUM('Constant prices, 1913 borders'!AW37:CO37)</f>
        <v>262.46378118426247</v>
      </c>
      <c r="Q37" s="4"/>
      <c r="S37" s="21">
        <f>+COUNT('Current prices, current borders'!B37:AT37)</f>
        <v>32</v>
      </c>
      <c r="T37" s="21">
        <f>+COUNT('Current prices, current borders'!AW37:CO37)</f>
        <v>44</v>
      </c>
      <c r="V37" s="21">
        <f>+COUNT('Current prices, 1913 borders'!B37:AT37)</f>
        <v>32</v>
      </c>
      <c r="W37" s="21">
        <f>+COUNT('Current prices, 1913 borders'!AW37:CO37)</f>
        <v>44</v>
      </c>
      <c r="Y37" s="21">
        <f>+COUNT('Constant prices, current border'!B37:AT37)</f>
        <v>32</v>
      </c>
      <c r="Z37" s="21">
        <f>+COUNT('Constant prices, current border'!AW37:CO37)</f>
        <v>44</v>
      </c>
      <c r="AB37" s="21">
        <f>+COUNT('Constant prices, 1913 borders'!B37:AT37)</f>
        <v>32</v>
      </c>
      <c r="AC37" s="21">
        <f>+COUNT('Constant prices, 1913 borders'!AW37:CO37)</f>
        <v>44</v>
      </c>
    </row>
    <row r="38" spans="1:29" x14ac:dyDescent="0.25">
      <c r="A38" s="25">
        <v>1831</v>
      </c>
      <c r="B38" s="28">
        <f>+SUM('Current prices, current borders'!B38:AT38)</f>
        <v>214.80126477063624</v>
      </c>
      <c r="C38" s="28"/>
      <c r="D38" s="28">
        <f>+SUM('Current prices, current borders'!AW38:CO38)</f>
        <v>204.10075945011243</v>
      </c>
      <c r="E38" s="28"/>
      <c r="F38" s="28">
        <f>+SUM('Current prices, 1913 borders'!B38:AT38)</f>
        <v>214.7883925528181</v>
      </c>
      <c r="G38" s="28"/>
      <c r="H38" s="28">
        <f>+SUM('Current prices, 1913 borders'!AW38:CO38)</f>
        <v>204.08916222942651</v>
      </c>
      <c r="I38" s="28"/>
      <c r="J38" s="28">
        <f>+SUM('Constant prices, current border'!B38:AT38)</f>
        <v>188.03597812007663</v>
      </c>
      <c r="K38" s="28"/>
      <c r="L38" s="28">
        <f>+SUM('Constant prices, current border'!AW38:CO38)</f>
        <v>258.90697786111355</v>
      </c>
      <c r="M38" s="28"/>
      <c r="N38" s="28">
        <f>+SUM('Constant prices, 1913 borders'!B38:AT38)</f>
        <v>188.02676446031464</v>
      </c>
      <c r="O38" s="28"/>
      <c r="P38" s="28">
        <f>+SUM('Constant prices, 1913 borders'!AW38:CO38)</f>
        <v>258.88543275596504</v>
      </c>
      <c r="Q38" s="4"/>
      <c r="S38" s="21">
        <f>+COUNT('Current prices, current borders'!B38:AT38)</f>
        <v>32</v>
      </c>
      <c r="T38" s="21">
        <f>+COUNT('Current prices, current borders'!AW38:CO38)</f>
        <v>44</v>
      </c>
      <c r="V38" s="21">
        <f>+COUNT('Current prices, 1913 borders'!B38:AT38)</f>
        <v>32</v>
      </c>
      <c r="W38" s="21">
        <f>+COUNT('Current prices, 1913 borders'!AW38:CO38)</f>
        <v>44</v>
      </c>
      <c r="Y38" s="21">
        <f>+COUNT('Constant prices, current border'!B38:AT38)</f>
        <v>32</v>
      </c>
      <c r="Z38" s="21">
        <f>+COUNT('Constant prices, current border'!AW38:CO38)</f>
        <v>44</v>
      </c>
      <c r="AB38" s="21">
        <f>+COUNT('Constant prices, 1913 borders'!B38:AT38)</f>
        <v>32</v>
      </c>
      <c r="AC38" s="21">
        <f>+COUNT('Constant prices, 1913 borders'!AW38:CO38)</f>
        <v>44</v>
      </c>
    </row>
    <row r="39" spans="1:29" x14ac:dyDescent="0.25">
      <c r="A39" s="25">
        <v>1832</v>
      </c>
      <c r="B39" s="28">
        <f>+SUM('Current prices, current borders'!B39:AT39)</f>
        <v>208.84433012141568</v>
      </c>
      <c r="C39" s="28"/>
      <c r="D39" s="28">
        <f>+SUM('Current prices, current borders'!AW39:CO39)</f>
        <v>211.83567330390085</v>
      </c>
      <c r="E39" s="28"/>
      <c r="F39" s="28">
        <f>+SUM('Current prices, 1913 borders'!B39:AT39)</f>
        <v>208.82822248207387</v>
      </c>
      <c r="G39" s="28"/>
      <c r="H39" s="28">
        <f>+SUM('Current prices, 1913 borders'!AW39:CO39)</f>
        <v>211.82116113118778</v>
      </c>
      <c r="I39" s="28"/>
      <c r="J39" s="28">
        <f>+SUM('Constant prices, current border'!B39:AT39)</f>
        <v>187.69331957342081</v>
      </c>
      <c r="K39" s="28"/>
      <c r="L39" s="28">
        <f>+SUM('Constant prices, current border'!AW39:CO39)</f>
        <v>249.34914438488985</v>
      </c>
      <c r="M39" s="28"/>
      <c r="N39" s="28">
        <f>+SUM('Constant prices, 1913 borders'!B39:AT39)</f>
        <v>187.67966172725843</v>
      </c>
      <c r="O39" s="28"/>
      <c r="P39" s="28">
        <f>+SUM('Constant prices, 1913 borders'!AW39:CO39)</f>
        <v>249.32385360234647</v>
      </c>
      <c r="Q39" s="4"/>
      <c r="S39" s="21">
        <f>+COUNT('Current prices, current borders'!B39:AT39)</f>
        <v>32</v>
      </c>
      <c r="T39" s="21">
        <f>+COUNT('Current prices, current borders'!AW39:CO39)</f>
        <v>44</v>
      </c>
      <c r="V39" s="21">
        <f>+COUNT('Current prices, 1913 borders'!B39:AT39)</f>
        <v>32</v>
      </c>
      <c r="W39" s="21">
        <f>+COUNT('Current prices, 1913 borders'!AW39:CO39)</f>
        <v>44</v>
      </c>
      <c r="Y39" s="21">
        <f>+COUNT('Constant prices, current border'!B39:AT39)</f>
        <v>32</v>
      </c>
      <c r="Z39" s="21">
        <f>+COUNT('Constant prices, current border'!AW39:CO39)</f>
        <v>44</v>
      </c>
      <c r="AB39" s="21">
        <f>+COUNT('Constant prices, 1913 borders'!B39:AT39)</f>
        <v>32</v>
      </c>
      <c r="AC39" s="21">
        <f>+COUNT('Constant prices, 1913 borders'!AW39:CO39)</f>
        <v>44</v>
      </c>
    </row>
    <row r="40" spans="1:29" x14ac:dyDescent="0.25">
      <c r="A40" s="25">
        <v>1833</v>
      </c>
      <c r="B40" s="28">
        <f>+SUM('Current prices, current borders'!B40:AT40)</f>
        <v>223.38881899495541</v>
      </c>
      <c r="C40" s="28"/>
      <c r="D40" s="28">
        <f>+SUM('Current prices, current borders'!AW40:CO40)</f>
        <v>236.09800152734815</v>
      </c>
      <c r="E40" s="28"/>
      <c r="F40" s="28">
        <f>+SUM('Current prices, 1913 borders'!B40:AT40)</f>
        <v>223.37287933048884</v>
      </c>
      <c r="G40" s="28"/>
      <c r="H40" s="28">
        <f>+SUM('Current prices, 1913 borders'!AW40:CO40)</f>
        <v>236.08182838954289</v>
      </c>
      <c r="I40" s="28"/>
      <c r="J40" s="28">
        <f>+SUM('Constant prices, current border'!B40:AT40)</f>
        <v>201.48057265991537</v>
      </c>
      <c r="K40" s="28"/>
      <c r="L40" s="28">
        <f>+SUM('Constant prices, current border'!AW40:CO40)</f>
        <v>270.2656438758421</v>
      </c>
      <c r="M40" s="28"/>
      <c r="N40" s="28">
        <f>+SUM('Constant prices, 1913 borders'!B40:AT40)</f>
        <v>201.46700251974335</v>
      </c>
      <c r="O40" s="28"/>
      <c r="P40" s="28">
        <f>+SUM('Constant prices, 1913 borders'!AW40:CO40)</f>
        <v>270.24110512787922</v>
      </c>
      <c r="Q40" s="4"/>
      <c r="S40" s="21">
        <f>+COUNT('Current prices, current borders'!B40:AT40)</f>
        <v>32</v>
      </c>
      <c r="T40" s="21">
        <f>+COUNT('Current prices, current borders'!AW40:CO40)</f>
        <v>44</v>
      </c>
      <c r="V40" s="21">
        <f>+COUNT('Current prices, 1913 borders'!B40:AT40)</f>
        <v>32</v>
      </c>
      <c r="W40" s="21">
        <f>+COUNT('Current prices, 1913 borders'!AW40:CO40)</f>
        <v>44</v>
      </c>
      <c r="Y40" s="21">
        <f>+COUNT('Constant prices, current border'!B40:AT40)</f>
        <v>32</v>
      </c>
      <c r="Z40" s="21">
        <f>+COUNT('Constant prices, current border'!AW40:CO40)</f>
        <v>44</v>
      </c>
      <c r="AB40" s="21">
        <f>+COUNT('Constant prices, 1913 borders'!B40:AT40)</f>
        <v>32</v>
      </c>
      <c r="AC40" s="21">
        <f>+COUNT('Constant prices, 1913 borders'!AW40:CO40)</f>
        <v>44</v>
      </c>
    </row>
    <row r="41" spans="1:29" x14ac:dyDescent="0.25">
      <c r="A41" s="25">
        <v>1834</v>
      </c>
      <c r="B41" s="28">
        <f>+SUM('Current prices, current borders'!B41:AT41)</f>
        <v>231.41615032939526</v>
      </c>
      <c r="C41" s="28"/>
      <c r="D41" s="28">
        <f>+SUM('Current prices, current borders'!AW41:CO41)</f>
        <v>252.87573457348526</v>
      </c>
      <c r="E41" s="28"/>
      <c r="F41" s="28">
        <f>+SUM('Current prices, 1913 borders'!B41:AT41)</f>
        <v>231.40037688811594</v>
      </c>
      <c r="G41" s="28"/>
      <c r="H41" s="28">
        <f>+SUM('Current prices, 1913 borders'!AW41:CO41)</f>
        <v>252.85742638041984</v>
      </c>
      <c r="I41" s="28"/>
      <c r="J41" s="28">
        <f>+SUM('Constant prices, current border'!B41:AT41)</f>
        <v>215.36606687025807</v>
      </c>
      <c r="K41" s="28"/>
      <c r="L41" s="28">
        <f>+SUM('Constant prices, current border'!AW41:CO41)</f>
        <v>294.08920058848133</v>
      </c>
      <c r="M41" s="28"/>
      <c r="N41" s="28">
        <f>+SUM('Constant prices, 1913 borders'!B41:AT41)</f>
        <v>215.3530614793174</v>
      </c>
      <c r="O41" s="28"/>
      <c r="P41" s="28">
        <f>+SUM('Constant prices, 1913 borders'!AW41:CO41)</f>
        <v>294.0615838121613</v>
      </c>
      <c r="Q41" s="4"/>
      <c r="S41" s="21">
        <f>+COUNT('Current prices, current borders'!B41:AT41)</f>
        <v>32</v>
      </c>
      <c r="T41" s="21">
        <f>+COUNT('Current prices, current borders'!AW41:CO41)</f>
        <v>44</v>
      </c>
      <c r="V41" s="21">
        <f>+COUNT('Current prices, 1913 borders'!B41:AT41)</f>
        <v>32</v>
      </c>
      <c r="W41" s="21">
        <f>+COUNT('Current prices, 1913 borders'!AW41:CO41)</f>
        <v>44</v>
      </c>
      <c r="Y41" s="21">
        <f>+COUNT('Constant prices, current border'!B41:AT41)</f>
        <v>32</v>
      </c>
      <c r="Z41" s="21">
        <f>+COUNT('Constant prices, current border'!AW41:CO41)</f>
        <v>44</v>
      </c>
      <c r="AB41" s="21">
        <f>+COUNT('Constant prices, 1913 borders'!B41:AT41)</f>
        <v>32</v>
      </c>
      <c r="AC41" s="21">
        <f>+COUNT('Constant prices, 1913 borders'!AW41:CO41)</f>
        <v>44</v>
      </c>
    </row>
    <row r="42" spans="1:29" x14ac:dyDescent="0.25">
      <c r="A42" s="25">
        <v>1835</v>
      </c>
      <c r="B42" s="28">
        <f>+SUM('Current prices, current borders'!B42:AT42)</f>
        <v>289.01260035147999</v>
      </c>
      <c r="C42" s="28"/>
      <c r="D42" s="28">
        <f>+SUM('Current prices, current borders'!AW42:CO42)</f>
        <v>283.95172308138132</v>
      </c>
      <c r="E42" s="28"/>
      <c r="F42" s="28">
        <f>+SUM('Current prices, 1913 borders'!B42:AT42)</f>
        <v>288.99699139996704</v>
      </c>
      <c r="G42" s="28"/>
      <c r="H42" s="28">
        <f>+SUM('Current prices, 1913 borders'!AW42:CO42)</f>
        <v>283.93486612933356</v>
      </c>
      <c r="I42" s="28"/>
      <c r="J42" s="28">
        <f>+SUM('Constant prices, current border'!B42:AT42)</f>
        <v>267.35034533236518</v>
      </c>
      <c r="K42" s="28"/>
      <c r="L42" s="28">
        <f>+SUM('Constant prices, current border'!AW42:CO42)</f>
        <v>283.44438299890766</v>
      </c>
      <c r="M42" s="28"/>
      <c r="N42" s="28">
        <f>+SUM('Constant prices, 1913 borders'!B42:AT42)</f>
        <v>267.33804513802664</v>
      </c>
      <c r="O42" s="28"/>
      <c r="P42" s="28">
        <f>+SUM('Constant prices, 1913 borders'!AW42:CO42)</f>
        <v>283.42329119796136</v>
      </c>
      <c r="Q42" s="4"/>
      <c r="S42" s="21">
        <f>+COUNT('Current prices, current borders'!B42:AT42)</f>
        <v>32</v>
      </c>
      <c r="T42" s="21">
        <f>+COUNT('Current prices, current borders'!AW42:CO42)</f>
        <v>44</v>
      </c>
      <c r="V42" s="21">
        <f>+COUNT('Current prices, 1913 borders'!B42:AT42)</f>
        <v>32</v>
      </c>
      <c r="W42" s="21">
        <f>+COUNT('Current prices, 1913 borders'!AW42:CO42)</f>
        <v>44</v>
      </c>
      <c r="Y42" s="21">
        <f>+COUNT('Constant prices, current border'!B42:AT42)</f>
        <v>32</v>
      </c>
      <c r="Z42" s="21">
        <f>+COUNT('Constant prices, current border'!AW42:CO42)</f>
        <v>44</v>
      </c>
      <c r="AB42" s="21">
        <f>+COUNT('Constant prices, 1913 borders'!B42:AT42)</f>
        <v>32</v>
      </c>
      <c r="AC42" s="21">
        <f>+COUNT('Constant prices, 1913 borders'!AW42:CO42)</f>
        <v>44</v>
      </c>
    </row>
    <row r="43" spans="1:29" x14ac:dyDescent="0.25">
      <c r="A43" s="25">
        <v>1836</v>
      </c>
      <c r="B43" s="28">
        <f>+SUM('Current prices, current borders'!B43:AT43)</f>
        <v>318.09582507483185</v>
      </c>
      <c r="C43" s="28"/>
      <c r="D43" s="28">
        <f>+SUM('Current prices, current borders'!AW43:CO43)</f>
        <v>292.88816063919012</v>
      </c>
      <c r="E43" s="28"/>
      <c r="F43" s="28">
        <f>+SUM('Current prices, 1913 borders'!B43:AT43)</f>
        <v>318.08037889774079</v>
      </c>
      <c r="G43" s="28"/>
      <c r="H43" s="28">
        <f>+SUM('Current prices, 1913 borders'!AW43:CO43)</f>
        <v>292.87126600211593</v>
      </c>
      <c r="I43" s="28"/>
      <c r="J43" s="28">
        <f>+SUM('Constant prices, current border'!B43:AT43)</f>
        <v>271.79862809051951</v>
      </c>
      <c r="K43" s="28"/>
      <c r="L43" s="28">
        <f>+SUM('Constant prices, current border'!AW43:CO43)</f>
        <v>275.88362334444929</v>
      </c>
      <c r="M43" s="28"/>
      <c r="N43" s="28">
        <f>+SUM('Constant prices, 1913 borders'!B43:AT43)</f>
        <v>271.78650392548269</v>
      </c>
      <c r="O43" s="28"/>
      <c r="P43" s="28">
        <f>+SUM('Constant prices, 1913 borders'!AW43:CO43)</f>
        <v>275.86370748345809</v>
      </c>
      <c r="Q43" s="4"/>
      <c r="S43" s="21">
        <f>+COUNT('Current prices, current borders'!B43:AT43)</f>
        <v>32</v>
      </c>
      <c r="T43" s="21">
        <f>+COUNT('Current prices, current borders'!AW43:CO43)</f>
        <v>44</v>
      </c>
      <c r="V43" s="21">
        <f>+COUNT('Current prices, 1913 borders'!B43:AT43)</f>
        <v>32</v>
      </c>
      <c r="W43" s="21">
        <f>+COUNT('Current prices, 1913 borders'!AW43:CO43)</f>
        <v>44</v>
      </c>
      <c r="Y43" s="21">
        <f>+COUNT('Constant prices, current border'!B43:AT43)</f>
        <v>32</v>
      </c>
      <c r="Z43" s="21">
        <f>+COUNT('Constant prices, current border'!AW43:CO43)</f>
        <v>44</v>
      </c>
      <c r="AB43" s="21">
        <f>+COUNT('Constant prices, 1913 borders'!B43:AT43)</f>
        <v>32</v>
      </c>
      <c r="AC43" s="21">
        <f>+COUNT('Constant prices, 1913 borders'!AW43:CO43)</f>
        <v>44</v>
      </c>
    </row>
    <row r="44" spans="1:29" x14ac:dyDescent="0.25">
      <c r="A44" s="25">
        <v>1837</v>
      </c>
      <c r="B44" s="28">
        <f>+SUM('Current prices, current borders'!B44:AT44)</f>
        <v>278.89230882120364</v>
      </c>
      <c r="C44" s="28"/>
      <c r="D44" s="28">
        <f>+SUM('Current prices, current borders'!AW44:CO44)</f>
        <v>274.07989083776033</v>
      </c>
      <c r="E44" s="28"/>
      <c r="F44" s="28">
        <f>+SUM('Current prices, 1913 borders'!B44:AT44)</f>
        <v>278.87636640111083</v>
      </c>
      <c r="G44" s="28"/>
      <c r="H44" s="28">
        <f>+SUM('Current prices, 1913 borders'!AW44:CO44)</f>
        <v>274.06295843141186</v>
      </c>
      <c r="I44" s="28"/>
      <c r="J44" s="28">
        <f>+SUM('Constant prices, current border'!B44:AT44)</f>
        <v>238.26295714726365</v>
      </c>
      <c r="K44" s="28"/>
      <c r="L44" s="28">
        <f>+SUM('Constant prices, current border'!AW44:CO44)</f>
        <v>278.04409618898535</v>
      </c>
      <c r="M44" s="28"/>
      <c r="N44" s="28">
        <f>+SUM('Constant prices, 1913 borders'!B44:AT44)</f>
        <v>238.25112559430337</v>
      </c>
      <c r="O44" s="28"/>
      <c r="P44" s="28">
        <f>+SUM('Constant prices, 1913 borders'!AW44:CO44)</f>
        <v>278.02169444977574</v>
      </c>
      <c r="Q44" s="4"/>
      <c r="S44" s="21">
        <f>+COUNT('Current prices, current borders'!B44:AT44)</f>
        <v>32</v>
      </c>
      <c r="T44" s="21">
        <f>+COUNT('Current prices, current borders'!AW44:CO44)</f>
        <v>44</v>
      </c>
      <c r="V44" s="21">
        <f>+COUNT('Current prices, 1913 borders'!B44:AT44)</f>
        <v>32</v>
      </c>
      <c r="W44" s="21">
        <f>+COUNT('Current prices, 1913 borders'!AW44:CO44)</f>
        <v>44</v>
      </c>
      <c r="Y44" s="21">
        <f>+COUNT('Constant prices, current border'!B44:AT44)</f>
        <v>32</v>
      </c>
      <c r="Z44" s="21">
        <f>+COUNT('Constant prices, current border'!AW44:CO44)</f>
        <v>44</v>
      </c>
      <c r="AB44" s="21">
        <f>+COUNT('Constant prices, 1913 borders'!B44:AT44)</f>
        <v>32</v>
      </c>
      <c r="AC44" s="21">
        <f>+COUNT('Constant prices, 1913 borders'!AW44:CO44)</f>
        <v>44</v>
      </c>
    </row>
    <row r="45" spans="1:29" x14ac:dyDescent="0.25">
      <c r="A45" s="25">
        <v>1838</v>
      </c>
      <c r="B45" s="28">
        <f>+SUM('Current prices, current borders'!B45:AT45)</f>
        <v>254.83092728108289</v>
      </c>
      <c r="C45" s="28"/>
      <c r="D45" s="28">
        <f>+SUM('Current prices, current borders'!AW45:CO45)</f>
        <v>286.95784403572293</v>
      </c>
      <c r="E45" s="28"/>
      <c r="F45" s="28">
        <f>+SUM('Current prices, 1913 borders'!B45:AT45)</f>
        <v>254.81447267507136</v>
      </c>
      <c r="G45" s="28"/>
      <c r="H45" s="28">
        <f>+SUM('Current prices, 1913 borders'!AW45:CO45)</f>
        <v>286.9408737756641</v>
      </c>
      <c r="I45" s="28"/>
      <c r="J45" s="28">
        <f>+SUM('Constant prices, current border'!B45:AT45)</f>
        <v>232.87767989161074</v>
      </c>
      <c r="K45" s="28"/>
      <c r="L45" s="28">
        <f>+SUM('Constant prices, current border'!AW45:CO45)</f>
        <v>321.76359897656232</v>
      </c>
      <c r="M45" s="28"/>
      <c r="N45" s="28">
        <f>+SUM('Constant prices, 1913 borders'!B45:AT45)</f>
        <v>232.86572241585327</v>
      </c>
      <c r="O45" s="28"/>
      <c r="P45" s="28">
        <f>+SUM('Constant prices, 1913 borders'!AW45:CO45)</f>
        <v>321.73966107987377</v>
      </c>
      <c r="Q45" s="4"/>
      <c r="S45" s="21">
        <f>+COUNT('Current prices, current borders'!B45:AT45)</f>
        <v>32</v>
      </c>
      <c r="T45" s="21">
        <f>+COUNT('Current prices, current borders'!AW45:CO45)</f>
        <v>44</v>
      </c>
      <c r="V45" s="21">
        <f>+COUNT('Current prices, 1913 borders'!B45:AT45)</f>
        <v>32</v>
      </c>
      <c r="W45" s="21">
        <f>+COUNT('Current prices, 1913 borders'!AW45:CO45)</f>
        <v>44</v>
      </c>
      <c r="Y45" s="21">
        <f>+COUNT('Constant prices, current border'!B45:AT45)</f>
        <v>32</v>
      </c>
      <c r="Z45" s="21">
        <f>+COUNT('Constant prices, current border'!AW45:CO45)</f>
        <v>44</v>
      </c>
      <c r="AB45" s="21">
        <f>+COUNT('Constant prices, 1913 borders'!B45:AT45)</f>
        <v>32</v>
      </c>
      <c r="AC45" s="21">
        <f>+COUNT('Constant prices, 1913 borders'!AW45:CO45)</f>
        <v>44</v>
      </c>
    </row>
    <row r="46" spans="1:29" x14ac:dyDescent="0.25">
      <c r="A46" s="25">
        <v>1839</v>
      </c>
      <c r="B46" s="28">
        <f>+SUM('Current prices, current borders'!B46:AT46)</f>
        <v>312.35297462236042</v>
      </c>
      <c r="C46" s="28"/>
      <c r="D46" s="28">
        <f>+SUM('Current prices, current borders'!AW46:CO46)</f>
        <v>293.17048777216064</v>
      </c>
      <c r="E46" s="28"/>
      <c r="F46" s="28">
        <f>+SUM('Current prices, 1913 borders'!B46:AT46)</f>
        <v>312.33599137531155</v>
      </c>
      <c r="G46" s="28"/>
      <c r="H46" s="28">
        <f>+SUM('Current prices, 1913 borders'!AW46:CO46)</f>
        <v>293.1534795737665</v>
      </c>
      <c r="I46" s="28"/>
      <c r="J46" s="28">
        <f>+SUM('Constant prices, current border'!B46:AT46)</f>
        <v>273.0733677876467</v>
      </c>
      <c r="K46" s="28"/>
      <c r="L46" s="28">
        <f>+SUM('Constant prices, current border'!AW46:CO46)</f>
        <v>281.20823640026811</v>
      </c>
      <c r="M46" s="28"/>
      <c r="N46" s="28">
        <f>+SUM('Constant prices, 1913 borders'!B46:AT46)</f>
        <v>273.06071822012899</v>
      </c>
      <c r="O46" s="28"/>
      <c r="P46" s="28">
        <f>+SUM('Constant prices, 1913 borders'!AW46:CO46)</f>
        <v>281.18788842809067</v>
      </c>
      <c r="Q46" s="4"/>
      <c r="S46" s="21">
        <f>+COUNT('Current prices, current borders'!B46:AT46)</f>
        <v>34</v>
      </c>
      <c r="T46" s="21">
        <f>+COUNT('Current prices, current borders'!AW46:CO46)</f>
        <v>44</v>
      </c>
      <c r="V46" s="21">
        <f>+COUNT('Current prices, 1913 borders'!B46:AT46)</f>
        <v>34</v>
      </c>
      <c r="W46" s="21">
        <f>+COUNT('Current prices, 1913 borders'!AW46:CO46)</f>
        <v>44</v>
      </c>
      <c r="Y46" s="21">
        <f>+COUNT('Constant prices, current border'!B46:AT46)</f>
        <v>34</v>
      </c>
      <c r="Z46" s="21">
        <f>+COUNT('Constant prices, current border'!AW46:CO46)</f>
        <v>44</v>
      </c>
      <c r="AB46" s="21">
        <f>+COUNT('Constant prices, 1913 borders'!B46:AT46)</f>
        <v>34</v>
      </c>
      <c r="AC46" s="21">
        <f>+COUNT('Constant prices, 1913 borders'!AW46:CO46)</f>
        <v>44</v>
      </c>
    </row>
    <row r="47" spans="1:29" x14ac:dyDescent="0.25">
      <c r="A47" s="25">
        <v>1840</v>
      </c>
      <c r="B47" s="28">
        <f>+SUM('Current prices, current borders'!B47:AT47)</f>
        <v>276.95989621952737</v>
      </c>
      <c r="C47" s="28"/>
      <c r="D47" s="28">
        <f>+SUM('Current prices, current borders'!AW47:CO47)</f>
        <v>315.56304875299492</v>
      </c>
      <c r="E47" s="28"/>
      <c r="F47" s="28">
        <f>+SUM('Current prices, 1913 borders'!B47:AT47)</f>
        <v>276.9423673476648</v>
      </c>
      <c r="G47" s="28"/>
      <c r="H47" s="28">
        <f>+SUM('Current prices, 1913 borders'!AW47:CO47)</f>
        <v>315.54600253145139</v>
      </c>
      <c r="I47" s="28"/>
      <c r="J47" s="28">
        <f>+SUM('Constant prices, current border'!B47:AT47)</f>
        <v>241.94599049003688</v>
      </c>
      <c r="K47" s="28"/>
      <c r="L47" s="28">
        <f>+SUM('Constant prices, current border'!AW47:CO47)</f>
        <v>362.74118151204027</v>
      </c>
      <c r="M47" s="28"/>
      <c r="N47" s="28">
        <f>+SUM('Constant prices, 1913 borders'!B47:AT47)</f>
        <v>241.93344282503102</v>
      </c>
      <c r="O47" s="28"/>
      <c r="P47" s="28">
        <f>+SUM('Constant prices, 1913 borders'!AW47:CO47)</f>
        <v>362.72080771654896</v>
      </c>
      <c r="Q47" s="4"/>
      <c r="S47" s="21">
        <f>+COUNT('Current prices, current borders'!B47:AT47)</f>
        <v>34</v>
      </c>
      <c r="T47" s="21">
        <f>+COUNT('Current prices, current borders'!AW47:CO47)</f>
        <v>44</v>
      </c>
      <c r="V47" s="21">
        <f>+COUNT('Current prices, 1913 borders'!B47:AT47)</f>
        <v>34</v>
      </c>
      <c r="W47" s="21">
        <f>+COUNT('Current prices, 1913 borders'!AW47:CO47)</f>
        <v>44</v>
      </c>
      <c r="Y47" s="21">
        <f>+COUNT('Constant prices, current border'!B47:AT47)</f>
        <v>34</v>
      </c>
      <c r="Z47" s="21">
        <f>+COUNT('Constant prices, current border'!AW47:CO47)</f>
        <v>44</v>
      </c>
      <c r="AB47" s="21">
        <f>+COUNT('Constant prices, 1913 borders'!B47:AT47)</f>
        <v>34</v>
      </c>
      <c r="AC47" s="21">
        <f>+COUNT('Constant prices, 1913 borders'!AW47:CO47)</f>
        <v>44</v>
      </c>
    </row>
    <row r="48" spans="1:29" x14ac:dyDescent="0.25">
      <c r="A48" s="25">
        <v>1841</v>
      </c>
      <c r="B48" s="28">
        <f>+SUM('Current prices, current borders'!B48:AT48)</f>
        <v>288.74987459609139</v>
      </c>
      <c r="C48" s="28"/>
      <c r="D48" s="28">
        <f>+SUM('Current prices, current borders'!AW48:CO48)</f>
        <v>304.21132022758542</v>
      </c>
      <c r="E48" s="28"/>
      <c r="F48" s="28">
        <f>+SUM('Current prices, 1913 borders'!B48:AT48)</f>
        <v>288.73178256999716</v>
      </c>
      <c r="G48" s="28"/>
      <c r="H48" s="28">
        <f>+SUM('Current prices, 1913 borders'!AW48:CO48)</f>
        <v>304.19423589788886</v>
      </c>
      <c r="I48" s="28"/>
      <c r="J48" s="28">
        <f>+SUM('Constant prices, current border'!B48:AT48)</f>
        <v>261.95578896737521</v>
      </c>
      <c r="K48" s="28"/>
      <c r="L48" s="28">
        <f>+SUM('Constant prices, current border'!AW48:CO48)</f>
        <v>336.90534851948127</v>
      </c>
      <c r="M48" s="28"/>
      <c r="N48" s="28">
        <f>+SUM('Constant prices, 1913 borders'!B48:AT48)</f>
        <v>261.94035602961696</v>
      </c>
      <c r="O48" s="28"/>
      <c r="P48" s="28">
        <f>+SUM('Constant prices, 1913 borders'!AW48:CO48)</f>
        <v>336.88366720061953</v>
      </c>
      <c r="Q48" s="4"/>
      <c r="S48" s="21">
        <f>+COUNT('Current prices, current borders'!B48:AT48)</f>
        <v>34</v>
      </c>
      <c r="T48" s="21">
        <f>+COUNT('Current prices, current borders'!AW48:CO48)</f>
        <v>44</v>
      </c>
      <c r="V48" s="21">
        <f>+COUNT('Current prices, 1913 borders'!B48:AT48)</f>
        <v>34</v>
      </c>
      <c r="W48" s="21">
        <f>+COUNT('Current prices, 1913 borders'!AW48:CO48)</f>
        <v>44</v>
      </c>
      <c r="Y48" s="21">
        <f>+COUNT('Constant prices, current border'!B48:AT48)</f>
        <v>34</v>
      </c>
      <c r="Z48" s="21">
        <f>+COUNT('Constant prices, current border'!AW48:CO48)</f>
        <v>44</v>
      </c>
      <c r="AB48" s="21">
        <f>+COUNT('Constant prices, 1913 borders'!B48:AT48)</f>
        <v>34</v>
      </c>
      <c r="AC48" s="21">
        <f>+COUNT('Constant prices, 1913 borders'!AW48:CO48)</f>
        <v>44</v>
      </c>
    </row>
    <row r="49" spans="1:29" x14ac:dyDescent="0.25">
      <c r="A49" s="25">
        <v>1842</v>
      </c>
      <c r="B49" s="28">
        <f>+SUM('Current prices, current borders'!B49:AT49)</f>
        <v>238.48288013866926</v>
      </c>
      <c r="C49" s="28"/>
      <c r="D49" s="28">
        <f>+SUM('Current prices, current borders'!AW49:CO49)</f>
        <v>280.91456839639881</v>
      </c>
      <c r="E49" s="28"/>
      <c r="F49" s="28">
        <f>+SUM('Current prices, 1913 borders'!B49:AT49)</f>
        <v>238.46395740976482</v>
      </c>
      <c r="G49" s="28"/>
      <c r="H49" s="28">
        <f>+SUM('Current prices, 1913 borders'!AW49:CO49)</f>
        <v>280.89660372924146</v>
      </c>
      <c r="I49" s="28"/>
      <c r="J49" s="28">
        <f>+SUM('Constant prices, current border'!B49:AT49)</f>
        <v>232.87424212430199</v>
      </c>
      <c r="K49" s="28"/>
      <c r="L49" s="28">
        <f>+SUM('Constant prices, current border'!AW49:CO49)</f>
        <v>341.59459790668438</v>
      </c>
      <c r="M49" s="28"/>
      <c r="N49" s="28">
        <f>+SUM('Constant prices, 1913 borders'!B49:AT49)</f>
        <v>232.85568341430306</v>
      </c>
      <c r="O49" s="28"/>
      <c r="P49" s="28">
        <f>+SUM('Constant prices, 1913 borders'!AW49:CO49)</f>
        <v>341.56910218513332</v>
      </c>
      <c r="Q49" s="4"/>
      <c r="S49" s="21">
        <f>+COUNT('Current prices, current borders'!B49:AT49)</f>
        <v>34</v>
      </c>
      <c r="T49" s="21">
        <f>+COUNT('Current prices, current borders'!AW49:CO49)</f>
        <v>44</v>
      </c>
      <c r="V49" s="21">
        <f>+COUNT('Current prices, 1913 borders'!B49:AT49)</f>
        <v>34</v>
      </c>
      <c r="W49" s="21">
        <f>+COUNT('Current prices, 1913 borders'!AW49:CO49)</f>
        <v>44</v>
      </c>
      <c r="Y49" s="21">
        <f>+COUNT('Constant prices, current border'!B49:AT49)</f>
        <v>34</v>
      </c>
      <c r="Z49" s="21">
        <f>+COUNT('Constant prices, current border'!AW49:CO49)</f>
        <v>44</v>
      </c>
      <c r="AB49" s="21">
        <f>+COUNT('Constant prices, 1913 borders'!B49:AT49)</f>
        <v>34</v>
      </c>
      <c r="AC49" s="21">
        <f>+COUNT('Constant prices, 1913 borders'!AW49:CO49)</f>
        <v>44</v>
      </c>
    </row>
    <row r="50" spans="1:29" x14ac:dyDescent="0.25">
      <c r="A50" s="25">
        <v>1843</v>
      </c>
      <c r="B50" s="28">
        <f>+SUM('Current prices, current borders'!B50:AT50)</f>
        <v>230.08058067053003</v>
      </c>
      <c r="C50" s="28"/>
      <c r="D50" s="28">
        <f>+SUM('Current prices, current borders'!AW50:CO50)</f>
        <v>268.34266919748336</v>
      </c>
      <c r="E50" s="28"/>
      <c r="F50" s="28">
        <f>+SUM('Current prices, 1913 borders'!B50:AT50)</f>
        <v>230.06078909675463</v>
      </c>
      <c r="G50" s="28"/>
      <c r="H50" s="28">
        <f>+SUM('Current prices, 1913 borders'!AW50:CO50)</f>
        <v>268.32377883000589</v>
      </c>
      <c r="I50" s="28"/>
      <c r="J50" s="28">
        <f>+SUM('Constant prices, current border'!B50:AT50)</f>
        <v>239.61277870112912</v>
      </c>
      <c r="K50" s="28"/>
      <c r="L50" s="28">
        <f>+SUM('Constant prices, current border'!AW50:CO50)</f>
        <v>375.85086951357039</v>
      </c>
      <c r="M50" s="28"/>
      <c r="N50" s="28">
        <f>+SUM('Constant prices, 1913 borders'!B50:AT50)</f>
        <v>239.59274033636004</v>
      </c>
      <c r="O50" s="28"/>
      <c r="P50" s="28">
        <f>+SUM('Constant prices, 1913 borders'!AW50:CO50)</f>
        <v>375.82330225271659</v>
      </c>
      <c r="Q50" s="4"/>
      <c r="S50" s="21">
        <f>+COUNT('Current prices, current borders'!B50:AT50)</f>
        <v>34</v>
      </c>
      <c r="T50" s="21">
        <f>+COUNT('Current prices, current borders'!AW50:CO50)</f>
        <v>44</v>
      </c>
      <c r="V50" s="21">
        <f>+COUNT('Current prices, 1913 borders'!B50:AT50)</f>
        <v>34</v>
      </c>
      <c r="W50" s="21">
        <f>+COUNT('Current prices, 1913 borders'!AW50:CO50)</f>
        <v>44</v>
      </c>
      <c r="Y50" s="21">
        <f>+COUNT('Constant prices, current border'!B50:AT50)</f>
        <v>34</v>
      </c>
      <c r="Z50" s="21">
        <f>+COUNT('Constant prices, current border'!AW50:CO50)</f>
        <v>44</v>
      </c>
      <c r="AB50" s="21">
        <f>+COUNT('Constant prices, 1913 borders'!B50:AT50)</f>
        <v>34</v>
      </c>
      <c r="AC50" s="21">
        <f>+COUNT('Constant prices, 1913 borders'!AW50:CO50)</f>
        <v>44</v>
      </c>
    </row>
    <row r="51" spans="1:29" x14ac:dyDescent="0.25">
      <c r="A51" s="25">
        <v>1844</v>
      </c>
      <c r="B51" s="28">
        <f>+SUM('Current prices, current borders'!B51:AT51)</f>
        <v>270.58533938474255</v>
      </c>
      <c r="C51" s="28"/>
      <c r="D51" s="28">
        <f>+SUM('Current prices, current borders'!AW51:CO51)</f>
        <v>290.3905601325493</v>
      </c>
      <c r="E51" s="28"/>
      <c r="F51" s="28">
        <f>+SUM('Current prices, 1913 borders'!B51:AT51)</f>
        <v>270.564639072727</v>
      </c>
      <c r="G51" s="28"/>
      <c r="H51" s="28">
        <f>+SUM('Current prices, 1913 borders'!AW51:CO51)</f>
        <v>290.37069636439213</v>
      </c>
      <c r="I51" s="28"/>
      <c r="J51" s="28">
        <f>+SUM('Constant prices, current border'!B51:AT51)</f>
        <v>287.68491287021277</v>
      </c>
      <c r="K51" s="28"/>
      <c r="L51" s="28">
        <f>+SUM('Constant prices, current border'!AW51:CO51)</f>
        <v>381.89256655620807</v>
      </c>
      <c r="M51" s="28"/>
      <c r="N51" s="28">
        <f>+SUM('Constant prices, 1913 borders'!B51:AT51)</f>
        <v>287.66365936152994</v>
      </c>
      <c r="O51" s="28"/>
      <c r="P51" s="28">
        <f>+SUM('Constant prices, 1913 borders'!AW51:CO51)</f>
        <v>381.86502057000962</v>
      </c>
      <c r="Q51" s="4"/>
      <c r="S51" s="21">
        <f>+COUNT('Current prices, current borders'!B51:AT51)</f>
        <v>34</v>
      </c>
      <c r="T51" s="21">
        <f>+COUNT('Current prices, current borders'!AW51:CO51)</f>
        <v>44</v>
      </c>
      <c r="V51" s="21">
        <f>+COUNT('Current prices, 1913 borders'!B51:AT51)</f>
        <v>34</v>
      </c>
      <c r="W51" s="21">
        <f>+COUNT('Current prices, 1913 borders'!AW51:CO51)</f>
        <v>44</v>
      </c>
      <c r="Y51" s="21">
        <f>+COUNT('Constant prices, current border'!B51:AT51)</f>
        <v>34</v>
      </c>
      <c r="Z51" s="21">
        <f>+COUNT('Constant prices, current border'!AW51:CO51)</f>
        <v>44</v>
      </c>
      <c r="AB51" s="21">
        <f>+COUNT('Constant prices, 1913 borders'!B51:AT51)</f>
        <v>34</v>
      </c>
      <c r="AC51" s="21">
        <f>+COUNT('Constant prices, 1913 borders'!AW51:CO51)</f>
        <v>44</v>
      </c>
    </row>
    <row r="52" spans="1:29" x14ac:dyDescent="0.25">
      <c r="A52" s="25">
        <v>1845</v>
      </c>
      <c r="B52" s="28">
        <f>+SUM('Current prices, current borders'!B52:AT52)</f>
        <v>284.68931539251713</v>
      </c>
      <c r="C52" s="28"/>
      <c r="D52" s="28">
        <f>+SUM('Current prices, current borders'!AW52:CO52)</f>
        <v>290.93340959316095</v>
      </c>
      <c r="E52" s="28"/>
      <c r="F52" s="28">
        <f>+SUM('Current prices, 1913 borders'!B52:AT52)</f>
        <v>284.66766461717185</v>
      </c>
      <c r="G52" s="28"/>
      <c r="H52" s="28">
        <f>+SUM('Current prices, 1913 borders'!AW52:CO52)</f>
        <v>290.91252226601534</v>
      </c>
      <c r="I52" s="28"/>
      <c r="J52" s="28">
        <f>+SUM('Constant prices, current border'!B52:AT52)</f>
        <v>292.76622043314308</v>
      </c>
      <c r="K52" s="28"/>
      <c r="L52" s="28">
        <f>+SUM('Constant prices, current border'!AW52:CO52)</f>
        <v>413.87539082403634</v>
      </c>
      <c r="M52" s="28"/>
      <c r="N52" s="28">
        <f>+SUM('Constant prices, 1913 borders'!B52:AT52)</f>
        <v>292.74637837077682</v>
      </c>
      <c r="O52" s="28"/>
      <c r="P52" s="28">
        <f>+SUM('Constant prices, 1913 borders'!AW52:CO52)</f>
        <v>413.84522409196211</v>
      </c>
      <c r="Q52" s="4"/>
      <c r="S52" s="21">
        <f>+COUNT('Current prices, current borders'!B52:AT52)</f>
        <v>36</v>
      </c>
      <c r="T52" s="21">
        <f>+COUNT('Current prices, current borders'!AW52:CO52)</f>
        <v>44</v>
      </c>
      <c r="V52" s="21">
        <f>+COUNT('Current prices, 1913 borders'!B52:AT52)</f>
        <v>36</v>
      </c>
      <c r="W52" s="21">
        <f>+COUNT('Current prices, 1913 borders'!AW52:CO52)</f>
        <v>44</v>
      </c>
      <c r="Y52" s="21">
        <f>+COUNT('Constant prices, current border'!B52:AT52)</f>
        <v>36</v>
      </c>
      <c r="Z52" s="21">
        <f>+COUNT('Constant prices, current border'!AW52:CO52)</f>
        <v>44</v>
      </c>
      <c r="AB52" s="21">
        <f>+COUNT('Constant prices, 1913 borders'!B52:AT52)</f>
        <v>36</v>
      </c>
      <c r="AC52" s="21">
        <f>+COUNT('Constant prices, 1913 borders'!AW52:CO52)</f>
        <v>44</v>
      </c>
    </row>
    <row r="53" spans="1:29" x14ac:dyDescent="0.25">
      <c r="A53" s="25">
        <v>1846</v>
      </c>
      <c r="B53" s="28">
        <f>+SUM('Current prices, current borders'!B53:AT53)</f>
        <v>281.54131910501798</v>
      </c>
      <c r="C53" s="28"/>
      <c r="D53" s="28">
        <f>+SUM('Current prices, current borders'!AW53:CO53)</f>
        <v>313.86167895543207</v>
      </c>
      <c r="E53" s="28"/>
      <c r="F53" s="28">
        <f>+SUM('Current prices, 1913 borders'!B53:AT53)</f>
        <v>281.51867422542881</v>
      </c>
      <c r="G53" s="28"/>
      <c r="H53" s="28">
        <f>+SUM('Current prices, 1913 borders'!AW53:CO53)</f>
        <v>313.83971532638475</v>
      </c>
      <c r="I53" s="28"/>
      <c r="J53" s="28">
        <f>+SUM('Constant prices, current border'!B53:AT53)</f>
        <v>287.56364785408653</v>
      </c>
      <c r="K53" s="28"/>
      <c r="L53" s="28">
        <f>+SUM('Constant prices, current border'!AW53:CO53)</f>
        <v>425.0487047678443</v>
      </c>
      <c r="M53" s="28"/>
      <c r="N53" s="28">
        <f>+SUM('Constant prices, 1913 borders'!B53:AT53)</f>
        <v>287.54252342037717</v>
      </c>
      <c r="O53" s="28"/>
      <c r="P53" s="28">
        <f>+SUM('Constant prices, 1913 borders'!AW53:CO53)</f>
        <v>425.01769126408925</v>
      </c>
      <c r="Q53" s="4"/>
      <c r="S53" s="21">
        <f>+COUNT('Current prices, current borders'!B53:AT53)</f>
        <v>36</v>
      </c>
      <c r="T53" s="21">
        <f>+COUNT('Current prices, current borders'!AW53:CO53)</f>
        <v>44</v>
      </c>
      <c r="V53" s="21">
        <f>+COUNT('Current prices, 1913 borders'!B53:AT53)</f>
        <v>36</v>
      </c>
      <c r="W53" s="21">
        <f>+COUNT('Current prices, 1913 borders'!AW53:CO53)</f>
        <v>44</v>
      </c>
      <c r="Y53" s="21">
        <f>+COUNT('Constant prices, current border'!B53:AT53)</f>
        <v>36</v>
      </c>
      <c r="Z53" s="21">
        <f>+COUNT('Constant prices, current border'!AW53:CO53)</f>
        <v>44</v>
      </c>
      <c r="AB53" s="21">
        <f>+COUNT('Constant prices, 1913 borders'!B53:AT53)</f>
        <v>36</v>
      </c>
      <c r="AC53" s="21">
        <f>+COUNT('Constant prices, 1913 borders'!AW53:CO53)</f>
        <v>44</v>
      </c>
    </row>
    <row r="54" spans="1:29" x14ac:dyDescent="0.25">
      <c r="A54" s="25">
        <v>1847</v>
      </c>
      <c r="B54" s="28">
        <f>+SUM('Current prices, current borders'!B54:AT54)</f>
        <v>304.61928826351408</v>
      </c>
      <c r="C54" s="28"/>
      <c r="D54" s="28">
        <f>+SUM('Current prices, current borders'!AW54:CO54)</f>
        <v>339.59416367385302</v>
      </c>
      <c r="E54" s="28"/>
      <c r="F54" s="28">
        <f>+SUM('Current prices, 1913 borders'!B54:AT54)</f>
        <v>304.59560363497616</v>
      </c>
      <c r="G54" s="28"/>
      <c r="H54" s="28">
        <f>+SUM('Current prices, 1913 borders'!AW54:CO54)</f>
        <v>339.57106828220401</v>
      </c>
      <c r="I54" s="28"/>
      <c r="J54" s="28">
        <f>+SUM('Constant prices, current border'!B54:AT54)</f>
        <v>298.72659886694464</v>
      </c>
      <c r="K54" s="28"/>
      <c r="L54" s="28">
        <f>+SUM('Constant prices, current border'!AW54:CO54)</f>
        <v>436.09468686007472</v>
      </c>
      <c r="M54" s="28"/>
      <c r="N54" s="28">
        <f>+SUM('Constant prices, 1913 borders'!B54:AT54)</f>
        <v>298.7052761402623</v>
      </c>
      <c r="O54" s="28"/>
      <c r="P54" s="28">
        <f>+SUM('Constant prices, 1913 borders'!AW54:CO54)</f>
        <v>436.06211308980761</v>
      </c>
      <c r="Q54" s="4"/>
      <c r="S54" s="21">
        <f>+COUNT('Current prices, current borders'!B54:AT54)</f>
        <v>36</v>
      </c>
      <c r="T54" s="21">
        <f>+COUNT('Current prices, current borders'!AW54:CO54)</f>
        <v>44</v>
      </c>
      <c r="V54" s="21">
        <f>+COUNT('Current prices, 1913 borders'!B54:AT54)</f>
        <v>36</v>
      </c>
      <c r="W54" s="21">
        <f>+COUNT('Current prices, 1913 borders'!AW54:CO54)</f>
        <v>44</v>
      </c>
      <c r="Y54" s="21">
        <f>+COUNT('Constant prices, current border'!B54:AT54)</f>
        <v>36</v>
      </c>
      <c r="Z54" s="21">
        <f>+COUNT('Constant prices, current border'!AW54:CO54)</f>
        <v>44</v>
      </c>
      <c r="AB54" s="21">
        <f>+COUNT('Constant prices, 1913 borders'!B54:AT54)</f>
        <v>36</v>
      </c>
      <c r="AC54" s="21">
        <f>+COUNT('Constant prices, 1913 borders'!AW54:CO54)</f>
        <v>44</v>
      </c>
    </row>
    <row r="55" spans="1:29" x14ac:dyDescent="0.25">
      <c r="A55" s="25">
        <v>1848</v>
      </c>
      <c r="B55" s="28">
        <f>+SUM('Current prices, current borders'!B55:AT55)</f>
        <v>305.78708772049174</v>
      </c>
      <c r="C55" s="28"/>
      <c r="D55" s="28">
        <f>+SUM('Current prices, current borders'!AW55:CO55)</f>
        <v>309.77442705031035</v>
      </c>
      <c r="E55" s="28"/>
      <c r="F55" s="28">
        <f>+SUM('Current prices, 1913 borders'!B55:AT55)</f>
        <v>305.762315602505</v>
      </c>
      <c r="G55" s="28"/>
      <c r="H55" s="28">
        <f>+SUM('Current prices, 1913 borders'!AW55:CO55)</f>
        <v>309.75014157752844</v>
      </c>
      <c r="I55" s="28"/>
      <c r="J55" s="28">
        <f>+SUM('Constant prices, current border'!B55:AT55)</f>
        <v>348.33779847617052</v>
      </c>
      <c r="K55" s="28"/>
      <c r="L55" s="28">
        <f>+SUM('Constant prices, current border'!AW55:CO55)</f>
        <v>437.24681878523523</v>
      </c>
      <c r="M55" s="28"/>
      <c r="N55" s="28">
        <f>+SUM('Constant prices, 1913 borders'!B55:AT55)</f>
        <v>348.31353455112929</v>
      </c>
      <c r="O55" s="28"/>
      <c r="P55" s="28">
        <f>+SUM('Constant prices, 1913 borders'!AW55:CO55)</f>
        <v>437.21413789510774</v>
      </c>
      <c r="Q55" s="4"/>
      <c r="S55" s="21">
        <f>+COUNT('Current prices, current borders'!B55:AT55)</f>
        <v>37</v>
      </c>
      <c r="T55" s="21">
        <f>+COUNT('Current prices, current borders'!AW55:CO55)</f>
        <v>44</v>
      </c>
      <c r="V55" s="21">
        <f>+COUNT('Current prices, 1913 borders'!B55:AT55)</f>
        <v>37</v>
      </c>
      <c r="W55" s="21">
        <f>+COUNT('Current prices, 1913 borders'!AW55:CO55)</f>
        <v>44</v>
      </c>
      <c r="Y55" s="21">
        <f>+COUNT('Constant prices, current border'!B55:AT55)</f>
        <v>37</v>
      </c>
      <c r="Z55" s="21">
        <f>+COUNT('Constant prices, current border'!AW55:CO55)</f>
        <v>44</v>
      </c>
      <c r="AB55" s="21">
        <f>+COUNT('Constant prices, 1913 borders'!B55:AT55)</f>
        <v>37</v>
      </c>
      <c r="AC55" s="21">
        <f>+COUNT('Constant prices, 1913 borders'!AW55:CO55)</f>
        <v>44</v>
      </c>
    </row>
    <row r="56" spans="1:29" x14ac:dyDescent="0.25">
      <c r="A56" s="25">
        <v>1849</v>
      </c>
      <c r="B56" s="28">
        <f>+SUM('Current prices, current borders'!B56:AT56)</f>
        <v>332.90594889705119</v>
      </c>
      <c r="C56" s="28"/>
      <c r="D56" s="28">
        <f>+SUM('Current prices, current borders'!AW56:CO56)</f>
        <v>313.64629166799199</v>
      </c>
      <c r="E56" s="28"/>
      <c r="F56" s="28">
        <f>+SUM('Current prices, 1913 borders'!B56:AT56)</f>
        <v>332.88003935709094</v>
      </c>
      <c r="G56" s="28"/>
      <c r="H56" s="28">
        <f>+SUM('Current prices, 1913 borders'!AW56:CO56)</f>
        <v>313.62075479045365</v>
      </c>
      <c r="I56" s="28"/>
      <c r="J56" s="28">
        <f>+SUM('Constant prices, current border'!B56:AT56)</f>
        <v>392.40185417545143</v>
      </c>
      <c r="K56" s="28"/>
      <c r="L56" s="28">
        <f>+SUM('Constant prices, current border'!AW56:CO56)</f>
        <v>465.2845373659037</v>
      </c>
      <c r="M56" s="28"/>
      <c r="N56" s="28">
        <f>+SUM('Constant prices, 1913 borders'!B56:AT56)</f>
        <v>392.37520575345064</v>
      </c>
      <c r="O56" s="28"/>
      <c r="P56" s="28">
        <f>+SUM('Constant prices, 1913 borders'!AW56:CO56)</f>
        <v>465.25273356052907</v>
      </c>
      <c r="Q56" s="4"/>
      <c r="S56" s="21">
        <f>+COUNT('Current prices, current borders'!B56:AT56)</f>
        <v>37</v>
      </c>
      <c r="T56" s="21">
        <f>+COUNT('Current prices, current borders'!AW56:CO56)</f>
        <v>44</v>
      </c>
      <c r="V56" s="21">
        <f>+COUNT('Current prices, 1913 borders'!B56:AT56)</f>
        <v>37</v>
      </c>
      <c r="W56" s="21">
        <f>+COUNT('Current prices, 1913 borders'!AW56:CO56)</f>
        <v>44</v>
      </c>
      <c r="Y56" s="21">
        <f>+COUNT('Constant prices, current border'!B56:AT56)</f>
        <v>37</v>
      </c>
      <c r="Z56" s="21">
        <f>+COUNT('Constant prices, current border'!AW56:CO56)</f>
        <v>44</v>
      </c>
      <c r="AB56" s="21">
        <f>+COUNT('Constant prices, 1913 borders'!B56:AT56)</f>
        <v>37</v>
      </c>
      <c r="AC56" s="21">
        <f>+COUNT('Constant prices, 1913 borders'!AW56:CO56)</f>
        <v>44</v>
      </c>
    </row>
    <row r="57" spans="1:29" x14ac:dyDescent="0.25">
      <c r="A57" s="25">
        <v>1850</v>
      </c>
      <c r="B57" s="28">
        <f>+SUM('Current prices, current borders'!B57:AT57)</f>
        <v>401.86491943493593</v>
      </c>
      <c r="C57" s="28"/>
      <c r="D57" s="28">
        <f>+SUM('Current prices, current borders'!AW57:CO57)</f>
        <v>362.19482113238189</v>
      </c>
      <c r="E57" s="28"/>
      <c r="F57" s="28">
        <f>+SUM('Current prices, 1913 borders'!B57:AT57)</f>
        <v>401.83782024780487</v>
      </c>
      <c r="G57" s="28"/>
      <c r="H57" s="28">
        <f>+SUM('Current prices, 1913 borders'!AW57:CO57)</f>
        <v>362.16796836652196</v>
      </c>
      <c r="I57" s="28"/>
      <c r="J57" s="28">
        <f>+SUM('Constant prices, current border'!B57:AT57)</f>
        <v>471.10766104083382</v>
      </c>
      <c r="K57" s="28"/>
      <c r="L57" s="28">
        <f>+SUM('Constant prices, current border'!AW57:CO57)</f>
        <v>440.14451419816726</v>
      </c>
      <c r="M57" s="28"/>
      <c r="N57" s="28">
        <f>+SUM('Constant prices, 1913 borders'!B57:AT57)</f>
        <v>471.08088773658983</v>
      </c>
      <c r="O57" s="28"/>
      <c r="P57" s="28">
        <f>+SUM('Constant prices, 1913 borders'!AW57:CO57)</f>
        <v>440.11404516937102</v>
      </c>
      <c r="Q57" s="4"/>
      <c r="R57" s="4"/>
      <c r="S57" s="21">
        <f>+COUNT('Current prices, current borders'!B57:AT57)</f>
        <v>44</v>
      </c>
      <c r="T57" s="21">
        <f>+COUNT('Current prices, current borders'!AW57:CO57)</f>
        <v>44</v>
      </c>
      <c r="V57" s="21">
        <f>+COUNT('Current prices, 1913 borders'!B57:AT57)</f>
        <v>44</v>
      </c>
      <c r="W57" s="21">
        <f>+COUNT('Current prices, 1913 borders'!AW57:CO57)</f>
        <v>44</v>
      </c>
      <c r="Y57" s="21">
        <f>+COUNT('Constant prices, current border'!B57:AT57)</f>
        <v>44</v>
      </c>
      <c r="Z57" s="21">
        <f>+COUNT('Constant prices, current border'!AW57:CO57)</f>
        <v>44</v>
      </c>
      <c r="AB57" s="21">
        <f>+COUNT('Constant prices, 1913 borders'!B57:AT57)</f>
        <v>44</v>
      </c>
      <c r="AC57" s="21">
        <f>+COUNT('Constant prices, 1913 borders'!AW57:CO57)</f>
        <v>44</v>
      </c>
    </row>
    <row r="58" spans="1:29" x14ac:dyDescent="0.25">
      <c r="A58" s="25">
        <v>1851</v>
      </c>
      <c r="B58" s="28">
        <f>+SUM('Current prices, current borders'!B58:AT58)</f>
        <v>460.79360900911627</v>
      </c>
      <c r="C58" s="28"/>
      <c r="D58" s="28">
        <f>+SUM('Current prices, current borders'!AW58:CO58)</f>
        <v>390.09363750450706</v>
      </c>
      <c r="E58" s="28"/>
      <c r="F58" s="28">
        <f>+SUM('Current prices, 1913 borders'!B58:AT58)</f>
        <v>460.76526555167595</v>
      </c>
      <c r="G58" s="28"/>
      <c r="H58" s="28">
        <f>+SUM('Current prices, 1913 borders'!AW58:CO58)</f>
        <v>390.06540104399056</v>
      </c>
      <c r="I58" s="28"/>
      <c r="J58" s="28">
        <f>+SUM('Constant prices, current border'!B58:AT58)</f>
        <v>518.95557770897233</v>
      </c>
      <c r="K58" s="28"/>
      <c r="L58" s="28">
        <f>+SUM('Constant prices, current border'!AW58:CO58)</f>
        <v>476.50507071816537</v>
      </c>
      <c r="M58" s="28"/>
      <c r="N58" s="28">
        <f>+SUM('Constant prices, 1913 borders'!B58:AT58)</f>
        <v>518.92701223454469</v>
      </c>
      <c r="O58" s="28"/>
      <c r="P58" s="28">
        <f>+SUM('Constant prices, 1913 borders'!AW58:CO58)</f>
        <v>476.47463223623373</v>
      </c>
      <c r="Q58" s="4"/>
      <c r="R58" s="4"/>
      <c r="S58" s="21">
        <f>+COUNT('Current prices, current borders'!B58:AT58)</f>
        <v>44</v>
      </c>
      <c r="T58" s="21">
        <f>+COUNT('Current prices, current borders'!AW58:CO58)</f>
        <v>44</v>
      </c>
      <c r="V58" s="21">
        <f>+COUNT('Current prices, 1913 borders'!B58:AT58)</f>
        <v>44</v>
      </c>
      <c r="W58" s="21">
        <f>+COUNT('Current prices, 1913 borders'!AW58:CO58)</f>
        <v>44</v>
      </c>
      <c r="Y58" s="21">
        <f>+COUNT('Constant prices, current border'!B58:AT58)</f>
        <v>44</v>
      </c>
      <c r="Z58" s="21">
        <f>+COUNT('Constant prices, current border'!AW58:CO58)</f>
        <v>44</v>
      </c>
      <c r="AB58" s="21">
        <f>+COUNT('Constant prices, 1913 borders'!B58:AT58)</f>
        <v>44</v>
      </c>
      <c r="AC58" s="21">
        <f>+COUNT('Constant prices, 1913 borders'!AW58:CO58)</f>
        <v>44</v>
      </c>
    </row>
    <row r="59" spans="1:29" x14ac:dyDescent="0.25">
      <c r="A59" s="25">
        <v>1852</v>
      </c>
      <c r="B59" s="28">
        <f>+SUM('Current prices, current borders'!B59:AT59)</f>
        <v>484.92504155271536</v>
      </c>
      <c r="C59" s="28"/>
      <c r="D59" s="28">
        <f>+SUM('Current prices, current borders'!AW59:CO59)</f>
        <v>398.82314428988525</v>
      </c>
      <c r="E59" s="28"/>
      <c r="F59" s="28">
        <f>+SUM('Current prices, 1913 borders'!B59:AT59)</f>
        <v>484.89539669378337</v>
      </c>
      <c r="G59" s="28"/>
      <c r="H59" s="28">
        <f>+SUM('Current prices, 1913 borders'!AW59:CO59)</f>
        <v>398.79345283438823</v>
      </c>
      <c r="I59" s="28"/>
      <c r="J59" s="28">
        <f>+SUM('Constant prices, current border'!B59:AT59)</f>
        <v>556.3549884494962</v>
      </c>
      <c r="K59" s="28"/>
      <c r="L59" s="28">
        <f>+SUM('Constant prices, current border'!AW59:CO59)</f>
        <v>548.48764404167287</v>
      </c>
      <c r="M59" s="28"/>
      <c r="N59" s="28">
        <f>+SUM('Constant prices, 1913 borders'!B59:AT59)</f>
        <v>556.32497530668161</v>
      </c>
      <c r="O59" s="28"/>
      <c r="P59" s="28">
        <f>+SUM('Constant prices, 1913 borders'!AW59:CO59)</f>
        <v>548.45264973142616</v>
      </c>
      <c r="Q59" s="4"/>
      <c r="R59" s="4"/>
      <c r="S59" s="21">
        <f>+COUNT('Current prices, current borders'!B59:AT59)</f>
        <v>44</v>
      </c>
      <c r="T59" s="21">
        <f>+COUNT('Current prices, current borders'!AW59:CO59)</f>
        <v>44</v>
      </c>
      <c r="V59" s="21">
        <f>+COUNT('Current prices, 1913 borders'!B59:AT59)</f>
        <v>44</v>
      </c>
      <c r="W59" s="21">
        <f>+COUNT('Current prices, 1913 borders'!AW59:CO59)</f>
        <v>44</v>
      </c>
      <c r="Y59" s="21">
        <f>+COUNT('Constant prices, current border'!B59:AT59)</f>
        <v>44</v>
      </c>
      <c r="Z59" s="21">
        <f>+COUNT('Constant prices, current border'!AW59:CO59)</f>
        <v>44</v>
      </c>
      <c r="AB59" s="21">
        <f>+COUNT('Constant prices, 1913 borders'!B59:AT59)</f>
        <v>44</v>
      </c>
      <c r="AC59" s="21">
        <f>+COUNT('Constant prices, 1913 borders'!AW59:CO59)</f>
        <v>44</v>
      </c>
    </row>
    <row r="60" spans="1:29" x14ac:dyDescent="0.25">
      <c r="A60" s="25">
        <v>1853</v>
      </c>
      <c r="B60" s="28">
        <f>+SUM('Current prices, current borders'!B60:AT60)</f>
        <v>540.15821729446509</v>
      </c>
      <c r="C60" s="28"/>
      <c r="D60" s="28">
        <f>+SUM('Current prices, current borders'!AW60:CO60)</f>
        <v>452.83785899752047</v>
      </c>
      <c r="E60" s="28"/>
      <c r="F60" s="28">
        <f>+SUM('Current prices, 1913 borders'!B60:AT60)</f>
        <v>540.12721127965733</v>
      </c>
      <c r="G60" s="28"/>
      <c r="H60" s="28">
        <f>+SUM('Current prices, 1913 borders'!AW60:CO60)</f>
        <v>452.80663757268871</v>
      </c>
      <c r="I60" s="28"/>
      <c r="J60" s="28">
        <f>+SUM('Constant prices, current border'!B60:AT60)</f>
        <v>561.89616159049353</v>
      </c>
      <c r="K60" s="28"/>
      <c r="L60" s="28">
        <f>+SUM('Constant prices, current border'!AW60:CO60)</f>
        <v>617.92548717601892</v>
      </c>
      <c r="M60" s="28"/>
      <c r="N60" s="28">
        <f>+SUM('Constant prices, 1913 borders'!B60:AT60)</f>
        <v>561.86698667829864</v>
      </c>
      <c r="O60" s="28"/>
      <c r="P60" s="28">
        <f>+SUM('Constant prices, 1913 borders'!AW60:CO60)</f>
        <v>617.88987835877924</v>
      </c>
      <c r="Q60" s="4"/>
      <c r="R60" s="4"/>
      <c r="S60" s="21">
        <f>+COUNT('Current prices, current borders'!B60:AT60)</f>
        <v>44</v>
      </c>
      <c r="T60" s="21">
        <f>+COUNT('Current prices, current borders'!AW60:CO60)</f>
        <v>44</v>
      </c>
      <c r="V60" s="21">
        <f>+COUNT('Current prices, 1913 borders'!B60:AT60)</f>
        <v>44</v>
      </c>
      <c r="W60" s="21">
        <f>+COUNT('Current prices, 1913 borders'!AW60:CO60)</f>
        <v>44</v>
      </c>
      <c r="Y60" s="21">
        <f>+COUNT('Constant prices, current border'!B60:AT60)</f>
        <v>44</v>
      </c>
      <c r="Z60" s="21">
        <f>+COUNT('Constant prices, current border'!AW60:CO60)</f>
        <v>44</v>
      </c>
      <c r="AB60" s="21">
        <f>+COUNT('Constant prices, 1913 borders'!B60:AT60)</f>
        <v>44</v>
      </c>
      <c r="AC60" s="21">
        <f>+COUNT('Constant prices, 1913 borders'!AW60:CO60)</f>
        <v>44</v>
      </c>
    </row>
    <row r="61" spans="1:29" x14ac:dyDescent="0.25">
      <c r="A61" s="25">
        <v>1854</v>
      </c>
      <c r="B61" s="28">
        <f>+SUM('Current prices, current borders'!B61:AT61)</f>
        <v>549.70650632885224</v>
      </c>
      <c r="C61" s="28"/>
      <c r="D61" s="28">
        <f>+SUM('Current prices, current borders'!AW61:CO61)</f>
        <v>471.51458565177848</v>
      </c>
      <c r="E61" s="28"/>
      <c r="F61" s="28">
        <f>+SUM('Current prices, 1913 borders'!B61:AT61)</f>
        <v>549.67407666013753</v>
      </c>
      <c r="G61" s="28"/>
      <c r="H61" s="28">
        <f>+SUM('Current prices, 1913 borders'!AW61:CO61)</f>
        <v>471.4817554199085</v>
      </c>
      <c r="I61" s="28"/>
      <c r="J61" s="28">
        <f>+SUM('Constant prices, current border'!B61:AT61)</f>
        <v>546.9061744112405</v>
      </c>
      <c r="K61" s="28"/>
      <c r="L61" s="28">
        <f>+SUM('Constant prices, current border'!AW61:CO61)</f>
        <v>555.42906092010298</v>
      </c>
      <c r="M61" s="28"/>
      <c r="N61" s="28">
        <f>+SUM('Constant prices, 1913 borders'!B61:AT61)</f>
        <v>546.87661546935556</v>
      </c>
      <c r="O61" s="28"/>
      <c r="P61" s="28">
        <f>+SUM('Constant prices, 1913 borders'!AW61:CO61)</f>
        <v>555.3948765947622</v>
      </c>
      <c r="Q61" s="4"/>
      <c r="R61" s="4"/>
      <c r="S61" s="21">
        <f>+COUNT('Current prices, current borders'!B61:AT61)</f>
        <v>44</v>
      </c>
      <c r="T61" s="21">
        <f>+COUNT('Current prices, current borders'!AW61:CO61)</f>
        <v>44</v>
      </c>
      <c r="V61" s="21">
        <f>+COUNT('Current prices, 1913 borders'!B61:AT61)</f>
        <v>44</v>
      </c>
      <c r="W61" s="21">
        <f>+COUNT('Current prices, 1913 borders'!AW61:CO61)</f>
        <v>44</v>
      </c>
      <c r="Y61" s="21">
        <f>+COUNT('Constant prices, current border'!B61:AT61)</f>
        <v>44</v>
      </c>
      <c r="Z61" s="21">
        <f>+COUNT('Constant prices, current border'!AW61:CO61)</f>
        <v>44</v>
      </c>
      <c r="AB61" s="21">
        <f>+COUNT('Constant prices, 1913 borders'!B61:AT61)</f>
        <v>44</v>
      </c>
      <c r="AC61" s="21">
        <f>+COUNT('Constant prices, 1913 borders'!AW61:CO61)</f>
        <v>44</v>
      </c>
    </row>
    <row r="62" spans="1:29" x14ac:dyDescent="0.25">
      <c r="A62" s="25">
        <v>1855</v>
      </c>
      <c r="B62" s="28">
        <f>+SUM('Current prices, current borders'!B62:AT62)</f>
        <v>551.03065528719219</v>
      </c>
      <c r="C62" s="28"/>
      <c r="D62" s="28">
        <f>+SUM('Current prices, current borders'!AW62:CO62)</f>
        <v>523.31102015590261</v>
      </c>
      <c r="E62" s="28"/>
      <c r="F62" s="28">
        <f>+SUM('Current prices, 1913 borders'!B62:AT62)</f>
        <v>550.99673659691666</v>
      </c>
      <c r="G62" s="28"/>
      <c r="H62" s="28">
        <f>+SUM('Current prices, 1913 borders'!AW62:CO62)</f>
        <v>523.27768795359225</v>
      </c>
      <c r="I62" s="28"/>
      <c r="J62" s="28">
        <f>+SUM('Constant prices, current border'!B62:AT62)</f>
        <v>541.49288773027047</v>
      </c>
      <c r="K62" s="28"/>
      <c r="L62" s="28">
        <f>+SUM('Constant prices, current border'!AW62:CO62)</f>
        <v>598.4653254790868</v>
      </c>
      <c r="M62" s="28"/>
      <c r="N62" s="28">
        <f>+SUM('Constant prices, 1913 borders'!B62:AT62)</f>
        <v>541.46099672228399</v>
      </c>
      <c r="O62" s="28"/>
      <c r="P62" s="28">
        <f>+SUM('Constant prices, 1913 borders'!AW62:CO62)</f>
        <v>598.42827267067139</v>
      </c>
      <c r="Q62" s="4"/>
      <c r="R62" s="4"/>
      <c r="S62" s="21">
        <f>+COUNT('Current prices, current borders'!B62:AT62)</f>
        <v>44</v>
      </c>
      <c r="T62" s="21">
        <f>+COUNT('Current prices, current borders'!AW62:CO62)</f>
        <v>44</v>
      </c>
      <c r="V62" s="21">
        <f>+COUNT('Current prices, 1913 borders'!B62:AT62)</f>
        <v>44</v>
      </c>
      <c r="W62" s="21">
        <f>+COUNT('Current prices, 1913 borders'!AW62:CO62)</f>
        <v>44</v>
      </c>
      <c r="Y62" s="21">
        <f>+COUNT('Constant prices, current border'!B62:AT62)</f>
        <v>44</v>
      </c>
      <c r="Z62" s="21">
        <f>+COUNT('Constant prices, current border'!AW62:CO62)</f>
        <v>44</v>
      </c>
      <c r="AB62" s="21">
        <f>+COUNT('Constant prices, 1913 borders'!B62:AT62)</f>
        <v>44</v>
      </c>
      <c r="AC62" s="21">
        <f>+COUNT('Constant prices, 1913 borders'!AW62:CO62)</f>
        <v>44</v>
      </c>
    </row>
    <row r="63" spans="1:29" x14ac:dyDescent="0.25">
      <c r="A63" s="25">
        <v>1856</v>
      </c>
      <c r="B63" s="28">
        <f>+SUM('Current prices, current borders'!B63:AT63)</f>
        <v>647.31136829531567</v>
      </c>
      <c r="C63" s="28"/>
      <c r="D63" s="28">
        <f>+SUM('Current prices, current borders'!AW63:CO63)</f>
        <v>575.66687173699722</v>
      </c>
      <c r="E63" s="28"/>
      <c r="F63" s="28">
        <f>+SUM('Current prices, 1913 borders'!B63:AT63)</f>
        <v>647.27589221444248</v>
      </c>
      <c r="G63" s="28"/>
      <c r="H63" s="28">
        <f>+SUM('Current prices, 1913 borders'!AW63:CO63)</f>
        <v>575.63302988917656</v>
      </c>
      <c r="I63" s="28"/>
      <c r="J63" s="28">
        <f>+SUM('Constant prices, current border'!B63:AT63)</f>
        <v>623.99342356697082</v>
      </c>
      <c r="K63" s="28"/>
      <c r="L63" s="28">
        <f>+SUM('Constant prices, current border'!AW63:CO63)</f>
        <v>641.98557610431021</v>
      </c>
      <c r="M63" s="28"/>
      <c r="N63" s="28">
        <f>+SUM('Constant prices, 1913 borders'!B63:AT63)</f>
        <v>623.9603293839566</v>
      </c>
      <c r="O63" s="28"/>
      <c r="P63" s="28">
        <f>+SUM('Constant prices, 1913 borders'!AW63:CO63)</f>
        <v>641.94876005825608</v>
      </c>
      <c r="Q63" s="4"/>
      <c r="R63" s="4"/>
      <c r="S63" s="21">
        <f>+COUNT('Current prices, current borders'!B63:AT63)</f>
        <v>44</v>
      </c>
      <c r="T63" s="21">
        <f>+COUNT('Current prices, current borders'!AW63:CO63)</f>
        <v>44</v>
      </c>
      <c r="V63" s="21">
        <f>+COUNT('Current prices, 1913 borders'!B63:AT63)</f>
        <v>44</v>
      </c>
      <c r="W63" s="21">
        <f>+COUNT('Current prices, 1913 borders'!AW63:CO63)</f>
        <v>44</v>
      </c>
      <c r="Y63" s="21">
        <f>+COUNT('Constant prices, current border'!B63:AT63)</f>
        <v>44</v>
      </c>
      <c r="Z63" s="21">
        <f>+COUNT('Constant prices, current border'!AW63:CO63)</f>
        <v>44</v>
      </c>
      <c r="AB63" s="21">
        <f>+COUNT('Constant prices, 1913 borders'!B63:AT63)</f>
        <v>44</v>
      </c>
      <c r="AC63" s="21">
        <f>+COUNT('Constant prices, 1913 borders'!AW63:CO63)</f>
        <v>44</v>
      </c>
    </row>
    <row r="64" spans="1:29" x14ac:dyDescent="0.25">
      <c r="A64" s="25">
        <v>1857</v>
      </c>
      <c r="B64" s="28">
        <f>+SUM('Current prices, current borders'!B64:AT64)</f>
        <v>630.47241159676071</v>
      </c>
      <c r="C64" s="28"/>
      <c r="D64" s="28">
        <f>+SUM('Current prices, current borders'!AW64:CO64)</f>
        <v>605.36181947957959</v>
      </c>
      <c r="E64" s="28"/>
      <c r="F64" s="28">
        <f>+SUM('Current prices, 1913 borders'!B64:AT64)</f>
        <v>630.43756723641548</v>
      </c>
      <c r="G64" s="28"/>
      <c r="H64" s="28">
        <f>+SUM('Current prices, 1913 borders'!AW64:CO64)</f>
        <v>605.32746019382773</v>
      </c>
      <c r="I64" s="28"/>
      <c r="J64" s="28">
        <f>+SUM('Constant prices, current border'!B64:AT64)</f>
        <v>591.22451560609636</v>
      </c>
      <c r="K64" s="28"/>
      <c r="L64" s="28">
        <f>+SUM('Constant prices, current border'!AW64:CO64)</f>
        <v>612.29817827850241</v>
      </c>
      <c r="M64" s="28"/>
      <c r="N64" s="28">
        <f>+SUM('Constant prices, 1913 borders'!B64:AT64)</f>
        <v>591.19204992431537</v>
      </c>
      <c r="O64" s="28"/>
      <c r="P64" s="28">
        <f>+SUM('Constant prices, 1913 borders'!AW64:CO64)</f>
        <v>612.26126450216861</v>
      </c>
      <c r="Q64" s="4"/>
      <c r="R64" s="4"/>
      <c r="S64" s="21">
        <f>+COUNT('Current prices, current borders'!B64:AT64)</f>
        <v>44</v>
      </c>
      <c r="T64" s="21">
        <f>+COUNT('Current prices, current borders'!AW64:CO64)</f>
        <v>44</v>
      </c>
      <c r="V64" s="21">
        <f>+COUNT('Current prices, 1913 borders'!B64:AT64)</f>
        <v>44</v>
      </c>
      <c r="W64" s="21">
        <f>+COUNT('Current prices, 1913 borders'!AW64:CO64)</f>
        <v>44</v>
      </c>
      <c r="Y64" s="21">
        <f>+COUNT('Constant prices, current border'!B64:AT64)</f>
        <v>44</v>
      </c>
      <c r="Z64" s="21">
        <f>+COUNT('Constant prices, current border'!AW64:CO64)</f>
        <v>44</v>
      </c>
      <c r="AB64" s="21">
        <f>+COUNT('Constant prices, 1913 borders'!B64:AT64)</f>
        <v>44</v>
      </c>
      <c r="AC64" s="21">
        <f>+COUNT('Constant prices, 1913 borders'!AW64:CO64)</f>
        <v>44</v>
      </c>
    </row>
    <row r="65" spans="1:29" x14ac:dyDescent="0.25">
      <c r="A65" s="25">
        <v>1858</v>
      </c>
      <c r="B65" s="28">
        <f>+SUM('Current prices, current borders'!B65:AT65)</f>
        <v>610.63232300869481</v>
      </c>
      <c r="C65" s="28"/>
      <c r="D65" s="28">
        <f>+SUM('Current prices, current borders'!AW65:CO65)</f>
        <v>558.1619132415135</v>
      </c>
      <c r="E65" s="28"/>
      <c r="F65" s="28">
        <f>+SUM('Current prices, 1913 borders'!B65:AT65)</f>
        <v>610.59809911986622</v>
      </c>
      <c r="G65" s="28"/>
      <c r="H65" s="28">
        <f>+SUM('Current prices, 1913 borders'!AW65:CO65)</f>
        <v>558.1270286062645</v>
      </c>
      <c r="I65" s="28"/>
      <c r="J65" s="28">
        <f>+SUM('Constant prices, current border'!B65:AT65)</f>
        <v>609.75484306840644</v>
      </c>
      <c r="K65" s="28"/>
      <c r="L65" s="28">
        <f>+SUM('Constant prices, current border'!AW65:CO65)</f>
        <v>631.2220215226381</v>
      </c>
      <c r="M65" s="28"/>
      <c r="N65" s="28">
        <f>+SUM('Constant prices, 1913 borders'!B65:AT65)</f>
        <v>609.72027991013624</v>
      </c>
      <c r="O65" s="28"/>
      <c r="P65" s="28">
        <f>+SUM('Constant prices, 1913 borders'!AW65:CO65)</f>
        <v>631.18163307542011</v>
      </c>
      <c r="Q65" s="4"/>
      <c r="R65" s="4"/>
      <c r="S65" s="21">
        <f>+COUNT('Current prices, current borders'!B65:AT65)</f>
        <v>44</v>
      </c>
      <c r="T65" s="21">
        <f>+COUNT('Current prices, current borders'!AW65:CO65)</f>
        <v>44</v>
      </c>
      <c r="V65" s="21">
        <f>+COUNT('Current prices, 1913 borders'!B65:AT65)</f>
        <v>44</v>
      </c>
      <c r="W65" s="21">
        <f>+COUNT('Current prices, 1913 borders'!AW65:CO65)</f>
        <v>44</v>
      </c>
      <c r="Y65" s="21">
        <f>+COUNT('Constant prices, current border'!B65:AT65)</f>
        <v>44</v>
      </c>
      <c r="Z65" s="21">
        <f>+COUNT('Constant prices, current border'!AW65:CO65)</f>
        <v>44</v>
      </c>
      <c r="AB65" s="21">
        <f>+COUNT('Constant prices, 1913 borders'!B65:AT65)</f>
        <v>44</v>
      </c>
      <c r="AC65" s="21">
        <f>+COUNT('Constant prices, 1913 borders'!AW65:CO65)</f>
        <v>44</v>
      </c>
    </row>
    <row r="66" spans="1:29" x14ac:dyDescent="0.25">
      <c r="A66" s="25">
        <v>1859</v>
      </c>
      <c r="B66" s="28">
        <f>+SUM('Current prices, current borders'!B66:AT66)</f>
        <v>670.31133790011086</v>
      </c>
      <c r="C66" s="28"/>
      <c r="D66" s="28">
        <f>+SUM('Current prices, current borders'!AW66:CO66)</f>
        <v>631.82493992342188</v>
      </c>
      <c r="E66" s="28"/>
      <c r="F66" s="28">
        <f>+SUM('Current prices, 1913 borders'!B66:AT66)</f>
        <v>670.27772343409868</v>
      </c>
      <c r="G66" s="28"/>
      <c r="H66" s="28">
        <f>+SUM('Current prices, 1913 borders'!AW66:CO66)</f>
        <v>631.78952190614291</v>
      </c>
      <c r="I66" s="28"/>
      <c r="J66" s="28">
        <f>+SUM('Constant prices, current border'!B66:AT66)</f>
        <v>669.4676439587339</v>
      </c>
      <c r="K66" s="28"/>
      <c r="L66" s="28">
        <f>+SUM('Constant prices, current border'!AW66:CO66)</f>
        <v>693.45726434212349</v>
      </c>
      <c r="M66" s="28"/>
      <c r="N66" s="28">
        <f>+SUM('Constant prices, 1913 borders'!B66:AT66)</f>
        <v>669.43485848196099</v>
      </c>
      <c r="O66" s="28"/>
      <c r="P66" s="28">
        <f>+SUM('Constant prices, 1913 borders'!AW66:CO66)</f>
        <v>693.41890073637489</v>
      </c>
      <c r="Q66" s="4"/>
      <c r="R66" s="4"/>
      <c r="S66" s="21">
        <f>+COUNT('Current prices, current borders'!B66:AT66)</f>
        <v>44</v>
      </c>
      <c r="T66" s="21">
        <f>+COUNT('Current prices, current borders'!AW66:CO66)</f>
        <v>44</v>
      </c>
      <c r="V66" s="21">
        <f>+COUNT('Current prices, 1913 borders'!B66:AT66)</f>
        <v>44</v>
      </c>
      <c r="W66" s="21">
        <f>+COUNT('Current prices, 1913 borders'!AW66:CO66)</f>
        <v>44</v>
      </c>
      <c r="Y66" s="21">
        <f>+COUNT('Constant prices, current border'!B66:AT66)</f>
        <v>44</v>
      </c>
      <c r="Z66" s="21">
        <f>+COUNT('Constant prices, current border'!AW66:CO66)</f>
        <v>44</v>
      </c>
      <c r="AB66" s="21">
        <f>+COUNT('Constant prices, 1913 borders'!B66:AT66)</f>
        <v>44</v>
      </c>
      <c r="AC66" s="21">
        <f>+COUNT('Constant prices, 1913 borders'!AW66:CO66)</f>
        <v>44</v>
      </c>
    </row>
    <row r="67" spans="1:29" x14ac:dyDescent="0.25">
      <c r="A67" s="25">
        <v>1860</v>
      </c>
      <c r="B67" s="28">
        <f>+SUM('Current prices, current borders'!B67:AT67)</f>
        <v>641.14153108699702</v>
      </c>
      <c r="C67" s="28"/>
      <c r="D67" s="28">
        <f>+SUM('Current prices, current borders'!AW67:CO67)</f>
        <v>621.68625597428354</v>
      </c>
      <c r="E67" s="28"/>
      <c r="F67" s="28">
        <f>+SUM('Current prices, 1913 borders'!B67:AT67)</f>
        <v>641.10851519184405</v>
      </c>
      <c r="G67" s="28"/>
      <c r="H67" s="28">
        <f>+SUM('Current prices, 1913 borders'!AW67:CO67)</f>
        <v>621.65029641962485</v>
      </c>
      <c r="I67" s="28"/>
      <c r="J67" s="28">
        <f>+SUM('Constant prices, current border'!B67:AT67)</f>
        <v>617.21062382338971</v>
      </c>
      <c r="K67" s="28"/>
      <c r="L67" s="28">
        <f>+SUM('Constant prices, current border'!AW67:CO67)</f>
        <v>696.38418743101658</v>
      </c>
      <c r="M67" s="28"/>
      <c r="N67" s="28">
        <f>+SUM('Constant prices, 1913 borders'!B67:AT67)</f>
        <v>617.17804800798183</v>
      </c>
      <c r="O67" s="28"/>
      <c r="P67" s="28">
        <f>+SUM('Constant prices, 1913 borders'!AW67:CO67)</f>
        <v>696.34648759492245</v>
      </c>
      <c r="Q67" s="4"/>
      <c r="R67" s="4"/>
      <c r="S67" s="21">
        <f>+COUNT('Current prices, current borders'!B67:AT67)</f>
        <v>44</v>
      </c>
      <c r="T67" s="21">
        <f>+COUNT('Current prices, current borders'!AW67:CO67)</f>
        <v>44</v>
      </c>
      <c r="V67" s="21">
        <f>+COUNT('Current prices, 1913 borders'!B67:AT67)</f>
        <v>44</v>
      </c>
      <c r="W67" s="21">
        <f>+COUNT('Current prices, 1913 borders'!AW67:CO67)</f>
        <v>44</v>
      </c>
      <c r="Y67" s="21">
        <f>+COUNT('Constant prices, current border'!B67:AT67)</f>
        <v>44</v>
      </c>
      <c r="Z67" s="21">
        <f>+COUNT('Constant prices, current border'!AW67:CO67)</f>
        <v>44</v>
      </c>
      <c r="AB67" s="21">
        <f>+COUNT('Constant prices, 1913 borders'!B67:AT67)</f>
        <v>44</v>
      </c>
      <c r="AC67" s="21">
        <f>+COUNT('Constant prices, 1913 borders'!AW67:CO67)</f>
        <v>44</v>
      </c>
    </row>
    <row r="68" spans="1:29" x14ac:dyDescent="0.25">
      <c r="A68" s="25">
        <v>1861</v>
      </c>
      <c r="B68" s="28">
        <f>+SUM('Current prices, current borders'!B68:AT68)</f>
        <v>555.50003115198706</v>
      </c>
      <c r="C68" s="28"/>
      <c r="D68" s="28">
        <f>+SUM('Current prices, current borders'!AW68:CO68)</f>
        <v>541.61577901476642</v>
      </c>
      <c r="E68" s="28"/>
      <c r="F68" s="28">
        <f>+SUM('Current prices, 1913 borders'!B68:AT68)</f>
        <v>555.46760316897667</v>
      </c>
      <c r="G68" s="28"/>
      <c r="H68" s="28">
        <f>+SUM('Current prices, 1913 borders'!AW68:CO68)</f>
        <v>541.57926964268449</v>
      </c>
      <c r="I68" s="28"/>
      <c r="J68" s="28">
        <f>+SUM('Constant prices, current border'!B68:AT68)</f>
        <v>539.20069059528782</v>
      </c>
      <c r="K68" s="28"/>
      <c r="L68" s="28">
        <f>+SUM('Constant prices, current border'!AW68:CO68)</f>
        <v>609.78058090118532</v>
      </c>
      <c r="M68" s="28"/>
      <c r="N68" s="28">
        <f>+SUM('Constant prices, 1913 borders'!B68:AT68)</f>
        <v>539.1683687381551</v>
      </c>
      <c r="O68" s="28"/>
      <c r="P68" s="28">
        <f>+SUM('Constant prices, 1913 borders'!AW68:CO68)</f>
        <v>609.7423046389664</v>
      </c>
      <c r="Q68" s="4"/>
      <c r="R68" s="4"/>
      <c r="S68" s="21">
        <f>+COUNT('Current prices, current borders'!B68:AT68)</f>
        <v>44</v>
      </c>
      <c r="T68" s="21">
        <f>+COUNT('Current prices, current borders'!AW68:CO68)</f>
        <v>44</v>
      </c>
      <c r="V68" s="21">
        <f>+COUNT('Current prices, 1913 borders'!B68:AT68)</f>
        <v>44</v>
      </c>
      <c r="W68" s="21">
        <f>+COUNT('Current prices, 1913 borders'!AW68:CO68)</f>
        <v>44</v>
      </c>
      <c r="Y68" s="21">
        <f>+COUNT('Constant prices, current border'!B68:AT68)</f>
        <v>44</v>
      </c>
      <c r="Z68" s="21">
        <f>+COUNT('Constant prices, current border'!AW68:CO68)</f>
        <v>44</v>
      </c>
      <c r="AB68" s="21">
        <f>+COUNT('Constant prices, 1913 borders'!B68:AT68)</f>
        <v>44</v>
      </c>
      <c r="AC68" s="21">
        <f>+COUNT('Constant prices, 1913 borders'!AW68:CO68)</f>
        <v>44</v>
      </c>
    </row>
    <row r="69" spans="1:29" x14ac:dyDescent="0.25">
      <c r="A69" s="25">
        <v>1862</v>
      </c>
      <c r="B69" s="28">
        <f>+SUM('Current prices, current borders'!B69:AT69)</f>
        <v>550.53486884397932</v>
      </c>
      <c r="C69" s="28"/>
      <c r="D69" s="28">
        <f>+SUM('Current prices, current borders'!AW69:CO69)</f>
        <v>567.08272526052701</v>
      </c>
      <c r="E69" s="28"/>
      <c r="F69" s="28">
        <f>+SUM('Current prices, 1913 borders'!B69:AT69)</f>
        <v>550.50301830419369</v>
      </c>
      <c r="G69" s="28"/>
      <c r="H69" s="28">
        <f>+SUM('Current prices, 1913 borders'!AW69:CO69)</f>
        <v>567.04565766437713</v>
      </c>
      <c r="I69" s="28"/>
      <c r="J69" s="28">
        <f>+SUM('Constant prices, current border'!B69:AT69)</f>
        <v>547.69053426052722</v>
      </c>
      <c r="K69" s="28"/>
      <c r="L69" s="28">
        <f>+SUM('Constant prices, current border'!AW69:CO69)</f>
        <v>615.86939138183891</v>
      </c>
      <c r="M69" s="28"/>
      <c r="N69" s="28">
        <f>+SUM('Constant prices, 1913 borders'!B69:AT69)</f>
        <v>547.66184236067659</v>
      </c>
      <c r="O69" s="28"/>
      <c r="P69" s="28">
        <f>+SUM('Constant prices, 1913 borders'!AW69:CO69)</f>
        <v>615.82715061897784</v>
      </c>
      <c r="Q69" s="4"/>
      <c r="R69" s="4"/>
      <c r="S69" s="21">
        <f>+COUNT('Current prices, current borders'!B69:AT69)</f>
        <v>44</v>
      </c>
      <c r="T69" s="21">
        <f>+COUNT('Current prices, current borders'!AW69:CO69)</f>
        <v>44</v>
      </c>
      <c r="V69" s="21">
        <f>+COUNT('Current prices, 1913 borders'!B69:AT69)</f>
        <v>44</v>
      </c>
      <c r="W69" s="21">
        <f>+COUNT('Current prices, 1913 borders'!AW69:CO69)</f>
        <v>44</v>
      </c>
      <c r="Y69" s="21">
        <f>+COUNT('Constant prices, current border'!B69:AT69)</f>
        <v>44</v>
      </c>
      <c r="Z69" s="21">
        <f>+COUNT('Constant prices, current border'!AW69:CO69)</f>
        <v>44</v>
      </c>
      <c r="AB69" s="21">
        <f>+COUNT('Constant prices, 1913 borders'!B69:AT69)</f>
        <v>44</v>
      </c>
      <c r="AC69" s="21">
        <f>+COUNT('Constant prices, 1913 borders'!AW69:CO69)</f>
        <v>44</v>
      </c>
    </row>
    <row r="70" spans="1:29" x14ac:dyDescent="0.25">
      <c r="A70" s="25">
        <v>1863</v>
      </c>
      <c r="B70" s="28">
        <f>+SUM('Current prices, current borders'!B70:AT70)</f>
        <v>659.72342391316295</v>
      </c>
      <c r="C70" s="28"/>
      <c r="D70" s="28">
        <f>+SUM('Current prices, current borders'!AW70:CO70)</f>
        <v>580.40612037437609</v>
      </c>
      <c r="E70" s="28"/>
      <c r="F70" s="28">
        <f>+SUM('Current prices, 1913 borders'!B70:AT70)</f>
        <v>659.69214053410406</v>
      </c>
      <c r="G70" s="28"/>
      <c r="H70" s="28">
        <f>+SUM('Current prices, 1913 borders'!AW70:CO70)</f>
        <v>580.36848601897702</v>
      </c>
      <c r="I70" s="28"/>
      <c r="J70" s="28">
        <f>+SUM('Constant prices, current border'!B70:AT70)</f>
        <v>664.62958035774307</v>
      </c>
      <c r="K70" s="28"/>
      <c r="L70" s="28">
        <f>+SUM('Constant prices, current border'!AW70:CO70)</f>
        <v>693.63166563180562</v>
      </c>
      <c r="M70" s="28"/>
      <c r="N70" s="28">
        <f>+SUM('Constant prices, 1913 borders'!B70:AT70)</f>
        <v>664.60436715060769</v>
      </c>
      <c r="O70" s="28"/>
      <c r="P70" s="28">
        <f>+SUM('Constant prices, 1913 borders'!AW70:CO70)</f>
        <v>693.58682962079263</v>
      </c>
      <c r="Q70" s="4"/>
      <c r="R70" s="4"/>
      <c r="S70" s="21">
        <f>+COUNT('Current prices, current borders'!B70:AT70)</f>
        <v>44</v>
      </c>
      <c r="T70" s="21">
        <f>+COUNT('Current prices, current borders'!AW70:CO70)</f>
        <v>44</v>
      </c>
      <c r="V70" s="21">
        <f>+COUNT('Current prices, 1913 borders'!B70:AT70)</f>
        <v>44</v>
      </c>
      <c r="W70" s="21">
        <f>+COUNT('Current prices, 1913 borders'!AW70:CO70)</f>
        <v>44</v>
      </c>
      <c r="Y70" s="21">
        <f>+COUNT('Constant prices, current border'!B70:AT70)</f>
        <v>44</v>
      </c>
      <c r="Z70" s="21">
        <f>+COUNT('Constant prices, current border'!AW70:CO70)</f>
        <v>44</v>
      </c>
      <c r="AB70" s="21">
        <f>+COUNT('Constant prices, 1913 borders'!B70:AT70)</f>
        <v>44</v>
      </c>
      <c r="AC70" s="21">
        <f>+COUNT('Constant prices, 1913 borders'!AW70:CO70)</f>
        <v>44</v>
      </c>
    </row>
    <row r="71" spans="1:29" x14ac:dyDescent="0.25">
      <c r="A71" s="25">
        <v>1864</v>
      </c>
      <c r="B71" s="28">
        <f>+SUM('Current prices, current borders'!B71:AT71)</f>
        <v>681.75448773654114</v>
      </c>
      <c r="C71" s="28"/>
      <c r="D71" s="28">
        <f>+SUM('Current prices, current borders'!AW71:CO71)</f>
        <v>592.3470450248883</v>
      </c>
      <c r="E71" s="28"/>
      <c r="F71" s="28">
        <f>+SUM('Current prices, 1913 borders'!B71:AT71)</f>
        <v>681.72376141881034</v>
      </c>
      <c r="G71" s="28"/>
      <c r="H71" s="28">
        <f>+SUM('Current prices, 1913 borders'!AW71:CO71)</f>
        <v>592.3088352445568</v>
      </c>
      <c r="I71" s="28"/>
      <c r="J71" s="28">
        <f>+SUM('Constant prices, current border'!B71:AT71)</f>
        <v>651.24835444552946</v>
      </c>
      <c r="K71" s="28"/>
      <c r="L71" s="28">
        <f>+SUM('Constant prices, current border'!AW71:CO71)</f>
        <v>702.79350161394211</v>
      </c>
      <c r="M71" s="28"/>
      <c r="N71" s="28">
        <f>+SUM('Constant prices, 1913 borders'!B71:AT71)</f>
        <v>651.2256296162742</v>
      </c>
      <c r="O71" s="28"/>
      <c r="P71" s="28">
        <f>+SUM('Constant prices, 1913 borders'!AW71:CO71)</f>
        <v>702.73786416586688</v>
      </c>
      <c r="Q71" s="4"/>
      <c r="R71" s="4"/>
      <c r="S71" s="21">
        <f>+COUNT('Current prices, current borders'!B71:AT71)</f>
        <v>44</v>
      </c>
      <c r="T71" s="21">
        <f>+COUNT('Current prices, current borders'!AW71:CO71)</f>
        <v>44</v>
      </c>
      <c r="V71" s="21">
        <f>+COUNT('Current prices, 1913 borders'!B71:AT71)</f>
        <v>44</v>
      </c>
      <c r="W71" s="21">
        <f>+COUNT('Current prices, 1913 borders'!AW71:CO71)</f>
        <v>44</v>
      </c>
      <c r="Y71" s="21">
        <f>+COUNT('Constant prices, current border'!B71:AT71)</f>
        <v>44</v>
      </c>
      <c r="Z71" s="21">
        <f>+COUNT('Constant prices, current border'!AW71:CO71)</f>
        <v>44</v>
      </c>
      <c r="AB71" s="21">
        <f>+COUNT('Constant prices, 1913 borders'!B71:AT71)</f>
        <v>44</v>
      </c>
      <c r="AC71" s="21">
        <f>+COUNT('Constant prices, 1913 borders'!AW71:CO71)</f>
        <v>44</v>
      </c>
    </row>
    <row r="72" spans="1:29" x14ac:dyDescent="0.25">
      <c r="A72" s="25">
        <v>1865</v>
      </c>
      <c r="B72" s="28">
        <f>+SUM('Current prices, current borders'!B72:AT72)</f>
        <v>730.3280348290881</v>
      </c>
      <c r="C72" s="28"/>
      <c r="D72" s="28">
        <f>+SUM('Current prices, current borders'!AW72:CO72)</f>
        <v>717.62598647436323</v>
      </c>
      <c r="E72" s="28"/>
      <c r="F72" s="28">
        <f>+SUM('Current prices, 1913 borders'!B72:AT72)</f>
        <v>730.2978556531267</v>
      </c>
      <c r="G72" s="28"/>
      <c r="H72" s="28">
        <f>+SUM('Current prices, 1913 borders'!AW72:CO72)</f>
        <v>717.58581821091241</v>
      </c>
      <c r="I72" s="28"/>
      <c r="J72" s="28">
        <f>+SUM('Constant prices, current border'!B72:AT72)</f>
        <v>676.87027149710775</v>
      </c>
      <c r="K72" s="28"/>
      <c r="L72" s="28">
        <f>+SUM('Constant prices, current border'!AW72:CO72)</f>
        <v>832.6211647314891</v>
      </c>
      <c r="M72" s="28"/>
      <c r="N72" s="28">
        <f>+SUM('Constant prices, 1913 borders'!B72:AT72)</f>
        <v>676.84745276708986</v>
      </c>
      <c r="O72" s="28"/>
      <c r="P72" s="28">
        <f>+SUM('Constant prices, 1913 borders'!AW72:CO72)</f>
        <v>832.56163107647455</v>
      </c>
      <c r="Q72" s="4"/>
      <c r="R72" s="4"/>
      <c r="S72" s="21">
        <f>+COUNT('Current prices, current borders'!B72:AT72)</f>
        <v>44</v>
      </c>
      <c r="T72" s="21">
        <f>+COUNT('Current prices, current borders'!AW72:CO72)</f>
        <v>44</v>
      </c>
      <c r="V72" s="21">
        <f>+COUNT('Current prices, 1913 borders'!B72:AT72)</f>
        <v>44</v>
      </c>
      <c r="W72" s="21">
        <f>+COUNT('Current prices, 1913 borders'!AW72:CO72)</f>
        <v>44</v>
      </c>
      <c r="Y72" s="21">
        <f>+COUNT('Constant prices, current border'!B72:AT72)</f>
        <v>44</v>
      </c>
      <c r="Z72" s="21">
        <f>+COUNT('Constant prices, current border'!AW72:CO72)</f>
        <v>44</v>
      </c>
      <c r="AB72" s="21">
        <f>+COUNT('Constant prices, 1913 borders'!B72:AT72)</f>
        <v>44</v>
      </c>
      <c r="AC72" s="21">
        <f>+COUNT('Constant prices, 1913 borders'!AW72:CO72)</f>
        <v>44</v>
      </c>
    </row>
    <row r="73" spans="1:29" x14ac:dyDescent="0.25">
      <c r="A73" s="25">
        <v>1866</v>
      </c>
      <c r="B73" s="28">
        <f>+SUM('Current prices, current borders'!B73:AT73)</f>
        <v>831.82658829142338</v>
      </c>
      <c r="C73" s="28"/>
      <c r="D73" s="28">
        <f>+SUM('Current prices, current borders'!AW73:CO73)</f>
        <v>762.92443560149161</v>
      </c>
      <c r="E73" s="28"/>
      <c r="F73" s="28">
        <f>+SUM('Current prices, 1913 borders'!B73:AT73)</f>
        <v>831.7969465143093</v>
      </c>
      <c r="G73" s="28"/>
      <c r="H73" s="28">
        <f>+SUM('Current prices, 1913 borders'!AW73:CO73)</f>
        <v>762.88220847077685</v>
      </c>
      <c r="I73" s="28"/>
      <c r="J73" s="28">
        <f>+SUM('Constant prices, current border'!B73:AT73)</f>
        <v>665.46779489215749</v>
      </c>
      <c r="K73" s="28"/>
      <c r="L73" s="28">
        <f>+SUM('Constant prices, current border'!AW73:CO73)</f>
        <v>841.40987558304766</v>
      </c>
      <c r="M73" s="28"/>
      <c r="N73" s="28">
        <f>+SUM('Constant prices, 1913 borders'!B73:AT73)</f>
        <v>665.44594561953329</v>
      </c>
      <c r="O73" s="28"/>
      <c r="P73" s="28">
        <f>+SUM('Constant prices, 1913 borders'!AW73:CO73)</f>
        <v>841.34892312213492</v>
      </c>
      <c r="Q73" s="4"/>
      <c r="R73" s="4"/>
      <c r="S73" s="21">
        <f>+COUNT('Current prices, current borders'!B73:AT73)</f>
        <v>44</v>
      </c>
      <c r="T73" s="21">
        <f>+COUNT('Current prices, current borders'!AW73:CO73)</f>
        <v>44</v>
      </c>
      <c r="V73" s="21">
        <f>+COUNT('Current prices, 1913 borders'!B73:AT73)</f>
        <v>44</v>
      </c>
      <c r="W73" s="21">
        <f>+COUNT('Current prices, 1913 borders'!AW73:CO73)</f>
        <v>44</v>
      </c>
      <c r="Y73" s="21">
        <f>+COUNT('Constant prices, current border'!B73:AT73)</f>
        <v>44</v>
      </c>
      <c r="Z73" s="21">
        <f>+COUNT('Constant prices, current border'!AW73:CO73)</f>
        <v>44</v>
      </c>
      <c r="AB73" s="21">
        <f>+COUNT('Constant prices, 1913 borders'!B73:AT73)</f>
        <v>44</v>
      </c>
      <c r="AC73" s="21">
        <f>+COUNT('Constant prices, 1913 borders'!AW73:CO73)</f>
        <v>44</v>
      </c>
    </row>
    <row r="74" spans="1:29" x14ac:dyDescent="0.25">
      <c r="A74" s="25">
        <v>1867</v>
      </c>
      <c r="B74" s="28">
        <f>+SUM('Current prices, current borders'!B74:AT74)</f>
        <v>771.31673504890443</v>
      </c>
      <c r="C74" s="28"/>
      <c r="D74" s="28">
        <f>+SUM('Current prices, current borders'!AW74:CO74)</f>
        <v>740.99311604763579</v>
      </c>
      <c r="E74" s="28"/>
      <c r="F74" s="28">
        <f>+SUM('Current prices, 1913 borders'!B74:AT74)</f>
        <v>771.28429756024582</v>
      </c>
      <c r="G74" s="28"/>
      <c r="H74" s="28">
        <f>+SUM('Current prices, 1913 borders'!AW74:CO74)</f>
        <v>740.94872452021514</v>
      </c>
      <c r="I74" s="28"/>
      <c r="J74" s="28">
        <f>+SUM('Constant prices, current border'!B74:AT74)</f>
        <v>654.79427581138452</v>
      </c>
      <c r="K74" s="28"/>
      <c r="L74" s="28">
        <f>+SUM('Constant prices, current border'!AW74:CO74)</f>
        <v>767.98835485932784</v>
      </c>
      <c r="M74" s="28"/>
      <c r="N74" s="28">
        <f>+SUM('Constant prices, 1913 borders'!B74:AT74)</f>
        <v>654.76836967175984</v>
      </c>
      <c r="O74" s="28"/>
      <c r="P74" s="28">
        <f>+SUM('Constant prices, 1913 borders'!AW74:CO74)</f>
        <v>767.91817567733699</v>
      </c>
      <c r="Q74" s="4"/>
      <c r="R74" s="4"/>
      <c r="S74" s="21">
        <f>+COUNT('Current prices, current borders'!B74:AT74)</f>
        <v>44</v>
      </c>
      <c r="T74" s="21">
        <f>+COUNT('Current prices, current borders'!AW74:CO74)</f>
        <v>44</v>
      </c>
      <c r="V74" s="21">
        <f>+COUNT('Current prices, 1913 borders'!B74:AT74)</f>
        <v>44</v>
      </c>
      <c r="W74" s="21">
        <f>+COUNT('Current prices, 1913 borders'!AW74:CO74)</f>
        <v>44</v>
      </c>
      <c r="Y74" s="21">
        <f>+COUNT('Constant prices, current border'!B74:AT74)</f>
        <v>44</v>
      </c>
      <c r="Z74" s="21">
        <f>+COUNT('Constant prices, current border'!AW74:CO74)</f>
        <v>44</v>
      </c>
      <c r="AB74" s="21">
        <f>+COUNT('Constant prices, 1913 borders'!B74:AT74)</f>
        <v>44</v>
      </c>
      <c r="AC74" s="21">
        <f>+COUNT('Constant prices, 1913 borders'!AW74:CO74)</f>
        <v>44</v>
      </c>
    </row>
    <row r="75" spans="1:29" x14ac:dyDescent="0.25">
      <c r="A75" s="25">
        <v>1868</v>
      </c>
      <c r="B75" s="28">
        <f>+SUM('Current prices, current borders'!B75:AT75)</f>
        <v>793.71614409295103</v>
      </c>
      <c r="C75" s="28"/>
      <c r="D75" s="28">
        <f>+SUM('Current prices, current borders'!AW75:CO75)</f>
        <v>755.16636758135962</v>
      </c>
      <c r="E75" s="28"/>
      <c r="F75" s="28">
        <f>+SUM('Current prices, 1913 borders'!B75:AT75)</f>
        <v>793.67803249842234</v>
      </c>
      <c r="G75" s="28"/>
      <c r="H75" s="28">
        <f>+SUM('Current prices, 1913 borders'!AW75:CO75)</f>
        <v>755.11970071876738</v>
      </c>
      <c r="I75" s="28"/>
      <c r="J75" s="28">
        <f>+SUM('Constant prices, current border'!B75:AT75)</f>
        <v>701.15856854941853</v>
      </c>
      <c r="K75" s="28"/>
      <c r="L75" s="28">
        <f>+SUM('Constant prices, current border'!AW75:CO75)</f>
        <v>800.42545675018766</v>
      </c>
      <c r="M75" s="28"/>
      <c r="N75" s="28">
        <f>+SUM('Constant prices, 1913 borders'!B75:AT75)</f>
        <v>701.12542388090594</v>
      </c>
      <c r="O75" s="28"/>
      <c r="P75" s="28">
        <f>+SUM('Constant prices, 1913 borders'!AW75:CO75)</f>
        <v>800.35168045923535</v>
      </c>
      <c r="Q75" s="4"/>
      <c r="R75" s="4"/>
      <c r="S75" s="21">
        <f>+COUNT('Current prices, current borders'!B75:AT75)</f>
        <v>44</v>
      </c>
      <c r="T75" s="21">
        <f>+COUNT('Current prices, current borders'!AW75:CO75)</f>
        <v>44</v>
      </c>
      <c r="V75" s="21">
        <f>+COUNT('Current prices, 1913 borders'!B75:AT75)</f>
        <v>44</v>
      </c>
      <c r="W75" s="21">
        <f>+COUNT('Current prices, 1913 borders'!AW75:CO75)</f>
        <v>44</v>
      </c>
      <c r="Y75" s="21">
        <f>+COUNT('Constant prices, current border'!B75:AT75)</f>
        <v>44</v>
      </c>
      <c r="Z75" s="21">
        <f>+COUNT('Constant prices, current border'!AW75:CO75)</f>
        <v>44</v>
      </c>
      <c r="AB75" s="21">
        <f>+COUNT('Constant prices, 1913 borders'!B75:AT75)</f>
        <v>44</v>
      </c>
      <c r="AC75" s="21">
        <f>+COUNT('Constant prices, 1913 borders'!AW75:CO75)</f>
        <v>44</v>
      </c>
    </row>
    <row r="76" spans="1:29" x14ac:dyDescent="0.25">
      <c r="A76" s="25">
        <v>1869</v>
      </c>
      <c r="B76" s="28">
        <f>+SUM('Current prices, current borders'!B76:AT76)</f>
        <v>835.86713903751559</v>
      </c>
      <c r="C76" s="28"/>
      <c r="D76" s="28">
        <f>+SUM('Current prices, current borders'!AW76:CO76)</f>
        <v>839.9496779151707</v>
      </c>
      <c r="E76" s="28"/>
      <c r="F76" s="28">
        <f>+SUM('Current prices, 1913 borders'!B76:AT76)</f>
        <v>835.83694431930132</v>
      </c>
      <c r="G76" s="28"/>
      <c r="H76" s="28">
        <f>+SUM('Current prices, 1913 borders'!AW76:CO76)</f>
        <v>839.90061909267138</v>
      </c>
      <c r="I76" s="28"/>
      <c r="J76" s="28">
        <f>+SUM('Constant prices, current border'!B76:AT76)</f>
        <v>748.3890188969707</v>
      </c>
      <c r="K76" s="28"/>
      <c r="L76" s="28">
        <f>+SUM('Constant prices, current border'!AW76:CO76)</f>
        <v>884.14073164973865</v>
      </c>
      <c r="M76" s="28"/>
      <c r="N76" s="28">
        <f>+SUM('Constant prices, 1913 borders'!B76:AT76)</f>
        <v>748.36260214525907</v>
      </c>
      <c r="O76" s="28"/>
      <c r="P76" s="28">
        <f>+SUM('Constant prices, 1913 borders'!AW76:CO76)</f>
        <v>884.06532825876093</v>
      </c>
      <c r="Q76" s="4"/>
      <c r="R76" s="4"/>
      <c r="S76" s="21">
        <f>+COUNT('Current prices, current borders'!B76:AT76)</f>
        <v>44</v>
      </c>
      <c r="T76" s="21">
        <f>+COUNT('Current prices, current borders'!AW76:CO76)</f>
        <v>44</v>
      </c>
      <c r="V76" s="21">
        <f>+COUNT('Current prices, 1913 borders'!B76:AT76)</f>
        <v>44</v>
      </c>
      <c r="W76" s="21">
        <f>+COUNT('Current prices, 1913 borders'!AW76:CO76)</f>
        <v>44</v>
      </c>
      <c r="Y76" s="21">
        <f>+COUNT('Constant prices, current border'!B76:AT76)</f>
        <v>44</v>
      </c>
      <c r="Z76" s="21">
        <f>+COUNT('Constant prices, current border'!AW76:CO76)</f>
        <v>44</v>
      </c>
      <c r="AB76" s="21">
        <f>+COUNT('Constant prices, 1913 borders'!B76:AT76)</f>
        <v>44</v>
      </c>
      <c r="AC76" s="21">
        <f>+COUNT('Constant prices, 1913 borders'!AW76:CO76)</f>
        <v>44</v>
      </c>
    </row>
    <row r="77" spans="1:29" x14ac:dyDescent="0.25">
      <c r="A77" s="25">
        <v>1870</v>
      </c>
      <c r="B77" s="28">
        <f>+SUM('Current prices, current borders'!B77:AT77)</f>
        <v>921.45331477625245</v>
      </c>
      <c r="C77" s="28"/>
      <c r="D77" s="28">
        <f>+SUM('Current prices, current borders'!AW77:CO77)</f>
        <v>929.48780451467542</v>
      </c>
      <c r="E77" s="28"/>
      <c r="F77" s="28">
        <f>+SUM('Current prices, 1913 borders'!B77:AT77)</f>
        <v>921.42360581937851</v>
      </c>
      <c r="G77" s="28"/>
      <c r="H77" s="28">
        <f>+SUM('Current prices, 1913 borders'!AW77:CO77)</f>
        <v>929.43623112980799</v>
      </c>
      <c r="I77" s="28"/>
      <c r="J77" s="28">
        <f>+SUM('Constant prices, current border'!B77:AT77)</f>
        <v>799.42262590318001</v>
      </c>
      <c r="K77" s="28"/>
      <c r="L77" s="28">
        <f>+SUM('Constant prices, current border'!AW77:CO77)</f>
        <v>985.99663460049669</v>
      </c>
      <c r="M77" s="28"/>
      <c r="N77" s="28">
        <f>+SUM('Constant prices, 1913 borders'!B77:AT77)</f>
        <v>799.39613267069922</v>
      </c>
      <c r="O77" s="28"/>
      <c r="P77" s="28">
        <f>+SUM('Constant prices, 1913 borders'!AW77:CO77)</f>
        <v>985.91102486635532</v>
      </c>
      <c r="Q77" s="4"/>
      <c r="R77" s="4"/>
      <c r="S77" s="21">
        <f>+COUNT('Current prices, current borders'!B77:AT77)</f>
        <v>44</v>
      </c>
      <c r="T77" s="21">
        <f>+COUNT('Current prices, current borders'!AW77:CO77)</f>
        <v>44</v>
      </c>
      <c r="V77" s="21">
        <f>+COUNT('Current prices, 1913 borders'!B77:AT77)</f>
        <v>44</v>
      </c>
      <c r="W77" s="21">
        <f>+COUNT('Current prices, 1913 borders'!AW77:CO77)</f>
        <v>44</v>
      </c>
      <c r="Y77" s="21">
        <f>+COUNT('Constant prices, current border'!B77:AT77)</f>
        <v>44</v>
      </c>
      <c r="Z77" s="21">
        <f>+COUNT('Constant prices, current border'!AW77:CO77)</f>
        <v>44</v>
      </c>
      <c r="AB77" s="21">
        <f>+COUNT('Constant prices, 1913 borders'!B77:AT77)</f>
        <v>44</v>
      </c>
      <c r="AC77" s="21">
        <f>+COUNT('Constant prices, 1913 borders'!AW77:CO77)</f>
        <v>44</v>
      </c>
    </row>
    <row r="78" spans="1:29" x14ac:dyDescent="0.25">
      <c r="A78" s="25">
        <v>1871</v>
      </c>
      <c r="B78" s="28">
        <f>+SUM('Current prices, current borders'!B78:AT78)</f>
        <v>999.37549488337811</v>
      </c>
      <c r="C78" s="28"/>
      <c r="D78" s="28">
        <f>+SUM('Current prices, current borders'!AW78:CO78)</f>
        <v>955.91727999467309</v>
      </c>
      <c r="E78" s="28"/>
      <c r="F78" s="28">
        <f>+SUM('Current prices, 1913 borders'!B78:AT78)</f>
        <v>999.33236030988235</v>
      </c>
      <c r="G78" s="28"/>
      <c r="H78" s="28">
        <f>+SUM('Current prices, 1913 borders'!AW78:CO78)</f>
        <v>955.86557806039184</v>
      </c>
      <c r="I78" s="28"/>
      <c r="J78" s="28">
        <f>+SUM('Constant prices, current border'!B78:AT78)</f>
        <v>844.02375820571194</v>
      </c>
      <c r="K78" s="28"/>
      <c r="L78" s="28">
        <f>+SUM('Constant prices, current border'!AW78:CO78)</f>
        <v>992.67122170454491</v>
      </c>
      <c r="M78" s="28"/>
      <c r="N78" s="28">
        <f>+SUM('Constant prices, 1913 borders'!B78:AT78)</f>
        <v>843.98530464389944</v>
      </c>
      <c r="O78" s="28"/>
      <c r="P78" s="28">
        <f>+SUM('Constant prices, 1913 borders'!AW78:CO78)</f>
        <v>992.57992051202109</v>
      </c>
      <c r="Q78" s="4"/>
      <c r="R78" s="4"/>
      <c r="S78" s="21">
        <f>+COUNT('Current prices, current borders'!B78:AT78)</f>
        <v>43</v>
      </c>
      <c r="T78" s="21">
        <f>+COUNT('Current prices, current borders'!AW78:CO78)</f>
        <v>43</v>
      </c>
      <c r="V78" s="21">
        <f>+COUNT('Current prices, 1913 borders'!B78:AT78)</f>
        <v>43</v>
      </c>
      <c r="W78" s="21">
        <f>+COUNT('Current prices, 1913 borders'!AW78:CO78)</f>
        <v>43</v>
      </c>
      <c r="Y78" s="21">
        <f>+COUNT('Constant prices, current border'!B78:AT78)</f>
        <v>43</v>
      </c>
      <c r="Z78" s="21">
        <f>+COUNT('Constant prices, current border'!AW78:CO78)</f>
        <v>43</v>
      </c>
      <c r="AB78" s="21">
        <f>+COUNT('Constant prices, 1913 borders'!B78:AT78)</f>
        <v>43</v>
      </c>
      <c r="AC78" s="21">
        <f>+COUNT('Constant prices, 1913 borders'!AW78:CO78)</f>
        <v>43</v>
      </c>
    </row>
    <row r="79" spans="1:29" x14ac:dyDescent="0.25">
      <c r="A79" s="25">
        <v>1872</v>
      </c>
      <c r="B79" s="28">
        <f>+SUM('Current prices, current borders'!B79:AT79)</f>
        <v>1172.3390161280056</v>
      </c>
      <c r="C79" s="28"/>
      <c r="D79" s="28">
        <f>+SUM('Current prices, current borders'!AW79:CO79)</f>
        <v>1092.867748395269</v>
      </c>
      <c r="E79" s="28"/>
      <c r="F79" s="28">
        <f>+SUM('Current prices, 1913 borders'!B79:AT79)</f>
        <v>1172.2790090994404</v>
      </c>
      <c r="G79" s="28"/>
      <c r="H79" s="28">
        <f>+SUM('Current prices, 1913 borders'!AW79:CO79)</f>
        <v>1092.8159175911574</v>
      </c>
      <c r="I79" s="28"/>
      <c r="J79" s="28">
        <f>+SUM('Constant prices, current border'!B79:AT79)</f>
        <v>1003.8564877219467</v>
      </c>
      <c r="K79" s="28"/>
      <c r="L79" s="28">
        <f>+SUM('Constant prices, current border'!AW79:CO79)</f>
        <v>1082.5339817536224</v>
      </c>
      <c r="M79" s="28"/>
      <c r="N79" s="28">
        <f>+SUM('Constant prices, 1913 borders'!B79:AT79)</f>
        <v>1003.8065938839991</v>
      </c>
      <c r="O79" s="28"/>
      <c r="P79" s="28">
        <f>+SUM('Constant prices, 1913 borders'!AW79:CO79)</f>
        <v>1082.4479447139411</v>
      </c>
      <c r="Q79" s="4"/>
      <c r="R79" s="4"/>
      <c r="S79" s="21">
        <f>+COUNT('Current prices, current borders'!B79:AT79)</f>
        <v>43</v>
      </c>
      <c r="T79" s="21">
        <f>+COUNT('Current prices, current borders'!AW79:CO79)</f>
        <v>43</v>
      </c>
      <c r="V79" s="21">
        <f>+COUNT('Current prices, 1913 borders'!B79:AT79)</f>
        <v>43</v>
      </c>
      <c r="W79" s="21">
        <f>+COUNT('Current prices, 1913 borders'!AW79:CO79)</f>
        <v>43</v>
      </c>
      <c r="Y79" s="21">
        <f>+COUNT('Constant prices, current border'!B79:AT79)</f>
        <v>43</v>
      </c>
      <c r="Z79" s="21">
        <f>+COUNT('Constant prices, current border'!AW79:CO79)</f>
        <v>43</v>
      </c>
      <c r="AB79" s="21">
        <f>+COUNT('Constant prices, 1913 borders'!B79:AT79)</f>
        <v>43</v>
      </c>
      <c r="AC79" s="21">
        <f>+COUNT('Constant prices, 1913 borders'!AW79:CO79)</f>
        <v>43</v>
      </c>
    </row>
    <row r="80" spans="1:29" x14ac:dyDescent="0.25">
      <c r="A80" s="25">
        <v>1873</v>
      </c>
      <c r="B80" s="28">
        <f>+SUM('Current prices, current borders'!B80:AT80)</f>
        <v>1208.2218981511369</v>
      </c>
      <c r="C80" s="28"/>
      <c r="D80" s="28">
        <f>+SUM('Current prices, current borders'!AW80:CO80)</f>
        <v>1163.7873237883034</v>
      </c>
      <c r="E80" s="28"/>
      <c r="F80" s="28">
        <f>+SUM('Current prices, 1913 borders'!B80:AT80)</f>
        <v>1208.1660821060514</v>
      </c>
      <c r="G80" s="28"/>
      <c r="H80" s="28">
        <f>+SUM('Current prices, 1913 borders'!AW80:CO80)</f>
        <v>1163.7353637931467</v>
      </c>
      <c r="I80" s="28"/>
      <c r="J80" s="28">
        <f>+SUM('Constant prices, current border'!B80:AT80)</f>
        <v>1011.0122016869417</v>
      </c>
      <c r="K80" s="28"/>
      <c r="L80" s="28">
        <f>+SUM('Constant prices, current border'!AW80:CO80)</f>
        <v>1142.0382150337471</v>
      </c>
      <c r="M80" s="28"/>
      <c r="N80" s="28">
        <f>+SUM('Constant prices, 1913 borders'!B80:AT80)</f>
        <v>1010.966345081809</v>
      </c>
      <c r="O80" s="28"/>
      <c r="P80" s="28">
        <f>+SUM('Constant prices, 1913 borders'!AW80:CO80)</f>
        <v>1141.9568457020546</v>
      </c>
      <c r="Q80" s="4"/>
      <c r="R80" s="4"/>
      <c r="S80" s="21">
        <f>+COUNT('Current prices, current borders'!B80:AT80)</f>
        <v>43</v>
      </c>
      <c r="T80" s="21">
        <f>+COUNT('Current prices, current borders'!AW80:CO80)</f>
        <v>43</v>
      </c>
      <c r="V80" s="21">
        <f>+COUNT('Current prices, 1913 borders'!B80:AT80)</f>
        <v>43</v>
      </c>
      <c r="W80" s="21">
        <f>+COUNT('Current prices, 1913 borders'!AW80:CO80)</f>
        <v>43</v>
      </c>
      <c r="Y80" s="21">
        <f>+COUNT('Constant prices, current border'!B80:AT80)</f>
        <v>43</v>
      </c>
      <c r="Z80" s="21">
        <f>+COUNT('Constant prices, current border'!AW80:CO80)</f>
        <v>43</v>
      </c>
      <c r="AB80" s="21">
        <f>+COUNT('Constant prices, 1913 borders'!B80:AT80)</f>
        <v>43</v>
      </c>
      <c r="AC80" s="21">
        <f>+COUNT('Constant prices, 1913 borders'!AW80:CO80)</f>
        <v>43</v>
      </c>
    </row>
    <row r="81" spans="1:29" x14ac:dyDescent="0.25">
      <c r="A81" s="25">
        <v>1874</v>
      </c>
      <c r="B81" s="28">
        <f>+SUM('Current prices, current borders'!B81:AT81)</f>
        <v>1119.7467632538373</v>
      </c>
      <c r="C81" s="28"/>
      <c r="D81" s="28">
        <f>+SUM('Current prices, current borders'!AW81:CO81)</f>
        <v>1163.5840048728514</v>
      </c>
      <c r="E81" s="28"/>
      <c r="F81" s="28">
        <f>+SUM('Current prices, 1913 borders'!B81:AT81)</f>
        <v>1119.7075767831509</v>
      </c>
      <c r="G81" s="28"/>
      <c r="H81" s="28">
        <f>+SUM('Current prices, 1913 borders'!AW81:CO81)</f>
        <v>1163.5319153646337</v>
      </c>
      <c r="I81" s="28"/>
      <c r="J81" s="28">
        <f>+SUM('Constant prices, current border'!B81:AT81)</f>
        <v>987.88430499235233</v>
      </c>
      <c r="K81" s="28"/>
      <c r="L81" s="28">
        <f>+SUM('Constant prices, current border'!AW81:CO81)</f>
        <v>1134.3030478660812</v>
      </c>
      <c r="M81" s="28"/>
      <c r="N81" s="28">
        <f>+SUM('Constant prices, 1913 borders'!B81:AT81)</f>
        <v>987.85048409763453</v>
      </c>
      <c r="O81" s="28"/>
      <c r="P81" s="28">
        <f>+SUM('Constant prices, 1913 borders'!AW81:CO81)</f>
        <v>1134.2222380735207</v>
      </c>
      <c r="Q81" s="4"/>
      <c r="R81" s="4"/>
      <c r="S81" s="21">
        <f>+COUNT('Current prices, current borders'!B81:AT81)</f>
        <v>43</v>
      </c>
      <c r="T81" s="21">
        <f>+COUNT('Current prices, current borders'!AW81:CO81)</f>
        <v>43</v>
      </c>
      <c r="V81" s="21">
        <f>+COUNT('Current prices, 1913 borders'!B81:AT81)</f>
        <v>43</v>
      </c>
      <c r="W81" s="21">
        <f>+COUNT('Current prices, 1913 borders'!AW81:CO81)</f>
        <v>43</v>
      </c>
      <c r="Y81" s="21">
        <f>+COUNT('Constant prices, current border'!B81:AT81)</f>
        <v>43</v>
      </c>
      <c r="Z81" s="21">
        <f>+COUNT('Constant prices, current border'!AW81:CO81)</f>
        <v>43</v>
      </c>
      <c r="AB81" s="21">
        <f>+COUNT('Constant prices, 1913 borders'!B81:AT81)</f>
        <v>43</v>
      </c>
      <c r="AC81" s="21">
        <f>+COUNT('Constant prices, 1913 borders'!AW81:CO81)</f>
        <v>43</v>
      </c>
    </row>
    <row r="82" spans="1:29" x14ac:dyDescent="0.25">
      <c r="A82" s="25">
        <v>1875</v>
      </c>
      <c r="B82" s="28">
        <f>+SUM('Current prices, current borders'!B82:AT82)</f>
        <v>1050.3258829040772</v>
      </c>
      <c r="C82" s="28"/>
      <c r="D82" s="28">
        <f>+SUM('Current prices, current borders'!AW82:CO82)</f>
        <v>1140.5732838310744</v>
      </c>
      <c r="E82" s="28"/>
      <c r="F82" s="28">
        <f>+SUM('Current prices, 1913 borders'!B82:AT82)</f>
        <v>1050.284944591961</v>
      </c>
      <c r="G82" s="28"/>
      <c r="H82" s="28">
        <f>+SUM('Current prices, 1913 borders'!AW82:CO82)</f>
        <v>1140.5210644869778</v>
      </c>
      <c r="I82" s="28"/>
      <c r="J82" s="28">
        <f>+SUM('Constant prices, current border'!B82:AT82)</f>
        <v>969.68423387804148</v>
      </c>
      <c r="K82" s="28"/>
      <c r="L82" s="28">
        <f>+SUM('Constant prices, current border'!AW82:CO82)</f>
        <v>1096.0203389949313</v>
      </c>
      <c r="M82" s="28"/>
      <c r="N82" s="28">
        <f>+SUM('Constant prices, 1913 borders'!B82:AT82)</f>
        <v>969.6474362574719</v>
      </c>
      <c r="O82" s="28"/>
      <c r="P82" s="28">
        <f>+SUM('Constant prices, 1913 borders'!AW82:CO82)</f>
        <v>1095.934515232208</v>
      </c>
      <c r="Q82" s="4"/>
      <c r="R82" s="4"/>
      <c r="S82" s="21">
        <f>+COUNT('Current prices, current borders'!B82:AT82)</f>
        <v>43</v>
      </c>
      <c r="T82" s="21">
        <f>+COUNT('Current prices, current borders'!AW82:CO82)</f>
        <v>43</v>
      </c>
      <c r="V82" s="21">
        <f>+COUNT('Current prices, 1913 borders'!B82:AT82)</f>
        <v>43</v>
      </c>
      <c r="W82" s="21">
        <f>+COUNT('Current prices, 1913 borders'!AW82:CO82)</f>
        <v>43</v>
      </c>
      <c r="Y82" s="21">
        <f>+COUNT('Constant prices, current border'!B82:AT82)</f>
        <v>43</v>
      </c>
      <c r="Z82" s="21">
        <f>+COUNT('Constant prices, current border'!AW82:CO82)</f>
        <v>43</v>
      </c>
      <c r="AB82" s="21">
        <f>+COUNT('Constant prices, 1913 borders'!B82:AT82)</f>
        <v>43</v>
      </c>
      <c r="AC82" s="21">
        <f>+COUNT('Constant prices, 1913 borders'!AW82:CO82)</f>
        <v>43</v>
      </c>
    </row>
    <row r="83" spans="1:29" x14ac:dyDescent="0.25">
      <c r="A83" s="25">
        <v>1876</v>
      </c>
      <c r="B83" s="28">
        <f>+SUM('Current prices, current borders'!B83:AT83)</f>
        <v>946.37829288442913</v>
      </c>
      <c r="C83" s="28"/>
      <c r="D83" s="28">
        <f>+SUM('Current prices, current borders'!AW83:CO83)</f>
        <v>1153.1123989485886</v>
      </c>
      <c r="E83" s="28"/>
      <c r="F83" s="28">
        <f>+SUM('Current prices, 1913 borders'!B83:AT83)</f>
        <v>946.34985517531845</v>
      </c>
      <c r="G83" s="28"/>
      <c r="H83" s="28">
        <f>+SUM('Current prices, 1913 borders'!AW83:CO83)</f>
        <v>1153.0546190802681</v>
      </c>
      <c r="I83" s="28"/>
      <c r="J83" s="28">
        <f>+SUM('Constant prices, current border'!B83:AT83)</f>
        <v>933.03418215474346</v>
      </c>
      <c r="K83" s="28"/>
      <c r="L83" s="28">
        <f>+SUM('Constant prices, current border'!AW83:CO83)</f>
        <v>1184.5001699353575</v>
      </c>
      <c r="M83" s="28"/>
      <c r="N83" s="28">
        <f>+SUM('Constant prices, 1913 borders'!B83:AT83)</f>
        <v>933.00684588039815</v>
      </c>
      <c r="O83" s="28"/>
      <c r="P83" s="28">
        <f>+SUM('Constant prices, 1913 borders'!AW83:CO83)</f>
        <v>1184.4042576895667</v>
      </c>
      <c r="Q83" s="4"/>
      <c r="R83" s="4"/>
      <c r="S83" s="21">
        <f>+COUNT('Current prices, current borders'!B83:AT83)</f>
        <v>43</v>
      </c>
      <c r="T83" s="21">
        <f>+COUNT('Current prices, current borders'!AW83:CO83)</f>
        <v>43</v>
      </c>
      <c r="V83" s="21">
        <f>+COUNT('Current prices, 1913 borders'!B83:AT83)</f>
        <v>43</v>
      </c>
      <c r="W83" s="21">
        <f>+COUNT('Current prices, 1913 borders'!AW83:CO83)</f>
        <v>43</v>
      </c>
      <c r="Y83" s="21">
        <f>+COUNT('Constant prices, current border'!B83:AT83)</f>
        <v>43</v>
      </c>
      <c r="Z83" s="21">
        <f>+COUNT('Constant prices, current border'!AW83:CO83)</f>
        <v>43</v>
      </c>
      <c r="AB83" s="21">
        <f>+COUNT('Constant prices, 1913 borders'!B83:AT83)</f>
        <v>43</v>
      </c>
      <c r="AC83" s="21">
        <f>+COUNT('Constant prices, 1913 borders'!AW83:CO83)</f>
        <v>43</v>
      </c>
    </row>
    <row r="84" spans="1:29" x14ac:dyDescent="0.25">
      <c r="A84" s="25">
        <v>1877</v>
      </c>
      <c r="B84" s="28">
        <f>+SUM('Current prices, current borders'!B84:AT84)</f>
        <v>943.49311586510305</v>
      </c>
      <c r="C84" s="28"/>
      <c r="D84" s="28">
        <f>+SUM('Current prices, current borders'!AW84:CO84)</f>
        <v>1240.7451367185972</v>
      </c>
      <c r="E84" s="28"/>
      <c r="F84" s="28">
        <f>+SUM('Current prices, 1913 borders'!B84:AT84)</f>
        <v>943.44292224914955</v>
      </c>
      <c r="G84" s="28"/>
      <c r="H84" s="28">
        <f>+SUM('Current prices, 1913 borders'!AW84:CO84)</f>
        <v>1240.681204219235</v>
      </c>
      <c r="I84" s="28"/>
      <c r="J84" s="28">
        <f>+SUM('Constant prices, current border'!B84:AT84)</f>
        <v>889.25633072917947</v>
      </c>
      <c r="K84" s="28"/>
      <c r="L84" s="28">
        <f>+SUM('Constant prices, current border'!AW84:CO84)</f>
        <v>1287.9224552523997</v>
      </c>
      <c r="M84" s="28"/>
      <c r="N84" s="28">
        <f>+SUM('Constant prices, 1913 borders'!B84:AT84)</f>
        <v>889.20639786632205</v>
      </c>
      <c r="O84" s="28"/>
      <c r="P84" s="28">
        <f>+SUM('Constant prices, 1913 borders'!AW84:CO84)</f>
        <v>1287.8163298877862</v>
      </c>
      <c r="Q84" s="4"/>
      <c r="R84" s="4"/>
      <c r="S84" s="21">
        <f>+COUNT('Current prices, current borders'!B84:AT84)</f>
        <v>43</v>
      </c>
      <c r="T84" s="21">
        <f>+COUNT('Current prices, current borders'!AW84:CO84)</f>
        <v>43</v>
      </c>
      <c r="V84" s="21">
        <f>+COUNT('Current prices, 1913 borders'!B84:AT84)</f>
        <v>43</v>
      </c>
      <c r="W84" s="21">
        <f>+COUNT('Current prices, 1913 borders'!AW84:CO84)</f>
        <v>43</v>
      </c>
      <c r="Y84" s="21">
        <f>+COUNT('Constant prices, current border'!B84:AT84)</f>
        <v>43</v>
      </c>
      <c r="Z84" s="21">
        <f>+COUNT('Constant prices, current border'!AW84:CO84)</f>
        <v>43</v>
      </c>
      <c r="AB84" s="21">
        <f>+COUNT('Constant prices, 1913 borders'!B84:AT84)</f>
        <v>43</v>
      </c>
      <c r="AC84" s="21">
        <f>+COUNT('Constant prices, 1913 borders'!AW84:CO84)</f>
        <v>43</v>
      </c>
    </row>
    <row r="85" spans="1:29" x14ac:dyDescent="0.25">
      <c r="A85" s="25">
        <v>1878</v>
      </c>
      <c r="B85" s="28">
        <f>+SUM('Current prices, current borders'!B85:AT85)</f>
        <v>928.2178204129367</v>
      </c>
      <c r="C85" s="28"/>
      <c r="D85" s="28">
        <f>+SUM('Current prices, current borders'!AW85:CO85)</f>
        <v>1284.4648121535909</v>
      </c>
      <c r="E85" s="28"/>
      <c r="F85" s="28">
        <f>+SUM('Current prices, 1913 borders'!B85:AT85)</f>
        <v>928.16207671528502</v>
      </c>
      <c r="G85" s="28"/>
      <c r="H85" s="28">
        <f>+SUM('Current prices, 1913 borders'!AW85:CO85)</f>
        <v>1284.3940718664719</v>
      </c>
      <c r="I85" s="28"/>
      <c r="J85" s="28">
        <f>+SUM('Constant prices, current border'!B85:AT85)</f>
        <v>902.05161098112717</v>
      </c>
      <c r="K85" s="28"/>
      <c r="L85" s="28">
        <f>+SUM('Constant prices, current border'!AW85:CO85)</f>
        <v>1379.34664957888</v>
      </c>
      <c r="M85" s="28"/>
      <c r="N85" s="28">
        <f>+SUM('Constant prices, 1913 borders'!B85:AT85)</f>
        <v>901.9939210943096</v>
      </c>
      <c r="O85" s="28"/>
      <c r="P85" s="28">
        <f>+SUM('Constant prices, 1913 borders'!AW85:CO85)</f>
        <v>1379.2337399470528</v>
      </c>
      <c r="Q85" s="4"/>
      <c r="R85" s="4"/>
      <c r="S85" s="21">
        <f>+COUNT('Current prices, current borders'!B85:AT85)</f>
        <v>43</v>
      </c>
      <c r="T85" s="21">
        <f>+COUNT('Current prices, current borders'!AW85:CO85)</f>
        <v>43</v>
      </c>
      <c r="V85" s="21">
        <f>+COUNT('Current prices, 1913 borders'!B85:AT85)</f>
        <v>43</v>
      </c>
      <c r="W85" s="21">
        <f>+COUNT('Current prices, 1913 borders'!AW85:CO85)</f>
        <v>43</v>
      </c>
      <c r="Y85" s="21">
        <f>+COUNT('Constant prices, current border'!B85:AT85)</f>
        <v>43</v>
      </c>
      <c r="Z85" s="21">
        <f>+COUNT('Constant prices, current border'!AW85:CO85)</f>
        <v>43</v>
      </c>
      <c r="AB85" s="21">
        <f>+COUNT('Constant prices, 1913 borders'!B85:AT85)</f>
        <v>43</v>
      </c>
      <c r="AC85" s="21">
        <f>+COUNT('Constant prices, 1913 borders'!AW85:CO85)</f>
        <v>43</v>
      </c>
    </row>
    <row r="86" spans="1:29" x14ac:dyDescent="0.25">
      <c r="A86" s="25">
        <v>1879</v>
      </c>
      <c r="B86" s="28">
        <f>+SUM('Current prices, current borders'!B86:AT86)</f>
        <v>1023.2590972999743</v>
      </c>
      <c r="C86" s="28"/>
      <c r="D86" s="28">
        <f>+SUM('Current prices, current borders'!AW86:CO86)</f>
        <v>1337.3182743804095</v>
      </c>
      <c r="E86" s="28"/>
      <c r="F86" s="28">
        <f>+SUM('Current prices, 1913 borders'!B86:AT86)</f>
        <v>1023.203689501122</v>
      </c>
      <c r="G86" s="28"/>
      <c r="H86" s="28">
        <f>+SUM('Current prices, 1913 borders'!AW86:CO86)</f>
        <v>1337.2446539725636</v>
      </c>
      <c r="I86" s="28"/>
      <c r="J86" s="28">
        <f>+SUM('Constant prices, current border'!B86:AT86)</f>
        <v>1022.0672253486346</v>
      </c>
      <c r="K86" s="28"/>
      <c r="L86" s="28">
        <f>+SUM('Constant prices, current border'!AW86:CO86)</f>
        <v>1415.3526053728281</v>
      </c>
      <c r="M86" s="28"/>
      <c r="N86" s="28">
        <f>+SUM('Constant prices, 1913 borders'!B86:AT86)</f>
        <v>1022.0082353465242</v>
      </c>
      <c r="O86" s="28"/>
      <c r="P86" s="28">
        <f>+SUM('Constant prices, 1913 borders'!AW86:CO86)</f>
        <v>1415.2585338490812</v>
      </c>
      <c r="Q86" s="4"/>
      <c r="R86" s="4"/>
      <c r="S86" s="21">
        <f>+COUNT('Current prices, current borders'!B86:AT86)</f>
        <v>43</v>
      </c>
      <c r="T86" s="21">
        <f>+COUNT('Current prices, current borders'!AW86:CO86)</f>
        <v>43</v>
      </c>
      <c r="V86" s="21">
        <f>+COUNT('Current prices, 1913 borders'!B86:AT86)</f>
        <v>43</v>
      </c>
      <c r="W86" s="21">
        <f>+COUNT('Current prices, 1913 borders'!AW86:CO86)</f>
        <v>43</v>
      </c>
      <c r="Y86" s="21">
        <f>+COUNT('Constant prices, current border'!B86:AT86)</f>
        <v>43</v>
      </c>
      <c r="Z86" s="21">
        <f>+COUNT('Constant prices, current border'!AW86:CO86)</f>
        <v>43</v>
      </c>
      <c r="AB86" s="21">
        <f>+COUNT('Constant prices, 1913 borders'!B86:AT86)</f>
        <v>43</v>
      </c>
      <c r="AC86" s="21">
        <f>+COUNT('Constant prices, 1913 borders'!AW86:CO86)</f>
        <v>43</v>
      </c>
    </row>
    <row r="87" spans="1:29" x14ac:dyDescent="0.25">
      <c r="A87" s="25">
        <v>1880</v>
      </c>
      <c r="B87" s="28">
        <f>+SUM('Current prices, current borders'!B87:AT87)</f>
        <v>1146.0534882033853</v>
      </c>
      <c r="C87" s="28"/>
      <c r="D87" s="28">
        <f>+SUM('Current prices, current borders'!AW87:CO87)</f>
        <v>1445.032287437142</v>
      </c>
      <c r="E87" s="28"/>
      <c r="F87" s="28">
        <f>+SUM('Current prices, 1913 borders'!B87:AT87)</f>
        <v>1146.0014445601992</v>
      </c>
      <c r="G87" s="28"/>
      <c r="H87" s="28">
        <f>+SUM('Current prices, 1913 borders'!AW87:CO87)</f>
        <v>1444.9556696473062</v>
      </c>
      <c r="I87" s="28"/>
      <c r="J87" s="28">
        <f>+SUM('Constant prices, current border'!B87:AT87)</f>
        <v>1066.104013153498</v>
      </c>
      <c r="K87" s="28"/>
      <c r="L87" s="28">
        <f>+SUM('Constant prices, current border'!AW87:CO87)</f>
        <v>1428.6465239004176</v>
      </c>
      <c r="M87" s="28"/>
      <c r="N87" s="28">
        <f>+SUM('Constant prices, 1913 borders'!B87:AT87)</f>
        <v>1066.0506405303811</v>
      </c>
      <c r="O87" s="28"/>
      <c r="P87" s="28">
        <f>+SUM('Constant prices, 1913 borders'!AW87:CO87)</f>
        <v>1428.5461942830498</v>
      </c>
      <c r="Q87" s="4"/>
      <c r="R87" s="4"/>
      <c r="S87" s="21">
        <f>+COUNT('Current prices, current borders'!B87:AT87)</f>
        <v>43</v>
      </c>
      <c r="T87" s="21">
        <f>+COUNT('Current prices, current borders'!AW87:CO87)</f>
        <v>43</v>
      </c>
      <c r="V87" s="21">
        <f>+COUNT('Current prices, 1913 borders'!B87:AT87)</f>
        <v>43</v>
      </c>
      <c r="W87" s="21">
        <f>+COUNT('Current prices, 1913 borders'!AW87:CO87)</f>
        <v>43</v>
      </c>
      <c r="Y87" s="21">
        <f>+COUNT('Constant prices, current border'!B87:AT87)</f>
        <v>43</v>
      </c>
      <c r="Z87" s="21">
        <f>+COUNT('Constant prices, current border'!AW87:CO87)</f>
        <v>43</v>
      </c>
      <c r="AB87" s="21">
        <f>+COUNT('Constant prices, 1913 borders'!B87:AT87)</f>
        <v>43</v>
      </c>
      <c r="AC87" s="21">
        <f>+COUNT('Constant prices, 1913 borders'!AW87:CO87)</f>
        <v>43</v>
      </c>
    </row>
    <row r="88" spans="1:29" x14ac:dyDescent="0.25">
      <c r="A88" s="25">
        <v>1881</v>
      </c>
      <c r="B88" s="28">
        <f>+SUM('Current prices, current borders'!B88:AT88)</f>
        <v>1184.77145646597</v>
      </c>
      <c r="C88" s="28"/>
      <c r="D88" s="28">
        <f>+SUM('Current prices, current borders'!AW88:CO88)</f>
        <v>1416.5119704095582</v>
      </c>
      <c r="E88" s="28"/>
      <c r="F88" s="28">
        <f>+SUM('Current prices, 1913 borders'!B88:AT88)</f>
        <v>1184.7076098557459</v>
      </c>
      <c r="G88" s="28"/>
      <c r="H88" s="28">
        <f>+SUM('Current prices, 1913 borders'!AW88:CO88)</f>
        <v>1416.4322332022934</v>
      </c>
      <c r="I88" s="28"/>
      <c r="J88" s="28">
        <f>+SUM('Constant prices, current border'!B88:AT88)</f>
        <v>1136.7695780624504</v>
      </c>
      <c r="K88" s="28"/>
      <c r="L88" s="28">
        <f>+SUM('Constant prices, current border'!AW88:CO88)</f>
        <v>1417.8931156230276</v>
      </c>
      <c r="M88" s="28"/>
      <c r="N88" s="28">
        <f>+SUM('Constant prices, 1913 borders'!B88:AT88)</f>
        <v>1136.7000066300225</v>
      </c>
      <c r="O88" s="28"/>
      <c r="P88" s="28">
        <f>+SUM('Constant prices, 1913 borders'!AW88:CO88)</f>
        <v>1417.7833494231054</v>
      </c>
      <c r="Q88" s="4"/>
      <c r="R88" s="4"/>
      <c r="S88" s="21">
        <f>+COUNT('Current prices, current borders'!B88:AT88)</f>
        <v>43</v>
      </c>
      <c r="T88" s="21">
        <f>+COUNT('Current prices, current borders'!AW88:CO88)</f>
        <v>43</v>
      </c>
      <c r="V88" s="21">
        <f>+COUNT('Current prices, 1913 borders'!B88:AT88)</f>
        <v>43</v>
      </c>
      <c r="W88" s="21">
        <f>+COUNT('Current prices, 1913 borders'!AW88:CO88)</f>
        <v>43</v>
      </c>
      <c r="Y88" s="21">
        <f>+COUNT('Constant prices, current border'!B88:AT88)</f>
        <v>43</v>
      </c>
      <c r="Z88" s="21">
        <f>+COUNT('Constant prices, current border'!AW88:CO88)</f>
        <v>43</v>
      </c>
      <c r="AB88" s="21">
        <f>+COUNT('Constant prices, 1913 borders'!B88:AT88)</f>
        <v>43</v>
      </c>
      <c r="AC88" s="21">
        <f>+COUNT('Constant prices, 1913 borders'!AW88:CO88)</f>
        <v>43</v>
      </c>
    </row>
    <row r="89" spans="1:29" x14ac:dyDescent="0.25">
      <c r="A89" s="25">
        <v>1882</v>
      </c>
      <c r="B89" s="28">
        <f>+SUM('Current prices, current borders'!B89:AT89)</f>
        <v>1253.8186579044766</v>
      </c>
      <c r="C89" s="28"/>
      <c r="D89" s="28">
        <f>+SUM('Current prices, current borders'!AW89:CO89)</f>
        <v>1439.0075582321438</v>
      </c>
      <c r="E89" s="28"/>
      <c r="F89" s="28">
        <f>+SUM('Current prices, 1913 borders'!B89:AT89)</f>
        <v>1253.7592089846855</v>
      </c>
      <c r="G89" s="28"/>
      <c r="H89" s="28">
        <f>+SUM('Current prices, 1913 borders'!AW89:CO89)</f>
        <v>1438.9304837747309</v>
      </c>
      <c r="I89" s="28"/>
      <c r="J89" s="28">
        <f>+SUM('Constant prices, current border'!B89:AT89)</f>
        <v>1188.5963544404112</v>
      </c>
      <c r="K89" s="28"/>
      <c r="L89" s="28">
        <f>+SUM('Constant prices, current border'!AW89:CO89)</f>
        <v>1437.5437906681045</v>
      </c>
      <c r="M89" s="28"/>
      <c r="N89" s="28">
        <f>+SUM('Constant prices, 1913 borders'!B89:AT89)</f>
        <v>1188.533124647977</v>
      </c>
      <c r="O89" s="28"/>
      <c r="P89" s="28">
        <f>+SUM('Constant prices, 1913 borders'!AW89:CO89)</f>
        <v>1437.4284149834118</v>
      </c>
      <c r="Q89" s="4"/>
      <c r="R89" s="4"/>
      <c r="S89" s="21">
        <f>+COUNT('Current prices, current borders'!B89:AT89)</f>
        <v>43</v>
      </c>
      <c r="T89" s="21">
        <f>+COUNT('Current prices, current borders'!AW89:CO89)</f>
        <v>43</v>
      </c>
      <c r="V89" s="21">
        <f>+COUNT('Current prices, 1913 borders'!B89:AT89)</f>
        <v>43</v>
      </c>
      <c r="W89" s="21">
        <f>+COUNT('Current prices, 1913 borders'!AW89:CO89)</f>
        <v>43</v>
      </c>
      <c r="Y89" s="21">
        <f>+COUNT('Constant prices, current border'!B89:AT89)</f>
        <v>43</v>
      </c>
      <c r="Z89" s="21">
        <f>+COUNT('Constant prices, current border'!AW89:CO89)</f>
        <v>43</v>
      </c>
      <c r="AB89" s="21">
        <f>+COUNT('Constant prices, 1913 borders'!B89:AT89)</f>
        <v>43</v>
      </c>
      <c r="AC89" s="21">
        <f>+COUNT('Constant prices, 1913 borders'!AW89:CO89)</f>
        <v>43</v>
      </c>
    </row>
    <row r="90" spans="1:29" x14ac:dyDescent="0.25">
      <c r="A90" s="25">
        <v>1883</v>
      </c>
      <c r="B90" s="28">
        <f>+SUM('Current prices, current borders'!B90:AT90)</f>
        <v>1317.1473287686729</v>
      </c>
      <c r="C90" s="28"/>
      <c r="D90" s="28">
        <f>+SUM('Current prices, current borders'!AW90:CO90)</f>
        <v>1449.4088748435574</v>
      </c>
      <c r="E90" s="28"/>
      <c r="F90" s="28">
        <f>+SUM('Current prices, 1913 borders'!B90:AT90)</f>
        <v>1317.0961481270169</v>
      </c>
      <c r="G90" s="28"/>
      <c r="H90" s="28">
        <f>+SUM('Current prices, 1913 borders'!AW90:CO90)</f>
        <v>1449.3343742159423</v>
      </c>
      <c r="I90" s="28"/>
      <c r="J90" s="28">
        <f>+SUM('Constant prices, current border'!B90:AT90)</f>
        <v>1297.3783600725951</v>
      </c>
      <c r="K90" s="28"/>
      <c r="L90" s="28">
        <f>+SUM('Constant prices, current border'!AW90:CO90)</f>
        <v>1496.8472931085614</v>
      </c>
      <c r="M90" s="28"/>
      <c r="N90" s="28">
        <f>+SUM('Constant prices, 1913 borders'!B90:AT90)</f>
        <v>1297.3221211293335</v>
      </c>
      <c r="O90" s="28"/>
      <c r="P90" s="28">
        <f>+SUM('Constant prices, 1913 borders'!AW90:CO90)</f>
        <v>1496.7301542355756</v>
      </c>
      <c r="Q90" s="4"/>
      <c r="S90" s="21">
        <f>+COUNT('Current prices, current borders'!B90:AT90)</f>
        <v>43</v>
      </c>
      <c r="T90" s="21">
        <f>+COUNT('Current prices, current borders'!AW90:CO90)</f>
        <v>43</v>
      </c>
      <c r="V90" s="21">
        <f>+COUNT('Current prices, 1913 borders'!B90:AT90)</f>
        <v>43</v>
      </c>
      <c r="W90" s="21">
        <f>+COUNT('Current prices, 1913 borders'!AW90:CO90)</f>
        <v>43</v>
      </c>
      <c r="Y90" s="21">
        <f>+COUNT('Constant prices, current border'!B90:AT90)</f>
        <v>43</v>
      </c>
      <c r="Z90" s="21">
        <f>+COUNT('Constant prices, current border'!AW90:CO90)</f>
        <v>43</v>
      </c>
      <c r="AB90" s="21">
        <f>+COUNT('Constant prices, 1913 borders'!B90:AT90)</f>
        <v>43</v>
      </c>
      <c r="AC90" s="21">
        <f>+COUNT('Constant prices, 1913 borders'!AW90:CO90)</f>
        <v>43</v>
      </c>
    </row>
    <row r="91" spans="1:29" x14ac:dyDescent="0.25">
      <c r="A91" s="25">
        <v>1884</v>
      </c>
      <c r="B91" s="28">
        <f>+SUM('Current prices, current borders'!B91:AT91)</f>
        <v>1264.7039064515068</v>
      </c>
      <c r="C91" s="28"/>
      <c r="D91" s="28">
        <f>+SUM('Current prices, current borders'!AW91:CO91)</f>
        <v>1388.2476166007459</v>
      </c>
      <c r="E91" s="28"/>
      <c r="F91" s="28">
        <f>+SUM('Current prices, 1913 borders'!B91:AT91)</f>
        <v>1264.6579020183353</v>
      </c>
      <c r="G91" s="28"/>
      <c r="H91" s="28">
        <f>+SUM('Current prices, 1913 borders'!AW91:CO91)</f>
        <v>1388.1756038522772</v>
      </c>
      <c r="I91" s="28"/>
      <c r="J91" s="28">
        <f>+SUM('Constant prices, current border'!B91:AT91)</f>
        <v>1321.3477763729168</v>
      </c>
      <c r="K91" s="28"/>
      <c r="L91" s="28">
        <f>+SUM('Constant prices, current border'!AW91:CO91)</f>
        <v>1497.4358148246381</v>
      </c>
      <c r="M91" s="28"/>
      <c r="N91" s="28">
        <f>+SUM('Constant prices, 1913 borders'!B91:AT91)</f>
        <v>1321.2948986801655</v>
      </c>
      <c r="O91" s="28"/>
      <c r="P91" s="28">
        <f>+SUM('Constant prices, 1913 borders'!AW91:CO91)</f>
        <v>1497.3073819899048</v>
      </c>
      <c r="Q91" s="4"/>
      <c r="S91" s="21">
        <f>+COUNT('Current prices, current borders'!B91:AT91)</f>
        <v>43</v>
      </c>
      <c r="T91" s="21">
        <f>+COUNT('Current prices, current borders'!AW91:CO91)</f>
        <v>43</v>
      </c>
      <c r="V91" s="21">
        <f>+COUNT('Current prices, 1913 borders'!B91:AT91)</f>
        <v>43</v>
      </c>
      <c r="W91" s="21">
        <f>+COUNT('Current prices, 1913 borders'!AW91:CO91)</f>
        <v>43</v>
      </c>
      <c r="Y91" s="21">
        <f>+COUNT('Constant prices, current border'!B91:AT91)</f>
        <v>43</v>
      </c>
      <c r="Z91" s="21">
        <f>+COUNT('Constant prices, current border'!AW91:CO91)</f>
        <v>43</v>
      </c>
      <c r="AB91" s="21">
        <f>+COUNT('Constant prices, 1913 borders'!B91:AT91)</f>
        <v>43</v>
      </c>
      <c r="AC91" s="21">
        <f>+COUNT('Constant prices, 1913 borders'!AW91:CO91)</f>
        <v>43</v>
      </c>
    </row>
    <row r="92" spans="1:29" x14ac:dyDescent="0.25">
      <c r="A92" s="25">
        <v>1885</v>
      </c>
      <c r="B92" s="28">
        <f>+SUM('Current prices, current borders'!B92:AT92)</f>
        <v>1189.827434050123</v>
      </c>
      <c r="C92" s="28"/>
      <c r="D92" s="28">
        <f>+SUM('Current prices, current borders'!AW92:CO92)</f>
        <v>1306.7629706227983</v>
      </c>
      <c r="E92" s="28"/>
      <c r="F92" s="28">
        <f>+SUM('Current prices, 1913 borders'!B92:AT92)</f>
        <v>1189.7860823241001</v>
      </c>
      <c r="G92" s="28"/>
      <c r="H92" s="28">
        <f>+SUM('Current prices, 1913 borders'!AW92:CO92)</f>
        <v>1306.6933626730665</v>
      </c>
      <c r="I92" s="28"/>
      <c r="J92" s="28">
        <f>+SUM('Constant prices, current border'!B92:AT92)</f>
        <v>1328.6891289426501</v>
      </c>
      <c r="K92" s="28"/>
      <c r="L92" s="28">
        <f>+SUM('Constant prices, current border'!AW92:CO92)</f>
        <v>1493.8169463995036</v>
      </c>
      <c r="M92" s="28"/>
      <c r="N92" s="28">
        <f>+SUM('Constant prices, 1913 borders'!B92:AT92)</f>
        <v>1328.6394788563086</v>
      </c>
      <c r="O92" s="28"/>
      <c r="P92" s="28">
        <f>+SUM('Constant prices, 1913 borders'!AW92:CO92)</f>
        <v>1493.7176941362848</v>
      </c>
      <c r="Q92" s="4"/>
      <c r="S92" s="21">
        <f>+COUNT('Current prices, current borders'!B92:AT92)</f>
        <v>43</v>
      </c>
      <c r="T92" s="21">
        <f>+COUNT('Current prices, current borders'!AW92:CO92)</f>
        <v>43</v>
      </c>
      <c r="V92" s="21">
        <f>+COUNT('Current prices, 1913 borders'!B92:AT92)</f>
        <v>43</v>
      </c>
      <c r="W92" s="21">
        <f>+COUNT('Current prices, 1913 borders'!AW92:CO92)</f>
        <v>43</v>
      </c>
      <c r="Y92" s="21">
        <f>+COUNT('Constant prices, current border'!B92:AT92)</f>
        <v>43</v>
      </c>
      <c r="Z92" s="21">
        <f>+COUNT('Constant prices, current border'!AW92:CO92)</f>
        <v>43</v>
      </c>
      <c r="AB92" s="21">
        <f>+COUNT('Constant prices, 1913 borders'!B92:AT92)</f>
        <v>43</v>
      </c>
      <c r="AC92" s="21">
        <f>+COUNT('Constant prices, 1913 borders'!AW92:CO92)</f>
        <v>43</v>
      </c>
    </row>
    <row r="93" spans="1:29" x14ac:dyDescent="0.25">
      <c r="A93" s="25">
        <v>1886</v>
      </c>
      <c r="B93" s="28">
        <f>+SUM('Current prices, current borders'!B93:AT93)</f>
        <v>1253.8771974443009</v>
      </c>
      <c r="C93" s="28"/>
      <c r="D93" s="28">
        <f>+SUM('Current prices, current borders'!AW93:CO93)</f>
        <v>1290.9519619262335</v>
      </c>
      <c r="E93" s="28"/>
      <c r="F93" s="28">
        <f>+SUM('Current prices, 1913 borders'!B93:AT93)</f>
        <v>1253.8391892032489</v>
      </c>
      <c r="G93" s="28"/>
      <c r="H93" s="28">
        <f>+SUM('Current prices, 1913 borders'!AW93:CO93)</f>
        <v>1290.8846784692223</v>
      </c>
      <c r="I93" s="28"/>
      <c r="J93" s="28">
        <f>+SUM('Constant prices, current border'!B93:AT93)</f>
        <v>1429.3504779945324</v>
      </c>
      <c r="K93" s="28"/>
      <c r="L93" s="28">
        <f>+SUM('Constant prices, current border'!AW93:CO93)</f>
        <v>1544.5940007565609</v>
      </c>
      <c r="M93" s="28"/>
      <c r="N93" s="28">
        <f>+SUM('Constant prices, 1913 borders'!B93:AT93)</f>
        <v>1429.3029449722935</v>
      </c>
      <c r="O93" s="28"/>
      <c r="P93" s="28">
        <f>+SUM('Constant prices, 1913 borders'!AW93:CO93)</f>
        <v>1544.4969272649103</v>
      </c>
      <c r="Q93" s="4"/>
      <c r="S93" s="21">
        <f>+COUNT('Current prices, current borders'!B93:AT93)</f>
        <v>43</v>
      </c>
      <c r="T93" s="21">
        <f>+COUNT('Current prices, current borders'!AW93:CO93)</f>
        <v>43</v>
      </c>
      <c r="V93" s="21">
        <f>+COUNT('Current prices, 1913 borders'!B93:AT93)</f>
        <v>43</v>
      </c>
      <c r="W93" s="21">
        <f>+COUNT('Current prices, 1913 borders'!AW93:CO93)</f>
        <v>43</v>
      </c>
      <c r="Y93" s="21">
        <f>+COUNT('Constant prices, current border'!B93:AT93)</f>
        <v>43</v>
      </c>
      <c r="Z93" s="21">
        <f>+COUNT('Constant prices, current border'!AW93:CO93)</f>
        <v>43</v>
      </c>
      <c r="AB93" s="21">
        <f>+COUNT('Constant prices, 1913 borders'!B93:AT93)</f>
        <v>43</v>
      </c>
      <c r="AC93" s="21">
        <f>+COUNT('Constant prices, 1913 borders'!AW93:CO93)</f>
        <v>43</v>
      </c>
    </row>
    <row r="94" spans="1:29" x14ac:dyDescent="0.25">
      <c r="A94" s="25">
        <v>1887</v>
      </c>
      <c r="B94" s="28">
        <f>+SUM('Current prices, current borders'!B94:AT94)</f>
        <v>1355.8329428543589</v>
      </c>
      <c r="C94" s="28"/>
      <c r="D94" s="28">
        <f>+SUM('Current prices, current borders'!AW94:CO94)</f>
        <v>1330.6897757017912</v>
      </c>
      <c r="E94" s="28"/>
      <c r="F94" s="28">
        <f>+SUM('Current prices, 1913 borders'!B94:AT94)</f>
        <v>1355.7873071267272</v>
      </c>
      <c r="G94" s="28"/>
      <c r="H94" s="28">
        <f>+SUM('Current prices, 1913 borders'!AW94:CO94)</f>
        <v>1330.6247391132285</v>
      </c>
      <c r="I94" s="28"/>
      <c r="J94" s="28">
        <f>+SUM('Constant prices, current border'!B94:AT94)</f>
        <v>1520.6087203678258</v>
      </c>
      <c r="K94" s="28"/>
      <c r="L94" s="28">
        <f>+SUM('Constant prices, current border'!AW94:CO94)</f>
        <v>1547.5221670557007</v>
      </c>
      <c r="M94" s="28"/>
      <c r="N94" s="28">
        <f>+SUM('Constant prices, 1913 borders'!B94:AT94)</f>
        <v>1520.5519399216353</v>
      </c>
      <c r="O94" s="28"/>
      <c r="P94" s="28">
        <f>+SUM('Constant prices, 1913 borders'!AW94:CO94)</f>
        <v>1547.4374648994497</v>
      </c>
      <c r="Q94" s="4"/>
      <c r="S94" s="21">
        <f>+COUNT('Current prices, current borders'!B94:AT94)</f>
        <v>43</v>
      </c>
      <c r="T94" s="21">
        <f>+COUNT('Current prices, current borders'!AW94:CO94)</f>
        <v>43</v>
      </c>
      <c r="V94" s="21">
        <f>+COUNT('Current prices, 1913 borders'!B94:AT94)</f>
        <v>43</v>
      </c>
      <c r="W94" s="21">
        <f>+COUNT('Current prices, 1913 borders'!AW94:CO94)</f>
        <v>43</v>
      </c>
      <c r="Y94" s="21">
        <f>+COUNT('Constant prices, current border'!B94:AT94)</f>
        <v>43</v>
      </c>
      <c r="Z94" s="21">
        <f>+COUNT('Constant prices, current border'!AW94:CO94)</f>
        <v>43</v>
      </c>
      <c r="AB94" s="21">
        <f>+COUNT('Constant prices, 1913 borders'!B94:AT94)</f>
        <v>43</v>
      </c>
      <c r="AC94" s="21">
        <f>+COUNT('Constant prices, 1913 borders'!AW94:CO94)</f>
        <v>43</v>
      </c>
    </row>
    <row r="95" spans="1:29" x14ac:dyDescent="0.25">
      <c r="A95" s="25">
        <v>1888</v>
      </c>
      <c r="B95" s="28">
        <f>+SUM('Current prices, current borders'!B95:AT95)</f>
        <v>1439.7516450756684</v>
      </c>
      <c r="C95" s="28"/>
      <c r="D95" s="28">
        <f>+SUM('Current prices, current borders'!AW95:CO95)</f>
        <v>1381.8865416887347</v>
      </c>
      <c r="E95" s="28"/>
      <c r="F95" s="28">
        <f>+SUM('Current prices, 1913 borders'!B95:AT95)</f>
        <v>1439.7000355170844</v>
      </c>
      <c r="G95" s="28"/>
      <c r="H95" s="28">
        <f>+SUM('Current prices, 1913 borders'!AW95:CO95)</f>
        <v>1381.8236769365394</v>
      </c>
      <c r="I95" s="28"/>
      <c r="J95" s="28">
        <f>+SUM('Constant prices, current border'!B95:AT95)</f>
        <v>1601.7594992339411</v>
      </c>
      <c r="K95" s="28"/>
      <c r="L95" s="28">
        <f>+SUM('Constant prices, current border'!AW95:CO95)</f>
        <v>1554.5822303478728</v>
      </c>
      <c r="M95" s="28"/>
      <c r="N95" s="28">
        <f>+SUM('Constant prices, 1913 borders'!B95:AT95)</f>
        <v>1601.69516602251</v>
      </c>
      <c r="O95" s="28"/>
      <c r="P95" s="28">
        <f>+SUM('Constant prices, 1913 borders'!AW95:CO95)</f>
        <v>1554.505404850383</v>
      </c>
      <c r="Q95" s="4"/>
      <c r="S95" s="21">
        <f>+COUNT('Current prices, current borders'!B95:AT95)</f>
        <v>43</v>
      </c>
      <c r="T95" s="21">
        <f>+COUNT('Current prices, current borders'!AW95:CO95)</f>
        <v>43</v>
      </c>
      <c r="V95" s="21">
        <f>+COUNT('Current prices, 1913 borders'!B95:AT95)</f>
        <v>43</v>
      </c>
      <c r="W95" s="21">
        <f>+COUNT('Current prices, 1913 borders'!AW95:CO95)</f>
        <v>43</v>
      </c>
      <c r="Y95" s="21">
        <f>+COUNT('Constant prices, current border'!B95:AT95)</f>
        <v>43</v>
      </c>
      <c r="Z95" s="21">
        <f>+COUNT('Constant prices, current border'!AW95:CO95)</f>
        <v>43</v>
      </c>
      <c r="AB95" s="21">
        <f>+COUNT('Constant prices, 1913 borders'!B95:AT95)</f>
        <v>43</v>
      </c>
      <c r="AC95" s="21">
        <f>+COUNT('Constant prices, 1913 borders'!AW95:CO95)</f>
        <v>43</v>
      </c>
    </row>
    <row r="96" spans="1:29" x14ac:dyDescent="0.25">
      <c r="A96" s="25">
        <v>1889</v>
      </c>
      <c r="B96" s="28">
        <f>+SUM('Current prices, current borders'!B96:AT96)</f>
        <v>1562.1001952568849</v>
      </c>
      <c r="C96" s="28"/>
      <c r="D96" s="28">
        <f>+SUM('Current prices, current borders'!AW96:CO96)</f>
        <v>1537.143145608894</v>
      </c>
      <c r="E96" s="28"/>
      <c r="F96" s="28">
        <f>+SUM('Current prices, 1913 borders'!B96:AT96)</f>
        <v>1562.0406946603557</v>
      </c>
      <c r="G96" s="28"/>
      <c r="H96" s="28">
        <f>+SUM('Current prices, 1913 borders'!AW96:CO96)</f>
        <v>1537.0769694876763</v>
      </c>
      <c r="I96" s="28"/>
      <c r="J96" s="28">
        <f>+SUM('Constant prices, current border'!B96:AT96)</f>
        <v>1644.1882014975547</v>
      </c>
      <c r="K96" s="28"/>
      <c r="L96" s="28">
        <f>+SUM('Constant prices, current border'!AW96:CO96)</f>
        <v>1734.2474056269757</v>
      </c>
      <c r="M96" s="28"/>
      <c r="N96" s="28">
        <f>+SUM('Constant prices, 1913 borders'!B96:AT96)</f>
        <v>1644.1133687566937</v>
      </c>
      <c r="O96" s="28"/>
      <c r="P96" s="28">
        <f>+SUM('Constant prices, 1913 borders'!AW96:CO96)</f>
        <v>1734.1642596188276</v>
      </c>
      <c r="Q96" s="4"/>
      <c r="S96" s="21">
        <f>+COUNT('Current prices, current borders'!B96:AT96)</f>
        <v>43</v>
      </c>
      <c r="T96" s="21">
        <f>+COUNT('Current prices, current borders'!AW96:CO96)</f>
        <v>43</v>
      </c>
      <c r="V96" s="21">
        <f>+COUNT('Current prices, 1913 borders'!B96:AT96)</f>
        <v>43</v>
      </c>
      <c r="W96" s="21">
        <f>+COUNT('Current prices, 1913 borders'!AW96:CO96)</f>
        <v>43</v>
      </c>
      <c r="Y96" s="21">
        <f>+COUNT('Constant prices, current border'!B96:AT96)</f>
        <v>43</v>
      </c>
      <c r="Z96" s="21">
        <f>+COUNT('Constant prices, current border'!AW96:CO96)</f>
        <v>43</v>
      </c>
      <c r="AB96" s="21">
        <f>+COUNT('Constant prices, 1913 borders'!B96:AT96)</f>
        <v>43</v>
      </c>
      <c r="AC96" s="21">
        <f>+COUNT('Constant prices, 1913 borders'!AW96:CO96)</f>
        <v>43</v>
      </c>
    </row>
    <row r="97" spans="1:29" x14ac:dyDescent="0.25">
      <c r="A97" s="25">
        <v>1890</v>
      </c>
      <c r="B97" s="28">
        <f>+SUM('Current prices, current borders'!B97:AT97)</f>
        <v>1585.4017428711795</v>
      </c>
      <c r="C97" s="28"/>
      <c r="D97" s="28">
        <f>+SUM('Current prices, current borders'!AW97:CO97)</f>
        <v>1595.5482068346851</v>
      </c>
      <c r="E97" s="28"/>
      <c r="F97" s="28">
        <f>+SUM('Current prices, 1913 borders'!B97:AT97)</f>
        <v>1585.3361030781348</v>
      </c>
      <c r="G97" s="28"/>
      <c r="H97" s="28">
        <f>+SUM('Current prices, 1913 borders'!AW97:CO97)</f>
        <v>1595.478544919757</v>
      </c>
      <c r="I97" s="28"/>
      <c r="J97" s="28">
        <f>+SUM('Constant prices, current border'!B97:AT97)</f>
        <v>1698.3819930844284</v>
      </c>
      <c r="K97" s="28"/>
      <c r="L97" s="28">
        <f>+SUM('Constant prices, current border'!AW97:CO97)</f>
        <v>1831.960444700884</v>
      </c>
      <c r="M97" s="28"/>
      <c r="N97" s="28">
        <f>+SUM('Constant prices, 1913 borders'!B97:AT97)</f>
        <v>1698.3003540837415</v>
      </c>
      <c r="O97" s="28"/>
      <c r="P97" s="28">
        <f>+SUM('Constant prices, 1913 borders'!AW97:CO97)</f>
        <v>1831.880201301333</v>
      </c>
      <c r="Q97" s="4"/>
      <c r="S97" s="21">
        <f>+COUNT('Current prices, current borders'!B97:AT97)</f>
        <v>43</v>
      </c>
      <c r="T97" s="21">
        <f>+COUNT('Current prices, current borders'!AW97:CO97)</f>
        <v>43</v>
      </c>
      <c r="V97" s="21">
        <f>+COUNT('Current prices, 1913 borders'!B97:AT97)</f>
        <v>43</v>
      </c>
      <c r="W97" s="21">
        <f>+COUNT('Current prices, 1913 borders'!AW97:CO97)</f>
        <v>43</v>
      </c>
      <c r="Y97" s="21">
        <f>+COUNT('Constant prices, current border'!B97:AT97)</f>
        <v>43</v>
      </c>
      <c r="Z97" s="21">
        <f>+COUNT('Constant prices, current border'!AW97:CO97)</f>
        <v>43</v>
      </c>
      <c r="AB97" s="21">
        <f>+COUNT('Constant prices, 1913 borders'!B97:AT97)</f>
        <v>43</v>
      </c>
      <c r="AC97" s="21">
        <f>+COUNT('Constant prices, 1913 borders'!AW97:CO97)</f>
        <v>43</v>
      </c>
    </row>
    <row r="98" spans="1:29" x14ac:dyDescent="0.25">
      <c r="A98" s="25">
        <v>1891</v>
      </c>
      <c r="B98" s="28">
        <f>+SUM('Current prices, current borders'!B98:AT98)</f>
        <v>1486.1897894201859</v>
      </c>
      <c r="C98" s="28"/>
      <c r="D98" s="28">
        <f>+SUM('Current prices, current borders'!AW98:CO98)</f>
        <v>1720.5020867582878</v>
      </c>
      <c r="E98" s="28"/>
      <c r="F98" s="28">
        <f>+SUM('Current prices, 1913 borders'!B98:AT98)</f>
        <v>1486.1160415468953</v>
      </c>
      <c r="G98" s="28"/>
      <c r="H98" s="28">
        <f>+SUM('Current prices, 1913 borders'!AW98:CO98)</f>
        <v>1720.4287554372286</v>
      </c>
      <c r="I98" s="28"/>
      <c r="J98" s="28">
        <f>+SUM('Constant prices, current border'!B98:AT98)</f>
        <v>1640.8261648458379</v>
      </c>
      <c r="K98" s="28"/>
      <c r="L98" s="28">
        <f>+SUM('Constant prices, current border'!AW98:CO98)</f>
        <v>1941.1918212961541</v>
      </c>
      <c r="M98" s="28"/>
      <c r="N98" s="28">
        <f>+SUM('Constant prices, 1913 borders'!B98:AT98)</f>
        <v>1640.7343227144124</v>
      </c>
      <c r="O98" s="28"/>
      <c r="P98" s="28">
        <f>+SUM('Constant prices, 1913 borders'!AW98:CO98)</f>
        <v>1941.1080712880116</v>
      </c>
      <c r="Q98" s="4"/>
      <c r="S98" s="21">
        <f>+COUNT('Current prices, current borders'!B98:AT98)</f>
        <v>43</v>
      </c>
      <c r="T98" s="21">
        <f>+COUNT('Current prices, current borders'!AW98:CO98)</f>
        <v>43</v>
      </c>
      <c r="V98" s="21">
        <f>+COUNT('Current prices, 1913 borders'!B98:AT98)</f>
        <v>43</v>
      </c>
      <c r="W98" s="21">
        <f>+COUNT('Current prices, 1913 borders'!AW98:CO98)</f>
        <v>43</v>
      </c>
      <c r="Y98" s="21">
        <f>+COUNT('Constant prices, current border'!B98:AT98)</f>
        <v>43</v>
      </c>
      <c r="Z98" s="21">
        <f>+COUNT('Constant prices, current border'!AW98:CO98)</f>
        <v>43</v>
      </c>
      <c r="AB98" s="21">
        <f>+COUNT('Constant prices, 1913 borders'!B98:AT98)</f>
        <v>43</v>
      </c>
      <c r="AC98" s="21">
        <f>+COUNT('Constant prices, 1913 borders'!AW98:CO98)</f>
        <v>43</v>
      </c>
    </row>
    <row r="99" spans="1:29" x14ac:dyDescent="0.25">
      <c r="A99" s="25">
        <v>1892</v>
      </c>
      <c r="B99" s="28">
        <f>+SUM('Current prices, current borders'!B99:AT99)</f>
        <v>1519.3987788260206</v>
      </c>
      <c r="C99" s="28"/>
      <c r="D99" s="28">
        <f>+SUM('Current prices, current borders'!AW99:CO99)</f>
        <v>1760.3286688292337</v>
      </c>
      <c r="E99" s="28"/>
      <c r="F99" s="28">
        <f>+SUM('Current prices, 1913 borders'!B99:AT99)</f>
        <v>1519.3384927430684</v>
      </c>
      <c r="G99" s="28"/>
      <c r="H99" s="28">
        <f>+SUM('Current prices, 1913 borders'!AW99:CO99)</f>
        <v>1760.2514748179315</v>
      </c>
      <c r="I99" s="28"/>
      <c r="J99" s="28">
        <f>+SUM('Constant prices, current border'!B99:AT99)</f>
        <v>1746.0767226205</v>
      </c>
      <c r="K99" s="28"/>
      <c r="L99" s="28">
        <f>+SUM('Constant prices, current border'!AW99:CO99)</f>
        <v>2046.3053490077816</v>
      </c>
      <c r="M99" s="28"/>
      <c r="N99" s="28">
        <f>+SUM('Constant prices, 1913 borders'!B99:AT99)</f>
        <v>1745.9990766440287</v>
      </c>
      <c r="O99" s="28"/>
      <c r="P99" s="28">
        <f>+SUM('Constant prices, 1913 borders'!AW99:CO99)</f>
        <v>2046.2181374778531</v>
      </c>
      <c r="Q99" s="4"/>
      <c r="S99" s="21">
        <f>+COUNT('Current prices, current borders'!B99:AT99)</f>
        <v>43</v>
      </c>
      <c r="T99" s="21">
        <f>+COUNT('Current prices, current borders'!AW99:CO99)</f>
        <v>43</v>
      </c>
      <c r="V99" s="21">
        <f>+COUNT('Current prices, 1913 borders'!B99:AT99)</f>
        <v>43</v>
      </c>
      <c r="W99" s="21">
        <f>+COUNT('Current prices, 1913 borders'!AW99:CO99)</f>
        <v>43</v>
      </c>
      <c r="Y99" s="21">
        <f>+COUNT('Constant prices, current border'!B99:AT99)</f>
        <v>43</v>
      </c>
      <c r="Z99" s="21">
        <f>+COUNT('Constant prices, current border'!AW99:CO99)</f>
        <v>43</v>
      </c>
      <c r="AB99" s="21">
        <f>+COUNT('Constant prices, 1913 borders'!B99:AT99)</f>
        <v>43</v>
      </c>
      <c r="AC99" s="21">
        <f>+COUNT('Constant prices, 1913 borders'!AW99:CO99)</f>
        <v>43</v>
      </c>
    </row>
    <row r="100" spans="1:29" x14ac:dyDescent="0.25">
      <c r="A100" s="25">
        <v>1893</v>
      </c>
      <c r="B100" s="28">
        <f>+SUM('Current prices, current borders'!B100:AT100)</f>
        <v>1411.9204370214591</v>
      </c>
      <c r="C100" s="28"/>
      <c r="D100" s="28">
        <f>+SUM('Current prices, current borders'!AW100:CO100)</f>
        <v>1677.1207825362317</v>
      </c>
      <c r="E100" s="28"/>
      <c r="F100" s="28">
        <f>+SUM('Current prices, 1913 borders'!B100:AT100)</f>
        <v>1411.8516656180711</v>
      </c>
      <c r="G100" s="28"/>
      <c r="H100" s="28">
        <f>+SUM('Current prices, 1913 borders'!AW100:CO100)</f>
        <v>1677.0395223694325</v>
      </c>
      <c r="I100" s="28"/>
      <c r="J100" s="28">
        <f>+SUM('Constant prices, current border'!B100:AT100)</f>
        <v>1600.3569170673666</v>
      </c>
      <c r="K100" s="28"/>
      <c r="L100" s="28">
        <f>+SUM('Constant prices, current border'!AW100:CO100)</f>
        <v>1946.279357070486</v>
      </c>
      <c r="M100" s="28"/>
      <c r="N100" s="28">
        <f>+SUM('Constant prices, 1913 borders'!B100:AT100)</f>
        <v>1600.2675174619205</v>
      </c>
      <c r="O100" s="28"/>
      <c r="P100" s="28">
        <f>+SUM('Constant prices, 1913 borders'!AW100:CO100)</f>
        <v>1946.2117711486167</v>
      </c>
      <c r="Q100" s="4"/>
      <c r="S100" s="21">
        <f>+COUNT('Current prices, current borders'!B100:AT100)</f>
        <v>43</v>
      </c>
      <c r="T100" s="21">
        <f>+COUNT('Current prices, current borders'!AW100:CO100)</f>
        <v>43</v>
      </c>
      <c r="V100" s="21">
        <f>+COUNT('Current prices, 1913 borders'!B100:AT100)</f>
        <v>43</v>
      </c>
      <c r="W100" s="21">
        <f>+COUNT('Current prices, 1913 borders'!AW100:CO100)</f>
        <v>43</v>
      </c>
      <c r="Y100" s="21">
        <f>+COUNT('Constant prices, current border'!B100:AT100)</f>
        <v>43</v>
      </c>
      <c r="Z100" s="21">
        <f>+COUNT('Constant prices, current border'!AW100:CO100)</f>
        <v>43</v>
      </c>
      <c r="AB100" s="21">
        <f>+COUNT('Constant prices, 1913 borders'!B100:AT100)</f>
        <v>43</v>
      </c>
      <c r="AC100" s="21">
        <f>+COUNT('Constant prices, 1913 borders'!AW100:CO100)</f>
        <v>43</v>
      </c>
    </row>
    <row r="101" spans="1:29" x14ac:dyDescent="0.25">
      <c r="A101" s="25">
        <v>1894</v>
      </c>
      <c r="B101" s="28">
        <f>+SUM('Current prices, current borders'!B101:AT101)</f>
        <v>1340.8510263355377</v>
      </c>
      <c r="C101" s="28"/>
      <c r="D101" s="28">
        <f>+SUM('Current prices, current borders'!AW101:CO101)</f>
        <v>1662.3317186440652</v>
      </c>
      <c r="E101" s="28"/>
      <c r="F101" s="28">
        <f>+SUM('Current prices, 1913 borders'!B101:AT101)</f>
        <v>1340.7962696635884</v>
      </c>
      <c r="G101" s="28"/>
      <c r="H101" s="28">
        <f>+SUM('Current prices, 1913 borders'!AW101:CO101)</f>
        <v>1662.2461781390846</v>
      </c>
      <c r="I101" s="28"/>
      <c r="J101" s="28">
        <f>+SUM('Constant prices, current border'!B101:AT101)</f>
        <v>1649.7149387406262</v>
      </c>
      <c r="K101" s="28"/>
      <c r="L101" s="28">
        <f>+SUM('Constant prices, current border'!AW101:CO101)</f>
        <v>2121.733926278202</v>
      </c>
      <c r="M101" s="28"/>
      <c r="N101" s="28">
        <f>+SUM('Constant prices, 1913 borders'!B101:AT101)</f>
        <v>1649.6394754752016</v>
      </c>
      <c r="O101" s="28"/>
      <c r="P101" s="28">
        <f>+SUM('Constant prices, 1913 borders'!AW101:CO101)</f>
        <v>2121.6582395289461</v>
      </c>
      <c r="Q101" s="4"/>
      <c r="S101" s="21">
        <f>+COUNT('Current prices, current borders'!B101:AT101)</f>
        <v>43</v>
      </c>
      <c r="T101" s="21">
        <f>+COUNT('Current prices, current borders'!AW101:CO101)</f>
        <v>43</v>
      </c>
      <c r="V101" s="21">
        <f>+COUNT('Current prices, 1913 borders'!B101:AT101)</f>
        <v>43</v>
      </c>
      <c r="W101" s="21">
        <f>+COUNT('Current prices, 1913 borders'!AW101:CO101)</f>
        <v>43</v>
      </c>
      <c r="Y101" s="21">
        <f>+COUNT('Constant prices, current border'!B101:AT101)</f>
        <v>43</v>
      </c>
      <c r="Z101" s="21">
        <f>+COUNT('Constant prices, current border'!AW101:CO101)</f>
        <v>43</v>
      </c>
      <c r="AB101" s="21">
        <f>+COUNT('Constant prices, 1913 borders'!B101:AT101)</f>
        <v>43</v>
      </c>
      <c r="AC101" s="21">
        <f>+COUNT('Constant prices, 1913 borders'!AW101:CO101)</f>
        <v>43</v>
      </c>
    </row>
    <row r="102" spans="1:29" x14ac:dyDescent="0.25">
      <c r="A102" s="25">
        <v>1895</v>
      </c>
      <c r="B102" s="28">
        <f>+SUM('Current prices, current borders'!B102:AT102)</f>
        <v>1451.8472630828953</v>
      </c>
      <c r="C102" s="28"/>
      <c r="D102" s="28">
        <f>+SUM('Current prices, current borders'!AW102:CO102)</f>
        <v>1732.9740135484094</v>
      </c>
      <c r="E102" s="28"/>
      <c r="F102" s="28">
        <f>+SUM('Current prices, 1913 borders'!B102:AT102)</f>
        <v>1451.7833802989544</v>
      </c>
      <c r="G102" s="28"/>
      <c r="H102" s="28">
        <f>+SUM('Current prices, 1913 borders'!AW102:CO102)</f>
        <v>1732.8852943719587</v>
      </c>
      <c r="I102" s="28"/>
      <c r="J102" s="28">
        <f>+SUM('Constant prices, current border'!B102:AT102)</f>
        <v>1858.0714763083249</v>
      </c>
      <c r="K102" s="28"/>
      <c r="L102" s="28">
        <f>+SUM('Constant prices, current border'!AW102:CO102)</f>
        <v>2194.8635494217842</v>
      </c>
      <c r="M102" s="28"/>
      <c r="N102" s="28">
        <f>+SUM('Constant prices, 1913 borders'!B102:AT102)</f>
        <v>1857.9825204473511</v>
      </c>
      <c r="O102" s="28"/>
      <c r="P102" s="28">
        <f>+SUM('Constant prices, 1913 borders'!AW102:CO102)</f>
        <v>2194.7852332330895</v>
      </c>
      <c r="Q102" s="4"/>
      <c r="S102" s="21">
        <f>+COUNT('Current prices, current borders'!B102:AT102)</f>
        <v>43</v>
      </c>
      <c r="T102" s="21">
        <f>+COUNT('Current prices, current borders'!AW102:CO102)</f>
        <v>43</v>
      </c>
      <c r="V102" s="21">
        <f>+COUNT('Current prices, 1913 borders'!B102:AT102)</f>
        <v>43</v>
      </c>
      <c r="W102" s="21">
        <f>+COUNT('Current prices, 1913 borders'!AW102:CO102)</f>
        <v>43</v>
      </c>
      <c r="Y102" s="21">
        <f>+COUNT('Constant prices, current border'!B102:AT102)</f>
        <v>43</v>
      </c>
      <c r="Z102" s="21">
        <f>+COUNT('Constant prices, current border'!AW102:CO102)</f>
        <v>43</v>
      </c>
      <c r="AB102" s="21">
        <f>+COUNT('Constant prices, 1913 borders'!B102:AT102)</f>
        <v>43</v>
      </c>
      <c r="AC102" s="21">
        <f>+COUNT('Constant prices, 1913 borders'!AW102:CO102)</f>
        <v>43</v>
      </c>
    </row>
    <row r="103" spans="1:29" x14ac:dyDescent="0.25">
      <c r="A103" s="25">
        <v>1896</v>
      </c>
      <c r="B103" s="28">
        <f>+SUM('Current prices, current borders'!B103:AT103)</f>
        <v>1509.8716146553211</v>
      </c>
      <c r="C103" s="28"/>
      <c r="D103" s="28">
        <f>+SUM('Current prices, current borders'!AW103:CO103)</f>
        <v>1866.4611766053717</v>
      </c>
      <c r="E103" s="28"/>
      <c r="F103" s="28">
        <f>+SUM('Current prices, 1913 borders'!B103:AT103)</f>
        <v>1509.7841362726526</v>
      </c>
      <c r="G103" s="28"/>
      <c r="H103" s="28">
        <f>+SUM('Current prices, 1913 borders'!AW103:CO103)</f>
        <v>1866.3691606385282</v>
      </c>
      <c r="I103" s="28"/>
      <c r="J103" s="28">
        <f>+SUM('Constant prices, current border'!B103:AT103)</f>
        <v>1890.2465874438683</v>
      </c>
      <c r="K103" s="28"/>
      <c r="L103" s="28">
        <f>+SUM('Constant prices, current border'!AW103:CO103)</f>
        <v>2406.9923344340195</v>
      </c>
      <c r="M103" s="28"/>
      <c r="N103" s="28">
        <f>+SUM('Constant prices, 1913 borders'!B103:AT103)</f>
        <v>1890.1272035111035</v>
      </c>
      <c r="O103" s="28"/>
      <c r="P103" s="28">
        <f>+SUM('Constant prices, 1913 borders'!AW103:CO103)</f>
        <v>2406.9065328074621</v>
      </c>
      <c r="Q103" s="4"/>
      <c r="S103" s="21">
        <f>+COUNT('Current prices, current borders'!B103:AT103)</f>
        <v>43</v>
      </c>
      <c r="T103" s="21">
        <f>+COUNT('Current prices, current borders'!AW103:CO103)</f>
        <v>43</v>
      </c>
      <c r="V103" s="21">
        <f>+COUNT('Current prices, 1913 borders'!B103:AT103)</f>
        <v>43</v>
      </c>
      <c r="W103" s="21">
        <f>+COUNT('Current prices, 1913 borders'!AW103:CO103)</f>
        <v>43</v>
      </c>
      <c r="Y103" s="21">
        <f>+COUNT('Constant prices, current border'!B103:AT103)</f>
        <v>43</v>
      </c>
      <c r="Z103" s="21">
        <f>+COUNT('Constant prices, current border'!AW103:CO103)</f>
        <v>43</v>
      </c>
      <c r="AB103" s="21">
        <f>+COUNT('Constant prices, 1913 borders'!B103:AT103)</f>
        <v>43</v>
      </c>
      <c r="AC103" s="21">
        <f>+COUNT('Constant prices, 1913 borders'!AW103:CO103)</f>
        <v>43</v>
      </c>
    </row>
    <row r="104" spans="1:29" x14ac:dyDescent="0.25">
      <c r="A104" s="25">
        <v>1897</v>
      </c>
      <c r="B104" s="28">
        <f>+SUM('Current prices, current borders'!B104:AT104)</f>
        <v>1368.6238428749195</v>
      </c>
      <c r="C104" s="28"/>
      <c r="D104" s="28">
        <f>+SUM('Current prices, current borders'!AW104:CO104)</f>
        <v>1992.2366253356381</v>
      </c>
      <c r="E104" s="28"/>
      <c r="F104" s="28">
        <f>+SUM('Current prices, 1913 borders'!B104:AT104)</f>
        <v>1368.5225461324176</v>
      </c>
      <c r="G104" s="28"/>
      <c r="H104" s="28">
        <f>+SUM('Current prices, 1913 borders'!AW104:CO104)</f>
        <v>1992.1411900701987</v>
      </c>
      <c r="I104" s="28"/>
      <c r="J104" s="28">
        <f>+SUM('Constant prices, current border'!B104:AT104)</f>
        <v>1758.6227826384743</v>
      </c>
      <c r="K104" s="28"/>
      <c r="L104" s="28">
        <f>+SUM('Constant prices, current border'!AW104:CO104)</f>
        <v>2719.0253397214833</v>
      </c>
      <c r="M104" s="28"/>
      <c r="N104" s="28">
        <f>+SUM('Constant prices, 1913 borders'!B104:AT104)</f>
        <v>1758.4830095927202</v>
      </c>
      <c r="O104" s="28"/>
      <c r="P104" s="28">
        <f>+SUM('Constant prices, 1913 borders'!AW104:CO104)</f>
        <v>2718.9276345333051</v>
      </c>
      <c r="Q104" s="4"/>
      <c r="S104" s="21">
        <f>+COUNT('Current prices, current borders'!B104:AT104)</f>
        <v>43</v>
      </c>
      <c r="T104" s="21">
        <f>+COUNT('Current prices, current borders'!AW104:CO104)</f>
        <v>43</v>
      </c>
      <c r="V104" s="21">
        <f>+COUNT('Current prices, 1913 borders'!B104:AT104)</f>
        <v>43</v>
      </c>
      <c r="W104" s="21">
        <f>+COUNT('Current prices, 1913 borders'!AW104:CO104)</f>
        <v>43</v>
      </c>
      <c r="Y104" s="21">
        <f>+COUNT('Constant prices, current border'!B104:AT104)</f>
        <v>43</v>
      </c>
      <c r="Z104" s="21">
        <f>+COUNT('Constant prices, current border'!AW104:CO104)</f>
        <v>43</v>
      </c>
      <c r="AB104" s="21">
        <f>+COUNT('Constant prices, 1913 borders'!B104:AT104)</f>
        <v>43</v>
      </c>
      <c r="AC104" s="21">
        <f>+COUNT('Constant prices, 1913 borders'!AW104:CO104)</f>
        <v>43</v>
      </c>
    </row>
    <row r="105" spans="1:29" x14ac:dyDescent="0.25">
      <c r="A105" s="25">
        <v>1898</v>
      </c>
      <c r="B105" s="28">
        <f>+SUM('Current prices, current borders'!B105:AT105)</f>
        <v>1326.0982753477047</v>
      </c>
      <c r="C105" s="28"/>
      <c r="D105" s="28">
        <f>+SUM('Current prices, current borders'!AW105:CO105)</f>
        <v>2052.0713881242486</v>
      </c>
      <c r="E105" s="28"/>
      <c r="F105" s="28">
        <f>+SUM('Current prices, 1913 borders'!B105:AT105)</f>
        <v>1326.041162216487</v>
      </c>
      <c r="G105" s="28"/>
      <c r="H105" s="28">
        <f>+SUM('Current prices, 1913 borders'!AW105:CO105)</f>
        <v>2051.9724064996244</v>
      </c>
      <c r="I105" s="28"/>
      <c r="J105" s="28">
        <f>+SUM('Constant prices, current border'!B105:AT105)</f>
        <v>1674.8911312297123</v>
      </c>
      <c r="K105" s="28"/>
      <c r="L105" s="28">
        <f>+SUM('Constant prices, current border'!AW105:CO105)</f>
        <v>2927.008369115621</v>
      </c>
      <c r="M105" s="28"/>
      <c r="N105" s="28">
        <f>+SUM('Constant prices, 1913 borders'!B105:AT105)</f>
        <v>1674.8116960923808</v>
      </c>
      <c r="O105" s="28"/>
      <c r="P105" s="28">
        <f>+SUM('Constant prices, 1913 borders'!AW105:CO105)</f>
        <v>2926.8958920110463</v>
      </c>
      <c r="Q105" s="4"/>
      <c r="S105" s="21">
        <f>+COUNT('Current prices, current borders'!B105:AT105)</f>
        <v>43</v>
      </c>
      <c r="T105" s="21">
        <f>+COUNT('Current prices, current borders'!AW105:CO105)</f>
        <v>43</v>
      </c>
      <c r="V105" s="21">
        <f>+COUNT('Current prices, 1913 borders'!B105:AT105)</f>
        <v>43</v>
      </c>
      <c r="W105" s="21">
        <f>+COUNT('Current prices, 1913 borders'!AW105:CO105)</f>
        <v>43</v>
      </c>
      <c r="Y105" s="21">
        <f>+COUNT('Constant prices, current border'!B105:AT105)</f>
        <v>43</v>
      </c>
      <c r="Z105" s="21">
        <f>+COUNT('Constant prices, current border'!AW105:CO105)</f>
        <v>43</v>
      </c>
      <c r="AB105" s="21">
        <f>+COUNT('Constant prices, 1913 borders'!B105:AT105)</f>
        <v>43</v>
      </c>
      <c r="AC105" s="21">
        <f>+COUNT('Constant prices, 1913 borders'!AW105:CO105)</f>
        <v>43</v>
      </c>
    </row>
    <row r="106" spans="1:29" x14ac:dyDescent="0.25">
      <c r="A106" s="25">
        <v>1899</v>
      </c>
      <c r="B106" s="28">
        <f>+SUM('Current prices, current borders'!B106:AT106)</f>
        <v>1502.4323223087831</v>
      </c>
      <c r="C106" s="28"/>
      <c r="D106" s="28">
        <f>+SUM('Current prices, current borders'!AW106:CO106)</f>
        <v>2197.2983794458364</v>
      </c>
      <c r="E106" s="28"/>
      <c r="F106" s="28">
        <f>+SUM('Current prices, 1913 borders'!B106:AT106)</f>
        <v>1502.3743423626702</v>
      </c>
      <c r="G106" s="28"/>
      <c r="H106" s="28">
        <f>+SUM('Current prices, 1913 borders'!AW106:CO106)</f>
        <v>2197.2028889393164</v>
      </c>
      <c r="I106" s="28"/>
      <c r="J106" s="28">
        <f>+SUM('Constant prices, current border'!B106:AT106)</f>
        <v>1835.8479150124076</v>
      </c>
      <c r="K106" s="28"/>
      <c r="L106" s="28">
        <f>+SUM('Constant prices, current border'!AW106:CO106)</f>
        <v>3002.366398750878</v>
      </c>
      <c r="M106" s="28"/>
      <c r="N106" s="28">
        <f>+SUM('Constant prices, 1913 borders'!B106:AT106)</f>
        <v>1835.7705949259753</v>
      </c>
      <c r="O106" s="28"/>
      <c r="P106" s="28">
        <f>+SUM('Constant prices, 1913 borders'!AW106:CO106)</f>
        <v>3002.246796679161</v>
      </c>
      <c r="Q106" s="4"/>
      <c r="S106" s="21">
        <f>+COUNT('Current prices, current borders'!B106:AT106)</f>
        <v>43</v>
      </c>
      <c r="T106" s="21">
        <f>+COUNT('Current prices, current borders'!AW106:CO106)</f>
        <v>43</v>
      </c>
      <c r="V106" s="21">
        <f>+COUNT('Current prices, 1913 borders'!B106:AT106)</f>
        <v>43</v>
      </c>
      <c r="W106" s="21">
        <f>+COUNT('Current prices, 1913 borders'!AW106:CO106)</f>
        <v>43</v>
      </c>
      <c r="Y106" s="21">
        <f>+COUNT('Constant prices, current border'!B106:AT106)</f>
        <v>43</v>
      </c>
      <c r="Z106" s="21">
        <f>+COUNT('Constant prices, current border'!AW106:CO106)</f>
        <v>43</v>
      </c>
      <c r="AB106" s="21">
        <f>+COUNT('Constant prices, 1913 borders'!B106:AT106)</f>
        <v>43</v>
      </c>
      <c r="AC106" s="21">
        <f>+COUNT('Constant prices, 1913 borders'!AW106:CO106)</f>
        <v>43</v>
      </c>
    </row>
    <row r="107" spans="1:29" x14ac:dyDescent="0.25">
      <c r="A107" s="25">
        <v>1900</v>
      </c>
      <c r="B107" s="28">
        <f>+SUM('Current prices, current borders'!B107:AT107)</f>
        <v>1568.3938184175877</v>
      </c>
      <c r="C107" s="28"/>
      <c r="D107" s="28">
        <f>+SUM('Current prices, current borders'!AW107:CO107)</f>
        <v>2328.7709433617893</v>
      </c>
      <c r="E107" s="28"/>
      <c r="F107" s="28">
        <f>+SUM('Current prices, 1913 borders'!B107:AT107)</f>
        <v>1568.3349585007938</v>
      </c>
      <c r="G107" s="28"/>
      <c r="H107" s="28">
        <f>+SUM('Current prices, 1913 borders'!AW107:CO107)</f>
        <v>2328.6788208403614</v>
      </c>
      <c r="I107" s="28"/>
      <c r="J107" s="28">
        <f>+SUM('Constant prices, current border'!B107:AT107)</f>
        <v>1780.8204427954872</v>
      </c>
      <c r="K107" s="28"/>
      <c r="L107" s="28">
        <f>+SUM('Constant prices, current border'!AW107:CO107)</f>
        <v>2896.2147658200647</v>
      </c>
      <c r="M107" s="28"/>
      <c r="N107" s="28">
        <f>+SUM('Constant prices, 1913 borders'!B107:AT107)</f>
        <v>1780.7476163965159</v>
      </c>
      <c r="O107" s="28"/>
      <c r="P107" s="28">
        <f>+SUM('Constant prices, 1913 borders'!AW107:CO107)</f>
        <v>2896.0980421399631</v>
      </c>
      <c r="Q107" s="4"/>
      <c r="S107" s="21">
        <f>+COUNT('Current prices, current borders'!B107:AT107)</f>
        <v>43</v>
      </c>
      <c r="T107" s="21">
        <f>+COUNT('Current prices, current borders'!AW107:CO107)</f>
        <v>43</v>
      </c>
      <c r="V107" s="21">
        <f>+COUNT('Current prices, 1913 borders'!B107:AT107)</f>
        <v>43</v>
      </c>
      <c r="W107" s="21">
        <f>+COUNT('Current prices, 1913 borders'!AW107:CO107)</f>
        <v>43</v>
      </c>
      <c r="Y107" s="21">
        <f>+COUNT('Constant prices, current border'!B107:AT107)</f>
        <v>43</v>
      </c>
      <c r="Z107" s="21">
        <f>+COUNT('Constant prices, current border'!AW107:CO107)</f>
        <v>43</v>
      </c>
      <c r="AB107" s="21">
        <f>+COUNT('Constant prices, 1913 borders'!B107:AT107)</f>
        <v>43</v>
      </c>
      <c r="AC107" s="21">
        <f>+COUNT('Constant prices, 1913 borders'!AW107:CO107)</f>
        <v>43</v>
      </c>
    </row>
    <row r="108" spans="1:29" x14ac:dyDescent="0.25">
      <c r="A108" s="25">
        <v>1901</v>
      </c>
      <c r="B108" s="28">
        <f>+SUM('Current prices, current borders'!B108:AT108)</f>
        <v>1603.7165081222477</v>
      </c>
      <c r="C108" s="28"/>
      <c r="D108" s="28">
        <f>+SUM('Current prices, current borders'!AW108:CO108)</f>
        <v>2440.2208359807805</v>
      </c>
      <c r="E108" s="28"/>
      <c r="F108" s="28">
        <f>+SUM('Current prices, 1913 borders'!B108:AT108)</f>
        <v>1603.6567548793214</v>
      </c>
      <c r="G108" s="28"/>
      <c r="H108" s="28">
        <f>+SUM('Current prices, 1913 borders'!AW108:CO108)</f>
        <v>2440.1319626543782</v>
      </c>
      <c r="I108" s="28"/>
      <c r="J108" s="28">
        <f>+SUM('Constant prices, current border'!B108:AT108)</f>
        <v>1875.2339253333648</v>
      </c>
      <c r="K108" s="28"/>
      <c r="L108" s="28">
        <f>+SUM('Constant prices, current border'!AW108:CO108)</f>
        <v>3103.0206826086646</v>
      </c>
      <c r="M108" s="28"/>
      <c r="N108" s="28">
        <f>+SUM('Constant prices, 1913 borders'!B108:AT108)</f>
        <v>1875.1601074315431</v>
      </c>
      <c r="O108" s="28"/>
      <c r="P108" s="28">
        <f>+SUM('Constant prices, 1913 borders'!AW108:CO108)</f>
        <v>3102.8996004099686</v>
      </c>
      <c r="Q108" s="4"/>
      <c r="S108" s="21">
        <f>+COUNT('Current prices, current borders'!B108:AT108)</f>
        <v>43</v>
      </c>
      <c r="T108" s="21">
        <f>+COUNT('Current prices, current borders'!AW108:CO108)</f>
        <v>43</v>
      </c>
      <c r="V108" s="21">
        <f>+COUNT('Current prices, 1913 borders'!B108:AT108)</f>
        <v>43</v>
      </c>
      <c r="W108" s="21">
        <f>+COUNT('Current prices, 1913 borders'!AW108:CO108)</f>
        <v>43</v>
      </c>
      <c r="Y108" s="21">
        <f>+COUNT('Constant prices, current border'!B108:AT108)</f>
        <v>43</v>
      </c>
      <c r="Z108" s="21">
        <f>+COUNT('Constant prices, current border'!AW108:CO108)</f>
        <v>43</v>
      </c>
      <c r="AB108" s="21">
        <f>+COUNT('Constant prices, 1913 borders'!B108:AT108)</f>
        <v>43</v>
      </c>
      <c r="AC108" s="21">
        <f>+COUNT('Constant prices, 1913 borders'!AW108:CO108)</f>
        <v>43</v>
      </c>
    </row>
    <row r="109" spans="1:29" x14ac:dyDescent="0.25">
      <c r="A109" s="25">
        <v>1902</v>
      </c>
      <c r="B109" s="28">
        <f>+SUM('Current prices, current borders'!B109:AT109)</f>
        <v>1730.3749726518977</v>
      </c>
      <c r="C109" s="28"/>
      <c r="D109" s="28">
        <f>+SUM('Current prices, current borders'!AW109:CO109)</f>
        <v>2395.3088384140806</v>
      </c>
      <c r="E109" s="28"/>
      <c r="F109" s="28">
        <f>+SUM('Current prices, 1913 borders'!B109:AT109)</f>
        <v>1730.3143125246888</v>
      </c>
      <c r="G109" s="28"/>
      <c r="H109" s="28">
        <f>+SUM('Current prices, 1913 borders'!AW109:CO109)</f>
        <v>2395.2230996824069</v>
      </c>
      <c r="I109" s="28"/>
      <c r="J109" s="28">
        <f>+SUM('Constant prices, current border'!B109:AT109)</f>
        <v>2083.8412191500242</v>
      </c>
      <c r="K109" s="28"/>
      <c r="L109" s="28">
        <f>+SUM('Constant prices, current border'!AW109:CO109)</f>
        <v>3044.7834254694035</v>
      </c>
      <c r="M109" s="28"/>
      <c r="N109" s="28">
        <f>+SUM('Constant prices, 1913 borders'!B109:AT109)</f>
        <v>2083.7658433456518</v>
      </c>
      <c r="O109" s="28"/>
      <c r="P109" s="28">
        <f>+SUM('Constant prices, 1913 borders'!AW109:CO109)</f>
        <v>3044.6635202090083</v>
      </c>
      <c r="Q109" s="4"/>
      <c r="S109" s="21">
        <f>+COUNT('Current prices, current borders'!B109:AT109)</f>
        <v>43</v>
      </c>
      <c r="T109" s="21">
        <f>+COUNT('Current prices, current borders'!AW109:CO109)</f>
        <v>43</v>
      </c>
      <c r="V109" s="21">
        <f>+COUNT('Current prices, 1913 borders'!B109:AT109)</f>
        <v>43</v>
      </c>
      <c r="W109" s="21">
        <f>+COUNT('Current prices, 1913 borders'!AW109:CO109)</f>
        <v>43</v>
      </c>
      <c r="Y109" s="21">
        <f>+COUNT('Constant prices, current border'!B109:AT109)</f>
        <v>43</v>
      </c>
      <c r="Z109" s="21">
        <f>+COUNT('Constant prices, current border'!AW109:CO109)</f>
        <v>43</v>
      </c>
      <c r="AB109" s="21">
        <f>+COUNT('Constant prices, 1913 borders'!B109:AT109)</f>
        <v>43</v>
      </c>
      <c r="AC109" s="21">
        <f>+COUNT('Constant prices, 1913 borders'!AW109:CO109)</f>
        <v>43</v>
      </c>
    </row>
    <row r="110" spans="1:29" x14ac:dyDescent="0.25">
      <c r="A110" s="25">
        <v>1903</v>
      </c>
      <c r="B110" s="28">
        <f>+SUM('Current prices, current borders'!B110:AT110)</f>
        <v>1849.9112789709586</v>
      </c>
      <c r="C110" s="28"/>
      <c r="D110" s="28">
        <f>+SUM('Current prices, current borders'!AW110:CO110)</f>
        <v>2565.1942039748892</v>
      </c>
      <c r="E110" s="28"/>
      <c r="F110" s="28">
        <f>+SUM('Current prices, 1913 borders'!B110:AT110)</f>
        <v>1849.8496981955434</v>
      </c>
      <c r="G110" s="28"/>
      <c r="H110" s="28">
        <f>+SUM('Current prices, 1913 borders'!AW110:CO110)</f>
        <v>2565.1114892796413</v>
      </c>
      <c r="I110" s="28"/>
      <c r="J110" s="28">
        <f>+SUM('Constant prices, current border'!B110:AT110)</f>
        <v>2186.7634034190723</v>
      </c>
      <c r="K110" s="28"/>
      <c r="L110" s="28">
        <f>+SUM('Constant prices, current border'!AW110:CO110)</f>
        <v>3087.5945460358253</v>
      </c>
      <c r="M110" s="28"/>
      <c r="N110" s="28">
        <f>+SUM('Constant prices, 1913 borders'!B110:AT110)</f>
        <v>2186.6877114389258</v>
      </c>
      <c r="O110" s="28"/>
      <c r="P110" s="28">
        <f>+SUM('Constant prices, 1913 borders'!AW110:CO110)</f>
        <v>3087.4858139812122</v>
      </c>
      <c r="Q110" s="4"/>
      <c r="S110" s="21">
        <f>+COUNT('Current prices, current borders'!B110:AT110)</f>
        <v>43</v>
      </c>
      <c r="T110" s="21">
        <f>+COUNT('Current prices, current borders'!AW110:CO110)</f>
        <v>43</v>
      </c>
      <c r="V110" s="21">
        <f>+COUNT('Current prices, 1913 borders'!B110:AT110)</f>
        <v>43</v>
      </c>
      <c r="W110" s="21">
        <f>+COUNT('Current prices, 1913 borders'!AW110:CO110)</f>
        <v>43</v>
      </c>
      <c r="Y110" s="21">
        <f>+COUNT('Constant prices, current border'!B110:AT110)</f>
        <v>43</v>
      </c>
      <c r="Z110" s="21">
        <f>+COUNT('Constant prices, current border'!AW110:CO110)</f>
        <v>43</v>
      </c>
      <c r="AB110" s="21">
        <f>+COUNT('Constant prices, 1913 borders'!B110:AT110)</f>
        <v>43</v>
      </c>
      <c r="AC110" s="21">
        <f>+COUNT('Constant prices, 1913 borders'!AW110:CO110)</f>
        <v>43</v>
      </c>
    </row>
    <row r="111" spans="1:29" x14ac:dyDescent="0.25">
      <c r="A111" s="25">
        <v>1904</v>
      </c>
      <c r="B111" s="28">
        <f>+SUM('Current prices, current borders'!B111:AT111)</f>
        <v>1995.5872069598397</v>
      </c>
      <c r="C111" s="28"/>
      <c r="D111" s="28">
        <f>+SUM('Current prices, current borders'!AW111:CO111)</f>
        <v>2633.6914847525027</v>
      </c>
      <c r="E111" s="28"/>
      <c r="F111" s="28">
        <f>+SUM('Current prices, 1913 borders'!B111:AT111)</f>
        <v>1995.5246915633966</v>
      </c>
      <c r="G111" s="28"/>
      <c r="H111" s="28">
        <f>+SUM('Current prices, 1913 borders'!AW111:CO111)</f>
        <v>2633.6116874348104</v>
      </c>
      <c r="I111" s="28"/>
      <c r="J111" s="28">
        <f>+SUM('Constant prices, current border'!B111:AT111)</f>
        <v>2344.6626993653581</v>
      </c>
      <c r="K111" s="28"/>
      <c r="L111" s="28">
        <f>+SUM('Constant prices, current border'!AW111:CO111)</f>
        <v>3082.5655671681866</v>
      </c>
      <c r="M111" s="28"/>
      <c r="N111" s="28">
        <f>+SUM('Constant prices, 1913 borders'!B111:AT111)</f>
        <v>2344.5882243814067</v>
      </c>
      <c r="O111" s="28"/>
      <c r="P111" s="28">
        <f>+SUM('Constant prices, 1913 borders'!AW111:CO111)</f>
        <v>3082.4632924107977</v>
      </c>
      <c r="Q111" s="4"/>
      <c r="S111" s="21">
        <f>+COUNT('Current prices, current borders'!B111:AT111)</f>
        <v>43</v>
      </c>
      <c r="T111" s="21">
        <f>+COUNT('Current prices, current borders'!AW111:CO111)</f>
        <v>43</v>
      </c>
      <c r="V111" s="21">
        <f>+COUNT('Current prices, 1913 borders'!B111:AT111)</f>
        <v>43</v>
      </c>
      <c r="W111" s="21">
        <f>+COUNT('Current prices, 1913 borders'!AW111:CO111)</f>
        <v>43</v>
      </c>
      <c r="Y111" s="21">
        <f>+COUNT('Constant prices, current border'!B111:AT111)</f>
        <v>43</v>
      </c>
      <c r="Z111" s="21">
        <f>+COUNT('Constant prices, current border'!AW111:CO111)</f>
        <v>43</v>
      </c>
      <c r="AB111" s="21">
        <f>+COUNT('Constant prices, 1913 borders'!B111:AT111)</f>
        <v>43</v>
      </c>
      <c r="AC111" s="21">
        <f>+COUNT('Constant prices, 1913 borders'!AW111:CO111)</f>
        <v>43</v>
      </c>
    </row>
    <row r="112" spans="1:29" x14ac:dyDescent="0.25">
      <c r="A112" s="25">
        <v>1905</v>
      </c>
      <c r="B112" s="28">
        <f>+SUM('Current prices, current borders'!B112:AT112)</f>
        <v>2225.0432825778457</v>
      </c>
      <c r="C112" s="28"/>
      <c r="D112" s="28">
        <f>+SUM('Current prices, current borders'!AW112:CO112)</f>
        <v>2968.0560088517564</v>
      </c>
      <c r="E112" s="28"/>
      <c r="F112" s="28">
        <f>+SUM('Current prices, 1913 borders'!B112:AT112)</f>
        <v>2224.9722270626226</v>
      </c>
      <c r="G112" s="28"/>
      <c r="H112" s="28">
        <f>+SUM('Current prices, 1913 borders'!AW112:CO112)</f>
        <v>2967.9923947868551</v>
      </c>
      <c r="I112" s="28"/>
      <c r="J112" s="28">
        <f>+SUM('Constant prices, current border'!B112:AT112)</f>
        <v>2510.3243499457831</v>
      </c>
      <c r="K112" s="28"/>
      <c r="L112" s="28">
        <f>+SUM('Constant prices, current border'!AW112:CO112)</f>
        <v>3477.1266112792837</v>
      </c>
      <c r="M112" s="28"/>
      <c r="N112" s="28">
        <f>+SUM('Constant prices, 1913 borders'!B112:AT112)</f>
        <v>2510.2420087175624</v>
      </c>
      <c r="O112" s="28"/>
      <c r="P112" s="28">
        <f>+SUM('Constant prices, 1913 borders'!AW112:CO112)</f>
        <v>3477.0496729206648</v>
      </c>
      <c r="Q112" s="4"/>
      <c r="S112" s="21">
        <f>+COUNT('Current prices, current borders'!B112:AT112)</f>
        <v>43</v>
      </c>
      <c r="T112" s="21">
        <f>+COUNT('Current prices, current borders'!AW112:CO112)</f>
        <v>43</v>
      </c>
      <c r="V112" s="21">
        <f>+COUNT('Current prices, 1913 borders'!B112:AT112)</f>
        <v>43</v>
      </c>
      <c r="W112" s="21">
        <f>+COUNT('Current prices, 1913 borders'!AW112:CO112)</f>
        <v>43</v>
      </c>
      <c r="Y112" s="21">
        <f>+COUNT('Constant prices, current border'!B112:AT112)</f>
        <v>43</v>
      </c>
      <c r="Z112" s="21">
        <f>+COUNT('Constant prices, current border'!AW112:CO112)</f>
        <v>43</v>
      </c>
      <c r="AB112" s="21">
        <f>+COUNT('Constant prices, 1913 borders'!B112:AT112)</f>
        <v>43</v>
      </c>
      <c r="AC112" s="21">
        <f>+COUNT('Constant prices, 1913 borders'!AW112:CO112)</f>
        <v>43</v>
      </c>
    </row>
    <row r="113" spans="1:29" x14ac:dyDescent="0.25">
      <c r="A113" s="25">
        <v>1906</v>
      </c>
      <c r="B113" s="28">
        <f>+SUM('Current prices, current borders'!B113:AT113)</f>
        <v>2534.3128983715033</v>
      </c>
      <c r="C113" s="28"/>
      <c r="D113" s="28">
        <f>+SUM('Current prices, current borders'!AW113:CO113)</f>
        <v>3141.5133429371367</v>
      </c>
      <c r="E113" s="28"/>
      <c r="F113" s="28">
        <f>+SUM('Current prices, 1913 borders'!B113:AT113)</f>
        <v>2534.3128983715033</v>
      </c>
      <c r="G113" s="28"/>
      <c r="H113" s="28">
        <f>+SUM('Current prices, 1913 borders'!AW113:CO113)</f>
        <v>3141.5133429371367</v>
      </c>
      <c r="I113" s="28"/>
      <c r="J113" s="28">
        <f>+SUM('Constant prices, current border'!B113:AT113)</f>
        <v>2756.6265617700492</v>
      </c>
      <c r="K113" s="28"/>
      <c r="L113" s="28">
        <f>+SUM('Constant prices, current border'!AW113:CO113)</f>
        <v>3546.333769814245</v>
      </c>
      <c r="M113" s="28"/>
      <c r="N113" s="28">
        <f>+SUM('Constant prices, 1913 borders'!B113:AT113)</f>
        <v>2756.6265617700492</v>
      </c>
      <c r="O113" s="28"/>
      <c r="P113" s="28">
        <f>+SUM('Constant prices, 1913 borders'!AW113:CO113)</f>
        <v>3546.333769814245</v>
      </c>
      <c r="Q113" s="4"/>
      <c r="S113" s="21">
        <f>+COUNT('Current prices, current borders'!B113:AT113)</f>
        <v>44</v>
      </c>
      <c r="T113" s="21">
        <f>+COUNT('Current prices, current borders'!AW113:CO113)</f>
        <v>44</v>
      </c>
      <c r="V113" s="21">
        <f>+COUNT('Current prices, 1913 borders'!B113:AT113)</f>
        <v>44</v>
      </c>
      <c r="W113" s="21">
        <f>+COUNT('Current prices, 1913 borders'!AW113:CO113)</f>
        <v>44</v>
      </c>
      <c r="Y113" s="21">
        <f>+COUNT('Constant prices, current border'!B113:AT113)</f>
        <v>44</v>
      </c>
      <c r="Z113" s="21">
        <f>+COUNT('Constant prices, current border'!AW113:CO113)</f>
        <v>44</v>
      </c>
      <c r="AB113" s="21">
        <f>+COUNT('Constant prices, 1913 borders'!B113:AT113)</f>
        <v>44</v>
      </c>
      <c r="AC113" s="21">
        <f>+COUNT('Constant prices, 1913 borders'!AW113:CO113)</f>
        <v>44</v>
      </c>
    </row>
    <row r="114" spans="1:29" x14ac:dyDescent="0.25">
      <c r="A114" s="25">
        <v>1907</v>
      </c>
      <c r="B114" s="28">
        <f>+SUM('Current prices, current borders'!B114:AT114)</f>
        <v>2681.3121844887814</v>
      </c>
      <c r="C114" s="28"/>
      <c r="D114" s="28">
        <f>+SUM('Current prices, current borders'!AW114:CO114)</f>
        <v>3282.9305185561889</v>
      </c>
      <c r="E114" s="28"/>
      <c r="F114" s="28">
        <f>+SUM('Current prices, 1913 borders'!B114:AT114)</f>
        <v>2681.3121844887814</v>
      </c>
      <c r="G114" s="28"/>
      <c r="H114" s="28">
        <f>+SUM('Current prices, 1913 borders'!AW114:CO114)</f>
        <v>3282.9305185561889</v>
      </c>
      <c r="I114" s="28"/>
      <c r="J114" s="28">
        <f>+SUM('Constant prices, current border'!B114:AT114)</f>
        <v>2795.9099836124951</v>
      </c>
      <c r="K114" s="28"/>
      <c r="L114" s="28">
        <f>+SUM('Constant prices, current border'!AW114:CO114)</f>
        <v>3542.1191174086262</v>
      </c>
      <c r="M114" s="28"/>
      <c r="N114" s="28">
        <f>+SUM('Constant prices, 1913 borders'!B114:AT114)</f>
        <v>2795.9099836124951</v>
      </c>
      <c r="O114" s="28"/>
      <c r="P114" s="28">
        <f>+SUM('Constant prices, 1913 borders'!AW114:CO114)</f>
        <v>3542.1191174086262</v>
      </c>
      <c r="Q114" s="4"/>
      <c r="S114" s="21">
        <f>+COUNT('Current prices, current borders'!B114:AT114)</f>
        <v>44</v>
      </c>
      <c r="T114" s="21">
        <f>+COUNT('Current prices, current borders'!AW114:CO114)</f>
        <v>44</v>
      </c>
      <c r="V114" s="21">
        <f>+COUNT('Current prices, 1913 borders'!B114:AT114)</f>
        <v>44</v>
      </c>
      <c r="W114" s="21">
        <f>+COUNT('Current prices, 1913 borders'!AW114:CO114)</f>
        <v>44</v>
      </c>
      <c r="Y114" s="21">
        <f>+COUNT('Constant prices, current border'!B114:AT114)</f>
        <v>44</v>
      </c>
      <c r="Z114" s="21">
        <f>+COUNT('Constant prices, current border'!AW114:CO114)</f>
        <v>44</v>
      </c>
      <c r="AB114" s="21">
        <f>+COUNT('Constant prices, 1913 borders'!B114:AT114)</f>
        <v>44</v>
      </c>
      <c r="AC114" s="21">
        <f>+COUNT('Constant prices, 1913 borders'!AW114:CO114)</f>
        <v>44</v>
      </c>
    </row>
    <row r="115" spans="1:29" x14ac:dyDescent="0.25">
      <c r="A115" s="25">
        <v>1908</v>
      </c>
      <c r="B115" s="28">
        <f>+SUM('Current prices, current borders'!B115:AT115)</f>
        <v>2511.7583074280806</v>
      </c>
      <c r="C115" s="28"/>
      <c r="D115" s="28">
        <f>+SUM('Current prices, current borders'!AW115:CO115)</f>
        <v>3216.5152457179443</v>
      </c>
      <c r="E115" s="28"/>
      <c r="F115" s="28">
        <f>+SUM('Current prices, 1913 borders'!B115:AT115)</f>
        <v>2511.7583074280806</v>
      </c>
      <c r="G115" s="28"/>
      <c r="H115" s="28">
        <f>+SUM('Current prices, 1913 borders'!AW115:CO115)</f>
        <v>3216.5152457179443</v>
      </c>
      <c r="I115" s="28"/>
      <c r="J115" s="28">
        <f>+SUM('Constant prices, current border'!B115:AT115)</f>
        <v>2807.9330065681015</v>
      </c>
      <c r="K115" s="28"/>
      <c r="L115" s="28">
        <f>+SUM('Constant prices, current border'!AW115:CO115)</f>
        <v>3581.5917970159621</v>
      </c>
      <c r="M115" s="28"/>
      <c r="N115" s="28">
        <f>+SUM('Constant prices, 1913 borders'!B115:AT115)</f>
        <v>2807.9330065681015</v>
      </c>
      <c r="O115" s="28"/>
      <c r="P115" s="28">
        <f>+SUM('Constant prices, 1913 borders'!AW115:CO115)</f>
        <v>3581.5917970159621</v>
      </c>
      <c r="Q115" s="4"/>
      <c r="S115" s="21">
        <f>+COUNT('Current prices, current borders'!B115:AT115)</f>
        <v>44</v>
      </c>
      <c r="T115" s="21">
        <f>+COUNT('Current prices, current borders'!AW115:CO115)</f>
        <v>44</v>
      </c>
      <c r="V115" s="21">
        <f>+COUNT('Current prices, 1913 borders'!B115:AT115)</f>
        <v>44</v>
      </c>
      <c r="W115" s="21">
        <f>+COUNT('Current prices, 1913 borders'!AW115:CO115)</f>
        <v>44</v>
      </c>
      <c r="Y115" s="21">
        <f>+COUNT('Constant prices, current border'!B115:AT115)</f>
        <v>44</v>
      </c>
      <c r="Z115" s="21">
        <f>+COUNT('Constant prices, current border'!AW115:CO115)</f>
        <v>44</v>
      </c>
      <c r="AB115" s="21">
        <f>+COUNT('Constant prices, 1913 borders'!B115:AT115)</f>
        <v>44</v>
      </c>
      <c r="AC115" s="21">
        <f>+COUNT('Constant prices, 1913 borders'!AW115:CO115)</f>
        <v>44</v>
      </c>
    </row>
    <row r="116" spans="1:29" x14ac:dyDescent="0.25">
      <c r="A116" s="25">
        <v>1909</v>
      </c>
      <c r="B116" s="28">
        <f>+SUM('Current prices, current borders'!B116:AT116)</f>
        <v>2713.4696843076272</v>
      </c>
      <c r="C116" s="28"/>
      <c r="D116" s="28">
        <f>+SUM('Current prices, current borders'!AW116:CO116)</f>
        <v>3307.4751879896839</v>
      </c>
      <c r="E116" s="28"/>
      <c r="F116" s="28">
        <f>+SUM('Current prices, 1913 borders'!B116:AT116)</f>
        <v>2713.4696843076272</v>
      </c>
      <c r="G116" s="28"/>
      <c r="H116" s="28">
        <f>+SUM('Current prices, 1913 borders'!AW116:CO116)</f>
        <v>3307.4751879896839</v>
      </c>
      <c r="I116" s="28"/>
      <c r="J116" s="28">
        <f>+SUM('Constant prices, current border'!B116:AT116)</f>
        <v>3047.8251369519271</v>
      </c>
      <c r="K116" s="28"/>
      <c r="L116" s="28">
        <f>+SUM('Constant prices, current border'!AW116:CO116)</f>
        <v>3537.8298059866474</v>
      </c>
      <c r="M116" s="28"/>
      <c r="N116" s="28">
        <f>+SUM('Constant prices, 1913 borders'!B116:AT116)</f>
        <v>3047.8251369519271</v>
      </c>
      <c r="O116" s="28"/>
      <c r="P116" s="28">
        <f>+SUM('Constant prices, 1913 borders'!AW116:CO116)</f>
        <v>3537.8298059866474</v>
      </c>
      <c r="Q116" s="4"/>
      <c r="S116" s="21">
        <f>+COUNT('Current prices, current borders'!B116:AT116)</f>
        <v>44</v>
      </c>
      <c r="T116" s="21">
        <f>+COUNT('Current prices, current borders'!AW116:CO116)</f>
        <v>44</v>
      </c>
      <c r="V116" s="21">
        <f>+COUNT('Current prices, 1913 borders'!B116:AT116)</f>
        <v>44</v>
      </c>
      <c r="W116" s="21">
        <f>+COUNT('Current prices, 1913 borders'!AW116:CO116)</f>
        <v>44</v>
      </c>
      <c r="Y116" s="21">
        <f>+COUNT('Constant prices, current border'!B116:AT116)</f>
        <v>44</v>
      </c>
      <c r="Z116" s="21">
        <f>+COUNT('Constant prices, current border'!AW116:CO116)</f>
        <v>44</v>
      </c>
      <c r="AB116" s="21">
        <f>+COUNT('Constant prices, 1913 borders'!B116:AT116)</f>
        <v>44</v>
      </c>
      <c r="AC116" s="21">
        <f>+COUNT('Constant prices, 1913 borders'!AW116:CO116)</f>
        <v>44</v>
      </c>
    </row>
    <row r="117" spans="1:29" x14ac:dyDescent="0.25">
      <c r="A117" s="25">
        <v>1910</v>
      </c>
      <c r="B117" s="28">
        <f>+SUM('Current prices, current borders'!B117:AT117)</f>
        <v>3117.0603402073189</v>
      </c>
      <c r="C117" s="28"/>
      <c r="D117" s="28">
        <f>+SUM('Current prices, current borders'!AW117:CO117)</f>
        <v>3565.8123383274797</v>
      </c>
      <c r="E117" s="28"/>
      <c r="F117" s="28">
        <f>+SUM('Current prices, 1913 borders'!B117:AT117)</f>
        <v>3117.0603402073189</v>
      </c>
      <c r="G117" s="28"/>
      <c r="H117" s="28">
        <f>+SUM('Current prices, 1913 borders'!AW117:CO117)</f>
        <v>3565.8123383274797</v>
      </c>
      <c r="I117" s="28"/>
      <c r="J117" s="28">
        <f>+SUM('Constant prices, current border'!B117:AT117)</f>
        <v>3322.5726712227247</v>
      </c>
      <c r="K117" s="28"/>
      <c r="L117" s="28">
        <f>+SUM('Constant prices, current border'!AW117:CO117)</f>
        <v>3542.9826418821467</v>
      </c>
      <c r="M117" s="28"/>
      <c r="N117" s="28">
        <f>+SUM('Constant prices, 1913 borders'!B117:AT117)</f>
        <v>3322.5726712227247</v>
      </c>
      <c r="O117" s="28"/>
      <c r="P117" s="28">
        <f>+SUM('Constant prices, 1913 borders'!AW117:CO117)</f>
        <v>3542.9826418821467</v>
      </c>
      <c r="Q117" s="4"/>
      <c r="S117" s="21">
        <f>+COUNT('Current prices, current borders'!B117:AT117)</f>
        <v>44</v>
      </c>
      <c r="T117" s="21">
        <f>+COUNT('Current prices, current borders'!AW117:CO117)</f>
        <v>44</v>
      </c>
      <c r="V117" s="21">
        <f>+COUNT('Current prices, 1913 borders'!B117:AT117)</f>
        <v>44</v>
      </c>
      <c r="W117" s="21">
        <f>+COUNT('Current prices, 1913 borders'!AW117:CO117)</f>
        <v>44</v>
      </c>
      <c r="Y117" s="21">
        <f>+COUNT('Constant prices, current border'!B117:AT117)</f>
        <v>44</v>
      </c>
      <c r="Z117" s="21">
        <f>+COUNT('Constant prices, current border'!AW117:CO117)</f>
        <v>44</v>
      </c>
      <c r="AB117" s="21">
        <f>+COUNT('Constant prices, 1913 borders'!B117:AT117)</f>
        <v>44</v>
      </c>
      <c r="AC117" s="21">
        <f>+COUNT('Constant prices, 1913 borders'!AW117:CO117)</f>
        <v>44</v>
      </c>
    </row>
    <row r="118" spans="1:29" x14ac:dyDescent="0.25">
      <c r="A118" s="25">
        <v>1911</v>
      </c>
      <c r="B118" s="28">
        <f>+SUM('Current prices, current borders'!B118:AT118)</f>
        <v>3344.9019822707446</v>
      </c>
      <c r="C118" s="28"/>
      <c r="D118" s="28">
        <f>+SUM('Current prices, current borders'!AW118:CO118)</f>
        <v>3737.5271973912218</v>
      </c>
      <c r="E118" s="28"/>
      <c r="F118" s="28">
        <f>+SUM('Current prices, 1913 borders'!B118:AT118)</f>
        <v>3344.9019822707446</v>
      </c>
      <c r="G118" s="28"/>
      <c r="H118" s="28">
        <f>+SUM('Current prices, 1913 borders'!AW118:CO118)</f>
        <v>3737.5271973912218</v>
      </c>
      <c r="I118" s="28"/>
      <c r="J118" s="28">
        <f>+SUM('Constant prices, current border'!B118:AT118)</f>
        <v>3498.1887677976752</v>
      </c>
      <c r="K118" s="28"/>
      <c r="L118" s="28">
        <f>+SUM('Constant prices, current border'!AW118:CO118)</f>
        <v>3867.0056683560306</v>
      </c>
      <c r="M118" s="28"/>
      <c r="N118" s="28">
        <f>+SUM('Constant prices, 1913 borders'!B118:AT118)</f>
        <v>3498.1887677976752</v>
      </c>
      <c r="O118" s="28"/>
      <c r="P118" s="28">
        <f>+SUM('Constant prices, 1913 borders'!AW118:CO118)</f>
        <v>3867.0056683560306</v>
      </c>
      <c r="Q118" s="4"/>
      <c r="S118" s="21">
        <f>+COUNT('Current prices, current borders'!B118:AT118)</f>
        <v>44</v>
      </c>
      <c r="T118" s="21">
        <f>+COUNT('Current prices, current borders'!AW118:CO118)</f>
        <v>44</v>
      </c>
      <c r="V118" s="21">
        <f>+COUNT('Current prices, 1913 borders'!B118:AT118)</f>
        <v>44</v>
      </c>
      <c r="W118" s="21">
        <f>+COUNT('Current prices, 1913 borders'!AW118:CO118)</f>
        <v>44</v>
      </c>
      <c r="Y118" s="21">
        <f>+COUNT('Constant prices, current border'!B118:AT118)</f>
        <v>44</v>
      </c>
      <c r="Z118" s="21">
        <f>+COUNT('Constant prices, current border'!AW118:CO118)</f>
        <v>44</v>
      </c>
      <c r="AB118" s="21">
        <f>+COUNT('Constant prices, 1913 borders'!B118:AT118)</f>
        <v>44</v>
      </c>
      <c r="AC118" s="21">
        <f>+COUNT('Constant prices, 1913 borders'!AW118:CO118)</f>
        <v>44</v>
      </c>
    </row>
    <row r="119" spans="1:29" x14ac:dyDescent="0.25">
      <c r="A119" s="25">
        <v>1912</v>
      </c>
      <c r="B119" s="28">
        <f>+SUM('Current prices, current borders'!B119:AT119)</f>
        <v>3678.9790216466317</v>
      </c>
      <c r="C119" s="28"/>
      <c r="D119" s="28">
        <f>+SUM('Current prices, current borders'!AW119:CO119)</f>
        <v>4333.2507178854703</v>
      </c>
      <c r="E119" s="28"/>
      <c r="F119" s="28">
        <f>+SUM('Current prices, 1913 borders'!B119:AT119)</f>
        <v>3678.9790216466317</v>
      </c>
      <c r="G119" s="28"/>
      <c r="H119" s="28">
        <f>+SUM('Current prices, 1913 borders'!AW119:CO119)</f>
        <v>4333.2507178854703</v>
      </c>
      <c r="I119" s="28"/>
      <c r="J119" s="28">
        <f>+SUM('Constant prices, current border'!B119:AT119)</f>
        <v>3658.6983770118068</v>
      </c>
      <c r="K119" s="28"/>
      <c r="L119" s="28">
        <f>+SUM('Constant prices, current border'!AW119:CO119)</f>
        <v>4365.0569207119279</v>
      </c>
      <c r="M119" s="28"/>
      <c r="N119" s="28">
        <f>+SUM('Constant prices, 1913 borders'!B119:AT119)</f>
        <v>3658.6983770118068</v>
      </c>
      <c r="O119" s="28"/>
      <c r="P119" s="28">
        <f>+SUM('Constant prices, 1913 borders'!AW119:CO119)</f>
        <v>4365.0569207119279</v>
      </c>
      <c r="Q119" s="4"/>
      <c r="S119" s="21">
        <f>+COUNT('Current prices, current borders'!B119:AT119)</f>
        <v>44</v>
      </c>
      <c r="T119" s="21">
        <f>+COUNT('Current prices, current borders'!AW119:CO119)</f>
        <v>44</v>
      </c>
      <c r="V119" s="21">
        <f>+COUNT('Current prices, 1913 borders'!B119:AT119)</f>
        <v>44</v>
      </c>
      <c r="W119" s="21">
        <f>+COUNT('Current prices, 1913 borders'!AW119:CO119)</f>
        <v>44</v>
      </c>
      <c r="Y119" s="21">
        <f>+COUNT('Constant prices, current border'!B119:AT119)</f>
        <v>44</v>
      </c>
      <c r="Z119" s="21">
        <f>+COUNT('Constant prices, current border'!AW119:CO119)</f>
        <v>44</v>
      </c>
      <c r="AB119" s="21">
        <f>+COUNT('Constant prices, 1913 borders'!B119:AT119)</f>
        <v>44</v>
      </c>
      <c r="AC119" s="21">
        <f>+COUNT('Constant prices, 1913 borders'!AW119:CO119)</f>
        <v>44</v>
      </c>
    </row>
    <row r="120" spans="1:29" x14ac:dyDescent="0.25">
      <c r="A120" s="25">
        <v>1913</v>
      </c>
      <c r="B120" s="28">
        <f>+SUM('Current prices, current borders'!B120:AT120)</f>
        <v>3986.2455645916152</v>
      </c>
      <c r="C120" s="28"/>
      <c r="D120" s="28">
        <f>+SUM('Current prices, current borders'!AW120:CO120)</f>
        <v>4486.1668718106475</v>
      </c>
      <c r="E120" s="28"/>
      <c r="F120" s="28">
        <f>+SUM('Current prices, 1913 borders'!B120:AT120)</f>
        <v>3986.2455645916152</v>
      </c>
      <c r="G120" s="28"/>
      <c r="H120" s="28">
        <f>+SUM('Current prices, 1913 borders'!AW120:CO120)</f>
        <v>4486.1668718106475</v>
      </c>
      <c r="I120" s="28"/>
      <c r="J120" s="28">
        <f>+SUM('Constant prices, current border'!B120:AT120)</f>
        <v>3986.2455645916152</v>
      </c>
      <c r="K120" s="28"/>
      <c r="L120" s="28">
        <f>+SUM('Constant prices, current border'!AW120:CO120)</f>
        <v>4486.1668718106475</v>
      </c>
      <c r="M120" s="28"/>
      <c r="N120" s="28">
        <f>+SUM('Constant prices, 1913 borders'!B120:AT120)</f>
        <v>3986.2455645916152</v>
      </c>
      <c r="O120" s="28"/>
      <c r="P120" s="28">
        <f>+SUM('Constant prices, 1913 borders'!AW120:CO120)</f>
        <v>4486.1668718106475</v>
      </c>
      <c r="Q120" s="4"/>
      <c r="S120" s="21">
        <f>+COUNT('Current prices, current borders'!B120:AT120)</f>
        <v>44</v>
      </c>
      <c r="T120" s="21">
        <f>+COUNT('Current prices, current borders'!AW120:CO120)</f>
        <v>44</v>
      </c>
      <c r="V120" s="21">
        <f>+COUNT('Current prices, 1913 borders'!B120:AT120)</f>
        <v>44</v>
      </c>
      <c r="W120" s="21">
        <f>+COUNT('Current prices, 1913 borders'!AW120:CO120)</f>
        <v>44</v>
      </c>
      <c r="Y120" s="21">
        <f>+COUNT('Constant prices, current border'!B120:AT120)</f>
        <v>44</v>
      </c>
      <c r="Z120" s="21">
        <f>+COUNT('Constant prices, current border'!AW120:CO120)</f>
        <v>44</v>
      </c>
      <c r="AB120" s="21">
        <f>+COUNT('Constant prices, 1913 borders'!B120:AT120)</f>
        <v>44</v>
      </c>
      <c r="AC120" s="21">
        <f>+COUNT('Constant prices, 1913 borders'!AW120:CO120)</f>
        <v>44</v>
      </c>
    </row>
    <row r="121" spans="1:29" x14ac:dyDescent="0.25">
      <c r="A121" s="25">
        <v>1914</v>
      </c>
      <c r="B121" s="28">
        <f>+SUM('Current prices, current borders'!B121:AT121)</f>
        <v>3374.8331832938743</v>
      </c>
      <c r="C121" s="28"/>
      <c r="D121" s="28">
        <f>+SUM('Current prices, current borders'!AW121:CO121)</f>
        <v>4345.4419821966385</v>
      </c>
      <c r="E121" s="28"/>
      <c r="F121" s="28">
        <f>+SUM('Current prices, 1913 borders'!B121:AT121)</f>
        <v>3374.8331832938743</v>
      </c>
      <c r="G121" s="28"/>
      <c r="H121" s="28">
        <f>+SUM('Current prices, 1913 borders'!AW121:CO121)</f>
        <v>4345.4419821966385</v>
      </c>
      <c r="I121" s="28"/>
      <c r="J121" s="28">
        <f>+SUM('Constant prices, current border'!B121:AT121)</f>
        <v>3567.4862390412127</v>
      </c>
      <c r="K121" s="28"/>
      <c r="L121" s="28">
        <f>+SUM('Constant prices, current border'!AW121:CO121)</f>
        <v>4393.8699071706023</v>
      </c>
      <c r="M121" s="28"/>
      <c r="N121" s="28">
        <f>+SUM('Constant prices, 1913 borders'!B121:AT121)</f>
        <v>3567.4862390412127</v>
      </c>
      <c r="O121" s="28"/>
      <c r="P121" s="28">
        <f>+SUM('Constant prices, 1913 borders'!AW121:CO121)</f>
        <v>4393.8699071706023</v>
      </c>
      <c r="Q121" s="4"/>
      <c r="S121" s="21">
        <f>+COUNT('Current prices, current borders'!B121:AT121)</f>
        <v>44</v>
      </c>
      <c r="T121" s="21">
        <f>+COUNT('Current prices, current borders'!AW121:CO121)</f>
        <v>44</v>
      </c>
      <c r="V121" s="21">
        <f>+COUNT('Current prices, 1913 borders'!B121:AT121)</f>
        <v>44</v>
      </c>
      <c r="W121" s="21">
        <f>+COUNT('Current prices, 1913 borders'!AW121:CO121)</f>
        <v>44</v>
      </c>
      <c r="Y121" s="21">
        <f>+COUNT('Constant prices, current border'!B121:AT121)</f>
        <v>44</v>
      </c>
      <c r="Z121" s="21">
        <f>+COUNT('Constant prices, current border'!AW121:CO121)</f>
        <v>44</v>
      </c>
      <c r="AB121" s="21">
        <f>+COUNT('Constant prices, 1913 borders'!B121:AT121)</f>
        <v>44</v>
      </c>
      <c r="AC121" s="21">
        <f>+COUNT('Constant prices, 1913 borders'!AW121:CO121)</f>
        <v>44</v>
      </c>
    </row>
    <row r="122" spans="1:29" x14ac:dyDescent="0.25">
      <c r="A122" s="25">
        <v>1915</v>
      </c>
      <c r="B122" s="28">
        <f>+SUM('Current prices, current borders'!B122:AT122)</f>
        <v>3166.4024238427587</v>
      </c>
      <c r="C122" s="28"/>
      <c r="D122" s="28">
        <f>+SUM('Current prices, current borders'!AW122:CO122)</f>
        <v>5421.5781343837089</v>
      </c>
      <c r="E122" s="28"/>
      <c r="F122" s="28">
        <f>+SUM('Current prices, 1913 borders'!B122:AT122)</f>
        <v>3166.4024238427587</v>
      </c>
      <c r="G122" s="28"/>
      <c r="H122" s="28">
        <f>+SUM('Current prices, 1913 borders'!AW122:CO122)</f>
        <v>5421.5781343837089</v>
      </c>
      <c r="I122" s="28"/>
      <c r="J122" s="28">
        <f>+SUM('Constant prices, current border'!B122:AT122)</f>
        <v>3119.4299432168968</v>
      </c>
      <c r="K122" s="28"/>
      <c r="L122" s="28">
        <f>+SUM('Constant prices, current border'!AW122:CO122)</f>
        <v>5126.1183110908605</v>
      </c>
      <c r="M122" s="28"/>
      <c r="N122" s="28">
        <f>+SUM('Constant prices, 1913 borders'!B122:AT122)</f>
        <v>3119.4299432168968</v>
      </c>
      <c r="O122" s="28"/>
      <c r="P122" s="28">
        <f>+SUM('Constant prices, 1913 borders'!AW122:CO122)</f>
        <v>5126.1183110908605</v>
      </c>
      <c r="Q122" s="4"/>
      <c r="S122" s="21">
        <f>+COUNT('Current prices, current borders'!B122:AT122)</f>
        <v>44</v>
      </c>
      <c r="T122" s="21">
        <f>+COUNT('Current prices, current borders'!AW122:CO122)</f>
        <v>44</v>
      </c>
      <c r="V122" s="21">
        <f>+COUNT('Current prices, 1913 borders'!B122:AT122)</f>
        <v>44</v>
      </c>
      <c r="W122" s="21">
        <f>+COUNT('Current prices, 1913 borders'!AW122:CO122)</f>
        <v>44</v>
      </c>
      <c r="Y122" s="21">
        <f>+COUNT('Constant prices, current border'!B122:AT122)</f>
        <v>44</v>
      </c>
      <c r="Z122" s="21">
        <f>+COUNT('Constant prices, current border'!AW122:CO122)</f>
        <v>44</v>
      </c>
      <c r="AB122" s="21">
        <f>+COUNT('Constant prices, 1913 borders'!B122:AT122)</f>
        <v>44</v>
      </c>
      <c r="AC122" s="21">
        <f>+COUNT('Constant prices, 1913 borders'!AW122:CO122)</f>
        <v>44</v>
      </c>
    </row>
    <row r="123" spans="1:29" x14ac:dyDescent="0.25">
      <c r="A123" s="25">
        <v>1916</v>
      </c>
      <c r="B123" s="28">
        <f>+SUM('Current prices, current borders'!B123:AT123)</f>
        <v>4122.2151072574579</v>
      </c>
      <c r="C123" s="28"/>
      <c r="D123" s="28">
        <f>+SUM('Current prices, current borders'!AW123:CO123)</f>
        <v>8338.9382737417582</v>
      </c>
      <c r="E123" s="28"/>
      <c r="F123" s="28">
        <f>+SUM('Current prices, 1913 borders'!B123:AT123)</f>
        <v>4122.2151072574579</v>
      </c>
      <c r="G123" s="28"/>
      <c r="H123" s="28">
        <f>+SUM('Current prices, 1913 borders'!AW123:CO123)</f>
        <v>8338.9382737417582</v>
      </c>
      <c r="I123" s="28"/>
      <c r="J123" s="28">
        <f>+SUM('Constant prices, current border'!B123:AT123)</f>
        <v>3299.4351228240303</v>
      </c>
      <c r="K123" s="28"/>
      <c r="L123" s="28">
        <f>+SUM('Constant prices, current border'!AW123:CO123)</f>
        <v>6506.5425129976675</v>
      </c>
      <c r="M123" s="28"/>
      <c r="N123" s="28">
        <f>+SUM('Constant prices, 1913 borders'!B123:AT123)</f>
        <v>3299.4351228240303</v>
      </c>
      <c r="O123" s="28"/>
      <c r="P123" s="28">
        <f>+SUM('Constant prices, 1913 borders'!AW123:CO123)</f>
        <v>6506.5425129976675</v>
      </c>
      <c r="Q123" s="4"/>
      <c r="S123" s="21">
        <f>+COUNT('Current prices, current borders'!B123:AT123)</f>
        <v>44</v>
      </c>
      <c r="T123" s="21">
        <f>+COUNT('Current prices, current borders'!AW123:CO123)</f>
        <v>44</v>
      </c>
      <c r="V123" s="21">
        <f>+COUNT('Current prices, 1913 borders'!B123:AT123)</f>
        <v>44</v>
      </c>
      <c r="W123" s="21">
        <f>+COUNT('Current prices, 1913 borders'!AW123:CO123)</f>
        <v>44</v>
      </c>
      <c r="Y123" s="21">
        <f>+COUNT('Constant prices, current border'!B123:AT123)</f>
        <v>44</v>
      </c>
      <c r="Z123" s="21">
        <f>+COUNT('Constant prices, current border'!AW123:CO123)</f>
        <v>44</v>
      </c>
      <c r="AB123" s="21">
        <f>+COUNT('Constant prices, 1913 borders'!B123:AT123)</f>
        <v>44</v>
      </c>
      <c r="AC123" s="21">
        <f>+COUNT('Constant prices, 1913 borders'!AW123:CO123)</f>
        <v>44</v>
      </c>
    </row>
    <row r="124" spans="1:29" x14ac:dyDescent="0.25">
      <c r="A124" s="25">
        <v>1917</v>
      </c>
      <c r="B124" s="28">
        <f>+SUM('Current prices, current borders'!B124:AT124)</f>
        <v>5195.0711778023315</v>
      </c>
      <c r="C124" s="28"/>
      <c r="D124" s="28">
        <f>+SUM('Current prices, current borders'!AW124:CO124)</f>
        <v>9696.2363294575462</v>
      </c>
      <c r="E124" s="28"/>
      <c r="F124" s="28">
        <f>+SUM('Current prices, 1913 borders'!B124:AT124)</f>
        <v>5195.0711778023315</v>
      </c>
      <c r="G124" s="28"/>
      <c r="H124" s="28">
        <f>+SUM('Current prices, 1913 borders'!AW124:CO124)</f>
        <v>9696.2363294575462</v>
      </c>
      <c r="I124" s="28"/>
      <c r="J124" s="28">
        <f>+SUM('Constant prices, current border'!B124:AT124)</f>
        <v>3437.1123503373069</v>
      </c>
      <c r="K124" s="28"/>
      <c r="L124" s="28">
        <f>+SUM('Constant prices, current border'!AW124:CO124)</f>
        <v>7402.3778726475939</v>
      </c>
      <c r="M124" s="28"/>
      <c r="N124" s="28">
        <f>+SUM('Constant prices, 1913 borders'!B124:AT124)</f>
        <v>3437.1123503373069</v>
      </c>
      <c r="O124" s="28"/>
      <c r="P124" s="28">
        <f>+SUM('Constant prices, 1913 borders'!AW124:CO124)</f>
        <v>7402.3778726475939</v>
      </c>
      <c r="Q124" s="4"/>
      <c r="S124" s="21">
        <f>+COUNT('Current prices, current borders'!B124:AT124)</f>
        <v>44</v>
      </c>
      <c r="T124" s="21">
        <f>+COUNT('Current prices, current borders'!AW124:CO124)</f>
        <v>44</v>
      </c>
      <c r="V124" s="21">
        <f>+COUNT('Current prices, 1913 borders'!B124:AT124)</f>
        <v>44</v>
      </c>
      <c r="W124" s="21">
        <f>+COUNT('Current prices, 1913 borders'!AW124:CO124)</f>
        <v>44</v>
      </c>
      <c r="Y124" s="21">
        <f>+COUNT('Constant prices, current border'!B124:AT124)</f>
        <v>44</v>
      </c>
      <c r="Z124" s="21">
        <f>+COUNT('Constant prices, current border'!AW124:CO124)</f>
        <v>44</v>
      </c>
      <c r="AB124" s="21">
        <f>+COUNT('Constant prices, 1913 borders'!B124:AT124)</f>
        <v>44</v>
      </c>
      <c r="AC124" s="21">
        <f>+COUNT('Constant prices, 1913 borders'!AW124:CO124)</f>
        <v>44</v>
      </c>
    </row>
    <row r="125" spans="1:29" x14ac:dyDescent="0.25">
      <c r="A125" s="25">
        <v>1918</v>
      </c>
      <c r="B125" s="28">
        <f>+SUM('Current prices, current borders'!B125:AT125)</f>
        <v>5740.0458752000459</v>
      </c>
      <c r="C125" s="28"/>
      <c r="D125" s="28">
        <f>+SUM('Current prices, current borders'!AW125:CO125)</f>
        <v>10195.93885163135</v>
      </c>
      <c r="E125" s="28"/>
      <c r="F125" s="28">
        <f>+SUM('Current prices, 1913 borders'!B125:AT125)</f>
        <v>5740.0458752000459</v>
      </c>
      <c r="G125" s="28"/>
      <c r="H125" s="28">
        <f>+SUM('Current prices, 1913 borders'!AW125:CO125)</f>
        <v>10195.93885163135</v>
      </c>
      <c r="I125" s="28"/>
      <c r="J125" s="28">
        <f>+SUM('Constant prices, current border'!B125:AT125)</f>
        <v>3494.9000634678987</v>
      </c>
      <c r="K125" s="28"/>
      <c r="L125" s="28">
        <f>+SUM('Constant prices, current border'!AW125:CO125)</f>
        <v>6122.5262818048141</v>
      </c>
      <c r="M125" s="28"/>
      <c r="N125" s="28">
        <f>+SUM('Constant prices, 1913 borders'!B125:AT125)</f>
        <v>3494.9000634678987</v>
      </c>
      <c r="O125" s="28"/>
      <c r="P125" s="28">
        <f>+SUM('Constant prices, 1913 borders'!AW125:CO125)</f>
        <v>6122.5262818048141</v>
      </c>
      <c r="Q125" s="4"/>
      <c r="S125" s="21">
        <f>+COUNT('Current prices, current borders'!B125:AT125)</f>
        <v>44</v>
      </c>
      <c r="T125" s="21">
        <f>+COUNT('Current prices, current borders'!AW125:CO125)</f>
        <v>44</v>
      </c>
      <c r="V125" s="21">
        <f>+COUNT('Current prices, 1913 borders'!B125:AT125)</f>
        <v>44</v>
      </c>
      <c r="W125" s="21">
        <f>+COUNT('Current prices, 1913 borders'!AW125:CO125)</f>
        <v>44</v>
      </c>
      <c r="Y125" s="21">
        <f>+COUNT('Constant prices, current border'!B125:AT125)</f>
        <v>44</v>
      </c>
      <c r="Z125" s="21">
        <f>+COUNT('Constant prices, current border'!AW125:CO125)</f>
        <v>44</v>
      </c>
      <c r="AB125" s="21">
        <f>+COUNT('Constant prices, 1913 borders'!B125:AT125)</f>
        <v>44</v>
      </c>
      <c r="AC125" s="21">
        <f>+COUNT('Constant prices, 1913 borders'!AW125:CO125)</f>
        <v>44</v>
      </c>
    </row>
    <row r="126" spans="1:29" x14ac:dyDescent="0.25">
      <c r="A126" s="25">
        <v>1919</v>
      </c>
      <c r="B126" s="28">
        <f>+SUM('Current prices, current borders'!B126:AT126)</f>
        <v>7464.0635971799247</v>
      </c>
      <c r="C126" s="28"/>
      <c r="D126" s="28">
        <f>+SUM('Current prices, current borders'!AW126:CO126)</f>
        <v>12287.677646201333</v>
      </c>
      <c r="E126" s="28"/>
      <c r="F126" s="28">
        <f>+SUM('Current prices, 1913 borders'!B126:AT126)</f>
        <v>7464.0635971799247</v>
      </c>
      <c r="G126" s="28"/>
      <c r="H126" s="28">
        <f>+SUM('Current prices, 1913 borders'!AW126:CO126)</f>
        <v>12287.677646201333</v>
      </c>
      <c r="I126" s="28"/>
      <c r="J126" s="28">
        <f>+SUM('Constant prices, current border'!B126:AT126)</f>
        <v>4361.8971373454087</v>
      </c>
      <c r="K126" s="28"/>
      <c r="L126" s="28">
        <f>+SUM('Constant prices, current border'!AW126:CO126)</f>
        <v>6997.5708756310078</v>
      </c>
      <c r="M126" s="28"/>
      <c r="N126" s="28">
        <f>+SUM('Constant prices, 1913 borders'!B126:AT126)</f>
        <v>4361.8971373454087</v>
      </c>
      <c r="O126" s="28"/>
      <c r="P126" s="28">
        <f>+SUM('Constant prices, 1913 borders'!AW126:CO126)</f>
        <v>6997.5708756310078</v>
      </c>
      <c r="Q126" s="4"/>
      <c r="S126" s="21">
        <f>+COUNT('Current prices, current borders'!B126:AT126)</f>
        <v>44</v>
      </c>
      <c r="T126" s="21">
        <f>+COUNT('Current prices, current borders'!AW126:CO126)</f>
        <v>44</v>
      </c>
      <c r="V126" s="21">
        <f>+COUNT('Current prices, 1913 borders'!B126:AT126)</f>
        <v>44</v>
      </c>
      <c r="W126" s="21">
        <f>+COUNT('Current prices, 1913 borders'!AW126:CO126)</f>
        <v>44</v>
      </c>
      <c r="Y126" s="21">
        <f>+COUNT('Constant prices, current border'!B126:AT126)</f>
        <v>44</v>
      </c>
      <c r="Z126" s="21">
        <f>+COUNT('Constant prices, current border'!AW126:CO126)</f>
        <v>44</v>
      </c>
      <c r="AB126" s="21">
        <f>+COUNT('Constant prices, 1913 borders'!B126:AT126)</f>
        <v>44</v>
      </c>
      <c r="AC126" s="21">
        <f>+COUNT('Constant prices, 1913 borders'!AW126:CO126)</f>
        <v>44</v>
      </c>
    </row>
    <row r="127" spans="1:29" x14ac:dyDescent="0.25">
      <c r="A127" s="25">
        <v>1920</v>
      </c>
      <c r="B127" s="28">
        <f>+SUM('Current prices, current borders'!B127:AT127)</f>
        <v>9463.9458199751698</v>
      </c>
      <c r="C127" s="28"/>
      <c r="D127" s="28">
        <f>+SUM('Current prices, current borders'!AW127:CO127)</f>
        <v>12645.165562421851</v>
      </c>
      <c r="E127" s="28"/>
      <c r="F127" s="28">
        <f>+SUM('Current prices, 1913 borders'!B127:AT127)</f>
        <v>9463.9458199751698</v>
      </c>
      <c r="G127" s="28"/>
      <c r="H127" s="28">
        <f>+SUM('Current prices, 1913 borders'!AW127:CO127)</f>
        <v>12645.165562421851</v>
      </c>
      <c r="I127" s="28"/>
      <c r="J127" s="28">
        <f>+SUM('Constant prices, current border'!B127:AT127)</f>
        <v>5473.5219717315495</v>
      </c>
      <c r="K127" s="28"/>
      <c r="L127" s="28">
        <f>+SUM('Constant prices, current border'!AW127:CO127)</f>
        <v>7143.252186681555</v>
      </c>
      <c r="M127" s="28"/>
      <c r="N127" s="28">
        <f>+SUM('Constant prices, 1913 borders'!B127:AT127)</f>
        <v>5473.5219717315495</v>
      </c>
      <c r="O127" s="28"/>
      <c r="P127" s="28">
        <f>+SUM('Constant prices, 1913 borders'!AW127:CO127)</f>
        <v>7143.252186681555</v>
      </c>
      <c r="Q127" s="4"/>
      <c r="S127" s="21">
        <f>+COUNT('Current prices, current borders'!B127:AT127)</f>
        <v>44</v>
      </c>
      <c r="T127" s="21">
        <f>+COUNT('Current prices, current borders'!AW127:CO127)</f>
        <v>44</v>
      </c>
      <c r="V127" s="21">
        <f>+COUNT('Current prices, 1913 borders'!B127:AT127)</f>
        <v>44</v>
      </c>
      <c r="W127" s="21">
        <f>+COUNT('Current prices, 1913 borders'!AW127:CO127)</f>
        <v>44</v>
      </c>
      <c r="Y127" s="21">
        <f>+COUNT('Constant prices, current border'!B127:AT127)</f>
        <v>44</v>
      </c>
      <c r="Z127" s="21">
        <f>+COUNT('Constant prices, current border'!AW127:CO127)</f>
        <v>44</v>
      </c>
      <c r="AB127" s="21">
        <f>+COUNT('Constant prices, 1913 borders'!B127:AT127)</f>
        <v>44</v>
      </c>
      <c r="AC127" s="21">
        <f>+COUNT('Constant prices, 1913 borders'!AW127:CO127)</f>
        <v>44</v>
      </c>
    </row>
    <row r="128" spans="1:29" x14ac:dyDescent="0.25">
      <c r="A128" s="25">
        <v>1921</v>
      </c>
      <c r="B128" s="28">
        <f>+SUM('Current prices, current borders'!B128:AT128)</f>
        <v>5180.4679238154877</v>
      </c>
      <c r="C128" s="28"/>
      <c r="D128" s="28">
        <f>+SUM('Current prices, current borders'!AW128:CO128)</f>
        <v>6941.3083281751487</v>
      </c>
      <c r="E128" s="28"/>
      <c r="F128" s="28">
        <f>+SUM('Current prices, 1913 borders'!B128:AT128)</f>
        <v>5180.4679238154877</v>
      </c>
      <c r="G128" s="28"/>
      <c r="H128" s="28">
        <f>+SUM('Current prices, 1913 borders'!AW128:CO128)</f>
        <v>6941.3083281751487</v>
      </c>
      <c r="I128" s="28"/>
      <c r="J128" s="28">
        <f>+SUM('Constant prices, current border'!B128:AT128)</f>
        <v>4317.5169665710509</v>
      </c>
      <c r="K128" s="28"/>
      <c r="L128" s="28">
        <f>+SUM('Constant prices, current border'!AW128:CO128)</f>
        <v>5265.0269201997216</v>
      </c>
      <c r="M128" s="28"/>
      <c r="N128" s="28">
        <f>+SUM('Constant prices, 1913 borders'!B128:AT128)</f>
        <v>4317.5169665710509</v>
      </c>
      <c r="O128" s="28"/>
      <c r="P128" s="28">
        <f>+SUM('Constant prices, 1913 borders'!AW128:CO128)</f>
        <v>5265.0269201997216</v>
      </c>
      <c r="S128" s="21">
        <f>+COUNT('Current prices, current borders'!B128:AT128)</f>
        <v>44</v>
      </c>
      <c r="T128" s="21">
        <f>+COUNT('Current prices, current borders'!AW128:CO128)</f>
        <v>44</v>
      </c>
      <c r="V128" s="21">
        <f>+COUNT('Current prices, 1913 borders'!B128:AT128)</f>
        <v>44</v>
      </c>
      <c r="W128" s="21">
        <f>+COUNT('Current prices, 1913 borders'!AW128:CO128)</f>
        <v>44</v>
      </c>
      <c r="Y128" s="21">
        <f>+COUNT('Constant prices, current border'!B128:AT128)</f>
        <v>44</v>
      </c>
      <c r="Z128" s="21">
        <f>+COUNT('Constant prices, current border'!AW128:CO128)</f>
        <v>44</v>
      </c>
      <c r="AB128" s="21">
        <f>+COUNT('Constant prices, 1913 borders'!B128:AT128)</f>
        <v>44</v>
      </c>
      <c r="AC128" s="21">
        <f>+COUNT('Constant prices, 1913 borders'!AW128:CO128)</f>
        <v>44</v>
      </c>
    </row>
    <row r="129" spans="1:29" x14ac:dyDescent="0.25">
      <c r="A129" s="25">
        <v>1922</v>
      </c>
      <c r="B129" s="28">
        <f>+SUM('Current prices, current borders'!B129:AT129)</f>
        <v>5354.6549820599794</v>
      </c>
      <c r="C129" s="28"/>
      <c r="D129" s="28">
        <f>+SUM('Current prices, current borders'!AW129:CO129)</f>
        <v>6719.272072685606</v>
      </c>
      <c r="E129" s="28"/>
      <c r="F129" s="28">
        <f>+SUM('Current prices, 1913 borders'!B129:AT129)</f>
        <v>5354.6549820599794</v>
      </c>
      <c r="G129" s="28"/>
      <c r="H129" s="28">
        <f>+SUM('Current prices, 1913 borders'!AW129:CO129)</f>
        <v>6719.272072685606</v>
      </c>
      <c r="I129" s="28"/>
      <c r="J129" s="28">
        <f>+SUM('Constant prices, current border'!B129:AT129)</f>
        <v>3523.1190881065741</v>
      </c>
      <c r="K129" s="28"/>
      <c r="L129" s="28">
        <f>+SUM('Constant prices, current border'!AW129:CO129)</f>
        <v>5184.9718926008482</v>
      </c>
      <c r="M129" s="28"/>
      <c r="N129" s="28">
        <f>+SUM('Constant prices, 1913 borders'!B129:AT129)</f>
        <v>3523.1190881065741</v>
      </c>
      <c r="O129" s="28"/>
      <c r="P129" s="28">
        <f>+SUM('Constant prices, 1913 borders'!AW129:CO129)</f>
        <v>5184.9718926008482</v>
      </c>
      <c r="S129" s="21">
        <f>+COUNT('Current prices, current borders'!B129:AT129)</f>
        <v>44</v>
      </c>
      <c r="T129" s="21">
        <f>+COUNT('Current prices, current borders'!AW129:CO129)</f>
        <v>44</v>
      </c>
      <c r="V129" s="21">
        <f>+COUNT('Current prices, 1913 borders'!B129:AT129)</f>
        <v>44</v>
      </c>
      <c r="W129" s="21">
        <f>+COUNT('Current prices, 1913 borders'!AW129:CO129)</f>
        <v>44</v>
      </c>
      <c r="Y129" s="21">
        <f>+COUNT('Constant prices, current border'!B129:AT129)</f>
        <v>44</v>
      </c>
      <c r="Z129" s="21">
        <f>+COUNT('Constant prices, current border'!AW129:CO129)</f>
        <v>44</v>
      </c>
      <c r="AB129" s="21">
        <f>+COUNT('Constant prices, 1913 borders'!B129:AT129)</f>
        <v>44</v>
      </c>
      <c r="AC129" s="21">
        <f>+COUNT('Constant prices, 1913 borders'!AW129:CO129)</f>
        <v>44</v>
      </c>
    </row>
    <row r="130" spans="1:29" x14ac:dyDescent="0.25">
      <c r="A130" s="25">
        <v>1923</v>
      </c>
      <c r="B130" s="28">
        <f>+SUM('Current prices, current borders'!B130:AT130)</f>
        <v>6402.052204060501</v>
      </c>
      <c r="C130" s="28"/>
      <c r="D130" s="28">
        <f>+SUM('Current prices, current borders'!AW130:CO130)</f>
        <v>7523.7422867984114</v>
      </c>
      <c r="E130" s="28"/>
      <c r="F130" s="28">
        <f>+SUM('Current prices, 1913 borders'!B130:AT130)</f>
        <v>6402.052204060501</v>
      </c>
      <c r="G130" s="28"/>
      <c r="H130" s="28">
        <f>+SUM('Current prices, 1913 borders'!AW130:CO130)</f>
        <v>7523.7422867984114</v>
      </c>
      <c r="I130" s="28"/>
      <c r="J130" s="28">
        <f>+SUM('Constant prices, current border'!B130:AT130)</f>
        <v>4963.9056775445315</v>
      </c>
      <c r="K130" s="28"/>
      <c r="L130" s="28">
        <f>+SUM('Constant prices, current border'!AW130:CO130)</f>
        <v>5529.5217672446197</v>
      </c>
      <c r="M130" s="28"/>
      <c r="N130" s="28">
        <f>+SUM('Constant prices, 1913 borders'!B130:AT130)</f>
        <v>4963.9056775445315</v>
      </c>
      <c r="O130" s="28"/>
      <c r="P130" s="28">
        <f>+SUM('Constant prices, 1913 borders'!AW130:CO130)</f>
        <v>5529.5217672446197</v>
      </c>
      <c r="S130" s="21">
        <f>+COUNT('Current prices, current borders'!B130:AT130)</f>
        <v>44</v>
      </c>
      <c r="T130" s="21">
        <f>+COUNT('Current prices, current borders'!AW130:CO130)</f>
        <v>44</v>
      </c>
      <c r="V130" s="21">
        <f>+COUNT('Current prices, 1913 borders'!B130:AT130)</f>
        <v>44</v>
      </c>
      <c r="W130" s="21">
        <f>+COUNT('Current prices, 1913 borders'!AW130:CO130)</f>
        <v>44</v>
      </c>
      <c r="Y130" s="21">
        <f>+COUNT('Constant prices, current border'!B130:AT130)</f>
        <v>44</v>
      </c>
      <c r="Z130" s="21">
        <f>+COUNT('Constant prices, current border'!AW130:CO130)</f>
        <v>44</v>
      </c>
      <c r="AB130" s="21">
        <f>+COUNT('Constant prices, 1913 borders'!B130:AT130)</f>
        <v>44</v>
      </c>
      <c r="AC130" s="21">
        <f>+COUNT('Constant prices, 1913 borders'!AW130:CO130)</f>
        <v>44</v>
      </c>
    </row>
    <row r="131" spans="1:29" x14ac:dyDescent="0.25">
      <c r="A131" s="25">
        <v>1924</v>
      </c>
      <c r="B131" s="28">
        <f>+SUM('Current prices, current borders'!B131:AT131)</f>
        <v>6292.6255671159261</v>
      </c>
      <c r="C131" s="28"/>
      <c r="D131" s="28">
        <f>+SUM('Current prices, current borders'!AW131:CO131)</f>
        <v>8371.5023601101657</v>
      </c>
      <c r="E131" s="28"/>
      <c r="F131" s="28">
        <f>+SUM('Current prices, 1913 borders'!B131:AT131)</f>
        <v>6292.6255671159261</v>
      </c>
      <c r="G131" s="28"/>
      <c r="H131" s="28">
        <f>+SUM('Current prices, 1913 borders'!AW131:CO131)</f>
        <v>8371.5023601101657</v>
      </c>
      <c r="I131" s="28"/>
      <c r="J131" s="28">
        <f>+SUM('Constant prices, current border'!B131:AT131)</f>
        <v>5144.7680933035545</v>
      </c>
      <c r="K131" s="28"/>
      <c r="L131" s="28">
        <f>+SUM('Constant prices, current border'!AW131:CO131)</f>
        <v>6144.8673474829529</v>
      </c>
      <c r="M131" s="28"/>
      <c r="N131" s="28">
        <f>+SUM('Constant prices, 1913 borders'!B131:AT131)</f>
        <v>5144.7680933035545</v>
      </c>
      <c r="O131" s="28"/>
      <c r="P131" s="28">
        <f>+SUM('Constant prices, 1913 borders'!AW131:CO131)</f>
        <v>6144.8673474829529</v>
      </c>
      <c r="S131" s="21">
        <f>+COUNT('Current prices, current borders'!B131:AT131)</f>
        <v>44</v>
      </c>
      <c r="T131" s="21">
        <f>+COUNT('Current prices, current borders'!AW131:CO131)</f>
        <v>44</v>
      </c>
      <c r="V131" s="21">
        <f>+COUNT('Current prices, 1913 borders'!B131:AT131)</f>
        <v>44</v>
      </c>
      <c r="W131" s="21">
        <f>+COUNT('Current prices, 1913 borders'!AW131:CO131)</f>
        <v>44</v>
      </c>
      <c r="Y131" s="21">
        <f>+COUNT('Constant prices, current border'!B131:AT131)</f>
        <v>44</v>
      </c>
      <c r="Z131" s="21">
        <f>+COUNT('Constant prices, current border'!AW131:CO131)</f>
        <v>44</v>
      </c>
      <c r="AB131" s="21">
        <f>+COUNT('Constant prices, 1913 borders'!B131:AT131)</f>
        <v>44</v>
      </c>
      <c r="AC131" s="21">
        <f>+COUNT('Constant prices, 1913 borders'!AW131:CO131)</f>
        <v>44</v>
      </c>
    </row>
    <row r="132" spans="1:29" x14ac:dyDescent="0.25">
      <c r="A132" s="25">
        <v>1925</v>
      </c>
      <c r="B132" s="28">
        <f>+SUM('Current prices, current borders'!B132:AT132)</f>
        <v>7403.3492771358078</v>
      </c>
      <c r="C132" s="28"/>
      <c r="D132" s="28">
        <f>+SUM('Current prices, current borders'!AW132:CO132)</f>
        <v>9111.0079925653754</v>
      </c>
      <c r="E132" s="28"/>
      <c r="F132" s="28">
        <f>+SUM('Current prices, 1913 borders'!B132:AT132)</f>
        <v>7403.3492771358078</v>
      </c>
      <c r="G132" s="28"/>
      <c r="H132" s="28">
        <f>+SUM('Current prices, 1913 borders'!AW132:CO132)</f>
        <v>9111.0079925653754</v>
      </c>
      <c r="I132" s="28"/>
      <c r="J132" s="28">
        <f>+SUM('Constant prices, current border'!B132:AT132)</f>
        <v>5633.1047746425465</v>
      </c>
      <c r="K132" s="28"/>
      <c r="L132" s="28">
        <f>+SUM('Constant prices, current border'!AW132:CO132)</f>
        <v>6517.2992005728402</v>
      </c>
      <c r="M132" s="28"/>
      <c r="N132" s="28">
        <f>+SUM('Constant prices, 1913 borders'!B132:AT132)</f>
        <v>5633.1047746425465</v>
      </c>
      <c r="O132" s="28"/>
      <c r="P132" s="28">
        <f>+SUM('Constant prices, 1913 borders'!AW132:CO132)</f>
        <v>6517.2992005728402</v>
      </c>
      <c r="S132" s="21">
        <f>+COUNT('Current prices, current borders'!B132:AT132)</f>
        <v>44</v>
      </c>
      <c r="T132" s="21">
        <f>+COUNT('Current prices, current borders'!AW132:CO132)</f>
        <v>44</v>
      </c>
      <c r="V132" s="21">
        <f>+COUNT('Current prices, 1913 borders'!B132:AT132)</f>
        <v>44</v>
      </c>
      <c r="W132" s="21">
        <f>+COUNT('Current prices, 1913 borders'!AW132:CO132)</f>
        <v>44</v>
      </c>
      <c r="Y132" s="21">
        <f>+COUNT('Constant prices, current border'!B132:AT132)</f>
        <v>44</v>
      </c>
      <c r="Z132" s="21">
        <f>+COUNT('Constant prices, current border'!AW132:CO132)</f>
        <v>44</v>
      </c>
      <c r="AB132" s="21">
        <f>+COUNT('Constant prices, 1913 borders'!B132:AT132)</f>
        <v>44</v>
      </c>
      <c r="AC132" s="21">
        <f>+COUNT('Constant prices, 1913 borders'!AW132:CO132)</f>
        <v>44</v>
      </c>
    </row>
    <row r="133" spans="1:29" x14ac:dyDescent="0.25">
      <c r="A133" s="25">
        <v>1926</v>
      </c>
      <c r="B133" s="28">
        <f>+SUM('Current prices, current borders'!B133:AT133)</f>
        <v>7741.5180903621949</v>
      </c>
      <c r="C133" s="28"/>
      <c r="D133" s="28">
        <f>+SUM('Current prices, current borders'!AW133:CO133)</f>
        <v>8795.8042229365474</v>
      </c>
      <c r="E133" s="28"/>
      <c r="F133" s="28">
        <f>+SUM('Current prices, 1913 borders'!B133:AT133)</f>
        <v>7741.5180903621949</v>
      </c>
      <c r="G133" s="28"/>
      <c r="H133" s="28">
        <f>+SUM('Current prices, 1913 borders'!AW133:CO133)</f>
        <v>8795.8042229365474</v>
      </c>
      <c r="I133" s="28"/>
      <c r="J133" s="28">
        <f>+SUM('Constant prices, current border'!B133:AT133)</f>
        <v>5986.7226607957355</v>
      </c>
      <c r="K133" s="28"/>
      <c r="L133" s="28">
        <f>+SUM('Constant prices, current border'!AW133:CO133)</f>
        <v>6721.1628483502554</v>
      </c>
      <c r="M133" s="28"/>
      <c r="N133" s="28">
        <f>+SUM('Constant prices, 1913 borders'!B133:AT133)</f>
        <v>5986.7226607957355</v>
      </c>
      <c r="O133" s="28"/>
      <c r="P133" s="28">
        <f>+SUM('Constant prices, 1913 borders'!AW133:CO133)</f>
        <v>6721.1628483502554</v>
      </c>
      <c r="S133" s="21">
        <f>+COUNT('Current prices, current borders'!B133:AT133)</f>
        <v>44</v>
      </c>
      <c r="T133" s="21">
        <f>+COUNT('Current prices, current borders'!AW133:CO133)</f>
        <v>44</v>
      </c>
      <c r="V133" s="21">
        <f>+COUNT('Current prices, 1913 borders'!B133:AT133)</f>
        <v>44</v>
      </c>
      <c r="W133" s="21">
        <f>+COUNT('Current prices, 1913 borders'!AW133:CO133)</f>
        <v>44</v>
      </c>
      <c r="Y133" s="21">
        <f>+COUNT('Constant prices, current border'!B133:AT133)</f>
        <v>44</v>
      </c>
      <c r="Z133" s="21">
        <f>+COUNT('Constant prices, current border'!AW133:CO133)</f>
        <v>44</v>
      </c>
      <c r="AB133" s="21">
        <f>+COUNT('Constant prices, 1913 borders'!B133:AT133)</f>
        <v>44</v>
      </c>
      <c r="AC133" s="21">
        <f>+COUNT('Constant prices, 1913 borders'!AW133:CO133)</f>
        <v>44</v>
      </c>
    </row>
    <row r="134" spans="1:29" x14ac:dyDescent="0.25">
      <c r="A134" s="25">
        <v>1927</v>
      </c>
      <c r="B134" s="28">
        <f>+SUM('Current prices, current borders'!B134:AT134)</f>
        <v>7590.3007499968298</v>
      </c>
      <c r="C134" s="28"/>
      <c r="D134" s="28">
        <f>+SUM('Current prices, current borders'!AW134:CO134)</f>
        <v>9051.6698019102641</v>
      </c>
      <c r="E134" s="28"/>
      <c r="F134" s="28">
        <f>+SUM('Current prices, 1913 borders'!B134:AT134)</f>
        <v>7590.3007499968298</v>
      </c>
      <c r="G134" s="28"/>
      <c r="H134" s="28">
        <f>+SUM('Current prices, 1913 borders'!AW134:CO134)</f>
        <v>9051.6698019102641</v>
      </c>
      <c r="I134" s="28"/>
      <c r="J134" s="28">
        <f>+SUM('Constant prices, current border'!B134:AT134)</f>
        <v>6167.6969976547653</v>
      </c>
      <c r="K134" s="28"/>
      <c r="L134" s="28">
        <f>+SUM('Constant prices, current border'!AW134:CO134)</f>
        <v>7190.2634134457921</v>
      </c>
      <c r="M134" s="28"/>
      <c r="N134" s="28">
        <f>+SUM('Constant prices, 1913 borders'!B134:AT134)</f>
        <v>6167.6969976547653</v>
      </c>
      <c r="O134" s="28"/>
      <c r="P134" s="28">
        <f>+SUM('Constant prices, 1913 borders'!AW134:CO134)</f>
        <v>7190.2634134457921</v>
      </c>
      <c r="S134" s="21">
        <f>+COUNT('Current prices, current borders'!B134:AT134)</f>
        <v>44</v>
      </c>
      <c r="T134" s="21">
        <f>+COUNT('Current prices, current borders'!AW134:CO134)</f>
        <v>44</v>
      </c>
      <c r="V134" s="21">
        <f>+COUNT('Current prices, 1913 borders'!B134:AT134)</f>
        <v>44</v>
      </c>
      <c r="W134" s="21">
        <f>+COUNT('Current prices, 1913 borders'!AW134:CO134)</f>
        <v>44</v>
      </c>
      <c r="Y134" s="21">
        <f>+COUNT('Constant prices, current border'!B134:AT134)</f>
        <v>44</v>
      </c>
      <c r="Z134" s="21">
        <f>+COUNT('Constant prices, current border'!AW134:CO134)</f>
        <v>44</v>
      </c>
      <c r="AB134" s="21">
        <f>+COUNT('Constant prices, 1913 borders'!B134:AT134)</f>
        <v>44</v>
      </c>
      <c r="AC134" s="21">
        <f>+COUNT('Constant prices, 1913 borders'!AW134:CO134)</f>
        <v>44</v>
      </c>
    </row>
    <row r="135" spans="1:29" x14ac:dyDescent="0.25">
      <c r="A135" s="25">
        <v>1928</v>
      </c>
      <c r="B135" s="28">
        <f>+SUM('Current prices, current borders'!B135:AT135)</f>
        <v>7761.3190533868164</v>
      </c>
      <c r="C135" s="28"/>
      <c r="D135" s="28">
        <f>+SUM('Current prices, current borders'!AW135:CO135)</f>
        <v>9585.7970428568751</v>
      </c>
      <c r="E135" s="28"/>
      <c r="F135" s="28">
        <f>+SUM('Current prices, 1913 borders'!B135:AT135)</f>
        <v>7761.3190533868164</v>
      </c>
      <c r="G135" s="28"/>
      <c r="H135" s="28">
        <f>+SUM('Current prices, 1913 borders'!AW135:CO135)</f>
        <v>9585.7970428568751</v>
      </c>
      <c r="I135" s="28"/>
      <c r="J135" s="28">
        <f>+SUM('Constant prices, current border'!B135:AT135)</f>
        <v>6470.0247969856264</v>
      </c>
      <c r="K135" s="28"/>
      <c r="L135" s="28">
        <f>+SUM('Constant prices, current border'!AW135:CO135)</f>
        <v>7337.7168501669867</v>
      </c>
      <c r="M135" s="28"/>
      <c r="N135" s="28">
        <f>+SUM('Constant prices, 1913 borders'!B135:AT135)</f>
        <v>6470.0247969856264</v>
      </c>
      <c r="O135" s="28"/>
      <c r="P135" s="28">
        <f>+SUM('Constant prices, 1913 borders'!AW135:CO135)</f>
        <v>7337.7168501669867</v>
      </c>
      <c r="S135" s="21">
        <f>+COUNT('Current prices, current borders'!B135:AT135)</f>
        <v>44</v>
      </c>
      <c r="T135" s="21">
        <f>+COUNT('Current prices, current borders'!AW135:CO135)</f>
        <v>44</v>
      </c>
      <c r="V135" s="21">
        <f>+COUNT('Current prices, 1913 borders'!B135:AT135)</f>
        <v>44</v>
      </c>
      <c r="W135" s="21">
        <f>+COUNT('Current prices, 1913 borders'!AW135:CO135)</f>
        <v>44</v>
      </c>
      <c r="Y135" s="21">
        <f>+COUNT('Constant prices, current border'!B135:AT135)</f>
        <v>44</v>
      </c>
      <c r="Z135" s="21">
        <f>+COUNT('Constant prices, current border'!AW135:CO135)</f>
        <v>44</v>
      </c>
      <c r="AB135" s="21">
        <f>+COUNT('Constant prices, 1913 borders'!B135:AT135)</f>
        <v>44</v>
      </c>
      <c r="AC135" s="21">
        <f>+COUNT('Constant prices, 1913 borders'!AW135:CO135)</f>
        <v>44</v>
      </c>
    </row>
    <row r="136" spans="1:29" x14ac:dyDescent="0.25">
      <c r="A136" s="25">
        <v>1929</v>
      </c>
      <c r="B136" s="28">
        <f>+SUM('Current prices, current borders'!B136:AT136)</f>
        <v>8221.3631283469203</v>
      </c>
      <c r="C136" s="28"/>
      <c r="D136" s="28">
        <f>+SUM('Current prices, current borders'!AW136:CO136)</f>
        <v>9468.3692114469741</v>
      </c>
      <c r="E136" s="28"/>
      <c r="F136" s="28">
        <f>+SUM('Current prices, 1913 borders'!B136:AT136)</f>
        <v>8221.3631283469203</v>
      </c>
      <c r="G136" s="28"/>
      <c r="H136" s="28">
        <f>+SUM('Current prices, 1913 borders'!AW136:CO136)</f>
        <v>9468.3692114469741</v>
      </c>
      <c r="I136" s="28"/>
      <c r="J136" s="28">
        <f>+SUM('Constant prices, current border'!B136:AT136)</f>
        <v>7282.8180208992044</v>
      </c>
      <c r="K136" s="28"/>
      <c r="L136" s="28">
        <f>+SUM('Constant prices, current border'!AW136:CO136)</f>
        <v>7399.2282260827515</v>
      </c>
      <c r="M136" s="28"/>
      <c r="N136" s="28">
        <f>+SUM('Constant prices, 1913 borders'!B136:AT136)</f>
        <v>7282.8180208992044</v>
      </c>
      <c r="O136" s="28"/>
      <c r="P136" s="28">
        <f>+SUM('Constant prices, 1913 borders'!AW136:CO136)</f>
        <v>7399.2282260827515</v>
      </c>
      <c r="S136" s="21">
        <f>+COUNT('Current prices, current borders'!B136:AT136)</f>
        <v>44</v>
      </c>
      <c r="T136" s="21">
        <f>+COUNT('Current prices, current borders'!AW136:CO136)</f>
        <v>44</v>
      </c>
      <c r="V136" s="21">
        <f>+COUNT('Current prices, 1913 borders'!B136:AT136)</f>
        <v>44</v>
      </c>
      <c r="W136" s="21">
        <f>+COUNT('Current prices, 1913 borders'!AW136:CO136)</f>
        <v>44</v>
      </c>
      <c r="Y136" s="21">
        <f>+COUNT('Constant prices, current border'!B136:AT136)</f>
        <v>44</v>
      </c>
      <c r="Z136" s="21">
        <f>+COUNT('Constant prices, current border'!AW136:CO136)</f>
        <v>44</v>
      </c>
      <c r="AB136" s="21">
        <f>+COUNT('Constant prices, 1913 borders'!B136:AT136)</f>
        <v>44</v>
      </c>
      <c r="AC136" s="21">
        <f>+COUNT('Constant prices, 1913 borders'!AW136:CO136)</f>
        <v>44</v>
      </c>
    </row>
    <row r="137" spans="1:29" x14ac:dyDescent="0.25">
      <c r="A137" s="25">
        <v>1930</v>
      </c>
      <c r="B137" s="28">
        <f>+SUM('Current prices, current borders'!B137:AT137)</f>
        <v>6076.0282619056707</v>
      </c>
      <c r="C137" s="28"/>
      <c r="D137" s="28">
        <f>+SUM('Current prices, current borders'!AW137:CO137)</f>
        <v>6902.9131365106441</v>
      </c>
      <c r="E137" s="28"/>
      <c r="F137" s="28">
        <f>+SUM('Current prices, 1913 borders'!B137:AT137)</f>
        <v>6076.0282619056707</v>
      </c>
      <c r="G137" s="28"/>
      <c r="H137" s="28">
        <f>+SUM('Current prices, 1913 borders'!AW137:CO137)</f>
        <v>6902.9131365106441</v>
      </c>
      <c r="I137" s="28"/>
      <c r="J137" s="28">
        <f>+SUM('Constant prices, current border'!B137:AT137)</f>
        <v>6104.5928541078983</v>
      </c>
      <c r="K137" s="28"/>
      <c r="L137" s="28">
        <f>+SUM('Constant prices, current border'!AW137:CO137)</f>
        <v>6249.7567893701107</v>
      </c>
      <c r="M137" s="28"/>
      <c r="N137" s="28">
        <f>+SUM('Constant prices, 1913 borders'!B137:AT137)</f>
        <v>6104.5928541078983</v>
      </c>
      <c r="O137" s="28"/>
      <c r="P137" s="28">
        <f>+SUM('Constant prices, 1913 borders'!AW137:CO137)</f>
        <v>6249.7567893701107</v>
      </c>
      <c r="S137" s="21">
        <f>+COUNT('Current prices, current borders'!B137:AT137)</f>
        <v>44</v>
      </c>
      <c r="T137" s="21">
        <f>+COUNT('Current prices, current borders'!AW137:CO137)</f>
        <v>44</v>
      </c>
      <c r="V137" s="21">
        <f>+COUNT('Current prices, 1913 borders'!B137:AT137)</f>
        <v>44</v>
      </c>
      <c r="W137" s="21">
        <f>+COUNT('Current prices, 1913 borders'!AW137:CO137)</f>
        <v>44</v>
      </c>
      <c r="Y137" s="21">
        <f>+COUNT('Constant prices, current border'!B137:AT137)</f>
        <v>44</v>
      </c>
      <c r="Z137" s="21">
        <f>+COUNT('Constant prices, current border'!AW137:CO137)</f>
        <v>44</v>
      </c>
      <c r="AB137" s="21">
        <f>+COUNT('Constant prices, 1913 borders'!B137:AT137)</f>
        <v>44</v>
      </c>
      <c r="AC137" s="21">
        <f>+COUNT('Constant prices, 1913 borders'!AW137:CO137)</f>
        <v>44</v>
      </c>
    </row>
    <row r="138" spans="1:29" x14ac:dyDescent="0.25">
      <c r="A138" s="25">
        <v>1931</v>
      </c>
      <c r="B138" s="28">
        <f>+SUM('Current prices, current borders'!B138:AT138)</f>
        <v>3853.199001221963</v>
      </c>
      <c r="C138" s="28"/>
      <c r="D138" s="28">
        <f>+SUM('Current prices, current borders'!AW138:CO138)</f>
        <v>4513.1282096551868</v>
      </c>
      <c r="E138" s="28"/>
      <c r="F138" s="28">
        <f>+SUM('Current prices, 1913 borders'!B138:AT138)</f>
        <v>3853.199001221963</v>
      </c>
      <c r="G138" s="28"/>
      <c r="H138" s="28">
        <f>+SUM('Current prices, 1913 borders'!AW138:CO138)</f>
        <v>4513.1282096551868</v>
      </c>
      <c r="I138" s="28"/>
      <c r="J138" s="28">
        <f>+SUM('Constant prices, current border'!B138:AT138)</f>
        <v>4952.6215009407506</v>
      </c>
      <c r="K138" s="28"/>
      <c r="L138" s="28">
        <f>+SUM('Constant prices, current border'!AW138:CO138)</f>
        <v>5291.6487504989618</v>
      </c>
      <c r="M138" s="28"/>
      <c r="N138" s="28">
        <f>+SUM('Constant prices, 1913 borders'!B138:AT138)</f>
        <v>4952.6215009407506</v>
      </c>
      <c r="O138" s="28"/>
      <c r="P138" s="28">
        <f>+SUM('Constant prices, 1913 borders'!AW138:CO138)</f>
        <v>5291.6487504989618</v>
      </c>
      <c r="S138" s="21">
        <f>+COUNT('Current prices, current borders'!B138:AT138)</f>
        <v>44</v>
      </c>
      <c r="T138" s="21">
        <f>+COUNT('Current prices, current borders'!AW138:CO138)</f>
        <v>44</v>
      </c>
      <c r="V138" s="21">
        <f>+COUNT('Current prices, 1913 borders'!B138:AT138)</f>
        <v>44</v>
      </c>
      <c r="W138" s="21">
        <f>+COUNT('Current prices, 1913 borders'!AW138:CO138)</f>
        <v>44</v>
      </c>
      <c r="Y138" s="21">
        <f>+COUNT('Constant prices, current border'!B138:AT138)</f>
        <v>44</v>
      </c>
      <c r="Z138" s="21">
        <f>+COUNT('Constant prices, current border'!AW138:CO138)</f>
        <v>44</v>
      </c>
      <c r="AB138" s="21">
        <f>+COUNT('Constant prices, 1913 borders'!B138:AT138)</f>
        <v>44</v>
      </c>
      <c r="AC138" s="21">
        <f>+COUNT('Constant prices, 1913 borders'!AW138:CO138)</f>
        <v>44</v>
      </c>
    </row>
    <row r="139" spans="1:29" x14ac:dyDescent="0.25">
      <c r="A139" s="25">
        <v>1932</v>
      </c>
      <c r="B139" s="28">
        <f>+SUM('Current prices, current borders'!B139:AT139)</f>
        <v>2516.0829804892301</v>
      </c>
      <c r="C139" s="28"/>
      <c r="D139" s="28">
        <f>+SUM('Current prices, current borders'!AW139:CO139)</f>
        <v>3193.442090929303</v>
      </c>
      <c r="E139" s="28"/>
      <c r="F139" s="28">
        <f>+SUM('Current prices, 1913 borders'!B139:AT139)</f>
        <v>2516.0829804892301</v>
      </c>
      <c r="G139" s="28"/>
      <c r="H139" s="28">
        <f>+SUM('Current prices, 1913 borders'!AW139:CO139)</f>
        <v>3193.442090929303</v>
      </c>
      <c r="I139" s="28"/>
      <c r="J139" s="28">
        <f>+SUM('Constant prices, current border'!B139:AT139)</f>
        <v>4181.3572701175108</v>
      </c>
      <c r="K139" s="28"/>
      <c r="L139" s="28">
        <f>+SUM('Constant prices, current border'!AW139:CO139)</f>
        <v>4592.6028869068869</v>
      </c>
      <c r="M139" s="28"/>
      <c r="N139" s="28">
        <f>+SUM('Constant prices, 1913 borders'!B139:AT139)</f>
        <v>4181.3572701175108</v>
      </c>
      <c r="O139" s="28"/>
      <c r="P139" s="28">
        <f>+SUM('Constant prices, 1913 borders'!AW139:CO139)</f>
        <v>4592.6028869068869</v>
      </c>
      <c r="S139" s="21">
        <f>+COUNT('Current prices, current borders'!B139:AT139)</f>
        <v>44</v>
      </c>
      <c r="T139" s="21">
        <f>+COUNT('Current prices, current borders'!AW139:CO139)</f>
        <v>44</v>
      </c>
      <c r="V139" s="21">
        <f>+COUNT('Current prices, 1913 borders'!B139:AT139)</f>
        <v>44</v>
      </c>
      <c r="W139" s="21">
        <f>+COUNT('Current prices, 1913 borders'!AW139:CO139)</f>
        <v>44</v>
      </c>
      <c r="Y139" s="21">
        <f>+COUNT('Constant prices, current border'!B139:AT139)</f>
        <v>44</v>
      </c>
      <c r="Z139" s="21">
        <f>+COUNT('Constant prices, current border'!AW139:CO139)</f>
        <v>44</v>
      </c>
      <c r="AB139" s="21">
        <f>+COUNT('Constant prices, 1913 borders'!B139:AT139)</f>
        <v>44</v>
      </c>
      <c r="AC139" s="21">
        <f>+COUNT('Constant prices, 1913 borders'!AW139:CO139)</f>
        <v>44</v>
      </c>
    </row>
    <row r="140" spans="1:29" x14ac:dyDescent="0.25">
      <c r="A140" s="25">
        <v>1933</v>
      </c>
      <c r="B140" s="28">
        <f>+SUM('Current prices, current borders'!B140:AT140)</f>
        <v>2715.8415363582353</v>
      </c>
      <c r="C140" s="28"/>
      <c r="D140" s="28">
        <f>+SUM('Current prices, current borders'!AW140:CO140)</f>
        <v>3493.4823384943056</v>
      </c>
      <c r="E140" s="28"/>
      <c r="F140" s="28">
        <f>+SUM('Current prices, 1913 borders'!B140:AT140)</f>
        <v>2715.8415363582353</v>
      </c>
      <c r="G140" s="28"/>
      <c r="H140" s="28">
        <f>+SUM('Current prices, 1913 borders'!AW140:CO140)</f>
        <v>3493.4823384943056</v>
      </c>
      <c r="I140" s="28"/>
      <c r="J140" s="28">
        <f>+SUM('Constant prices, current border'!B140:AT140)</f>
        <v>4055.749169257721</v>
      </c>
      <c r="K140" s="28"/>
      <c r="L140" s="28">
        <f>+SUM('Constant prices, current border'!AW140:CO140)</f>
        <v>4433.6569496959783</v>
      </c>
      <c r="M140" s="28"/>
      <c r="N140" s="28">
        <f>+SUM('Constant prices, 1913 borders'!B140:AT140)</f>
        <v>4055.749169257721</v>
      </c>
      <c r="O140" s="28"/>
      <c r="P140" s="28">
        <f>+SUM('Constant prices, 1913 borders'!AW140:CO140)</f>
        <v>4433.6569496959783</v>
      </c>
      <c r="S140" s="21">
        <f>+COUNT('Current prices, current borders'!B140:AT140)</f>
        <v>44</v>
      </c>
      <c r="T140" s="21">
        <f>+COUNT('Current prices, current borders'!AW140:CO140)</f>
        <v>44</v>
      </c>
      <c r="V140" s="21">
        <f>+COUNT('Current prices, 1913 borders'!B140:AT140)</f>
        <v>44</v>
      </c>
      <c r="W140" s="21">
        <f>+COUNT('Current prices, 1913 borders'!AW140:CO140)</f>
        <v>44</v>
      </c>
      <c r="Y140" s="21">
        <f>+COUNT('Constant prices, current border'!B140:AT140)</f>
        <v>44</v>
      </c>
      <c r="Z140" s="21">
        <f>+COUNT('Constant prices, current border'!AW140:CO140)</f>
        <v>44</v>
      </c>
      <c r="AB140" s="21">
        <f>+COUNT('Constant prices, 1913 borders'!B140:AT140)</f>
        <v>44</v>
      </c>
      <c r="AC140" s="21">
        <f>+COUNT('Constant prices, 1913 borders'!AW140:CO140)</f>
        <v>44</v>
      </c>
    </row>
    <row r="141" spans="1:29" x14ac:dyDescent="0.25">
      <c r="A141" s="25">
        <v>1934</v>
      </c>
      <c r="B141" s="28">
        <f>+SUM('Current prices, current borders'!B141:AT141)</f>
        <v>3253.3914395482984</v>
      </c>
      <c r="C141" s="28"/>
      <c r="D141" s="28">
        <f>+SUM('Current prices, current borders'!AW141:CO141)</f>
        <v>4534.1710963634814</v>
      </c>
      <c r="E141" s="28"/>
      <c r="F141" s="28">
        <f>+SUM('Current prices, 1913 borders'!B141:AT141)</f>
        <v>3253.3914395482984</v>
      </c>
      <c r="G141" s="28"/>
      <c r="H141" s="28">
        <f>+SUM('Current prices, 1913 borders'!AW141:CO141)</f>
        <v>4534.1710963634814</v>
      </c>
      <c r="I141" s="28"/>
      <c r="J141" s="28">
        <f>+SUM('Constant prices, current border'!B141:AT141)</f>
        <v>4057.7594130908683</v>
      </c>
      <c r="K141" s="28"/>
      <c r="L141" s="28">
        <f>+SUM('Constant prices, current border'!AW141:CO141)</f>
        <v>4730.5389058896408</v>
      </c>
      <c r="M141" s="28"/>
      <c r="N141" s="28">
        <f>+SUM('Constant prices, 1913 borders'!B141:AT141)</f>
        <v>4057.7594130908683</v>
      </c>
      <c r="O141" s="28"/>
      <c r="P141" s="28">
        <f>+SUM('Constant prices, 1913 borders'!AW141:CO141)</f>
        <v>4730.5389058896408</v>
      </c>
      <c r="S141" s="21">
        <f>+COUNT('Current prices, current borders'!B141:AT141)</f>
        <v>44</v>
      </c>
      <c r="T141" s="21">
        <f>+COUNT('Current prices, current borders'!AW141:CO141)</f>
        <v>44</v>
      </c>
      <c r="V141" s="21">
        <f>+COUNT('Current prices, 1913 borders'!B141:AT141)</f>
        <v>44</v>
      </c>
      <c r="W141" s="21">
        <f>+COUNT('Current prices, 1913 borders'!AW141:CO141)</f>
        <v>44</v>
      </c>
      <c r="Y141" s="21">
        <f>+COUNT('Constant prices, current border'!B141:AT141)</f>
        <v>44</v>
      </c>
      <c r="Z141" s="21">
        <f>+COUNT('Constant prices, current border'!AW141:CO141)</f>
        <v>44</v>
      </c>
      <c r="AB141" s="21">
        <f>+COUNT('Constant prices, 1913 borders'!B141:AT141)</f>
        <v>44</v>
      </c>
      <c r="AC141" s="21">
        <f>+COUNT('Constant prices, 1913 borders'!AW141:CO141)</f>
        <v>44</v>
      </c>
    </row>
    <row r="142" spans="1:29" x14ac:dyDescent="0.25">
      <c r="A142" s="25">
        <v>1935</v>
      </c>
      <c r="B142" s="28">
        <f>+SUM('Current prices, current borders'!B142:AT142)</f>
        <v>3811.6237522158258</v>
      </c>
      <c r="C142" s="28"/>
      <c r="D142" s="28">
        <f>+SUM('Current prices, current borders'!AW142:CO142)</f>
        <v>4832.7783681011706</v>
      </c>
      <c r="E142" s="28"/>
      <c r="F142" s="28">
        <f>+SUM('Current prices, 1913 borders'!B142:AT142)</f>
        <v>3811.6237522158258</v>
      </c>
      <c r="G142" s="28"/>
      <c r="H142" s="28">
        <f>+SUM('Current prices, 1913 borders'!AW142:CO142)</f>
        <v>4832.7783681011706</v>
      </c>
      <c r="I142" s="28"/>
      <c r="J142" s="28">
        <f>+SUM('Constant prices, current border'!B142:AT142)</f>
        <v>4837.023541707501</v>
      </c>
      <c r="K142" s="28"/>
      <c r="L142" s="28">
        <f>+SUM('Constant prices, current border'!AW142:CO142)</f>
        <v>5234.2104342305274</v>
      </c>
      <c r="M142" s="28"/>
      <c r="N142" s="28">
        <f>+SUM('Constant prices, 1913 borders'!B142:AT142)</f>
        <v>4837.023541707501</v>
      </c>
      <c r="O142" s="28"/>
      <c r="P142" s="28">
        <f>+SUM('Constant prices, 1913 borders'!AW142:CO142)</f>
        <v>5234.2104342305274</v>
      </c>
      <c r="S142" s="21">
        <f>+COUNT('Current prices, current borders'!B142:AT142)</f>
        <v>44</v>
      </c>
      <c r="T142" s="21">
        <f>+COUNT('Current prices, current borders'!AW142:CO142)</f>
        <v>44</v>
      </c>
      <c r="V142" s="21">
        <f>+COUNT('Current prices, 1913 borders'!B142:AT142)</f>
        <v>44</v>
      </c>
      <c r="W142" s="21">
        <f>+COUNT('Current prices, 1913 borders'!AW142:CO142)</f>
        <v>44</v>
      </c>
      <c r="Y142" s="21">
        <f>+COUNT('Constant prices, current border'!B142:AT142)</f>
        <v>44</v>
      </c>
      <c r="Z142" s="21">
        <f>+COUNT('Constant prices, current border'!AW142:CO142)</f>
        <v>44</v>
      </c>
      <c r="AB142" s="21">
        <f>+COUNT('Constant prices, 1913 borders'!B142:AT142)</f>
        <v>44</v>
      </c>
      <c r="AC142" s="21">
        <f>+COUNT('Constant prices, 1913 borders'!AW142:CO142)</f>
        <v>44</v>
      </c>
    </row>
    <row r="143" spans="1:29" x14ac:dyDescent="0.25">
      <c r="A143" s="25">
        <v>1936</v>
      </c>
      <c r="B143" s="28">
        <f>+SUM('Current prices, current borders'!B143:AT143)</f>
        <v>4349.6439440137628</v>
      </c>
      <c r="C143" s="28"/>
      <c r="D143" s="28">
        <f>+SUM('Current prices, current borders'!AW143:CO143)</f>
        <v>5374.6891119019074</v>
      </c>
      <c r="E143" s="28"/>
      <c r="F143" s="28">
        <f>+SUM('Current prices, 1913 borders'!B143:AT143)</f>
        <v>4349.6439440137628</v>
      </c>
      <c r="G143" s="28"/>
      <c r="H143" s="28">
        <f>+SUM('Current prices, 1913 borders'!AW143:CO143)</f>
        <v>5374.6891119019074</v>
      </c>
      <c r="I143" s="28"/>
      <c r="J143" s="28">
        <f>+SUM('Constant prices, current border'!B143:AT143)</f>
        <v>5220.2646486921658</v>
      </c>
      <c r="K143" s="28"/>
      <c r="L143" s="28">
        <f>+SUM('Constant prices, current border'!AW143:CO143)</f>
        <v>5513.1230190579445</v>
      </c>
      <c r="M143" s="28"/>
      <c r="N143" s="28">
        <f>+SUM('Constant prices, 1913 borders'!B143:AT143)</f>
        <v>5220.2646486921658</v>
      </c>
      <c r="O143" s="28"/>
      <c r="P143" s="28">
        <f>+SUM('Constant prices, 1913 borders'!AW143:CO143)</f>
        <v>5513.1230190579445</v>
      </c>
      <c r="S143" s="21">
        <f>+COUNT('Current prices, current borders'!B143:AT143)</f>
        <v>44</v>
      </c>
      <c r="T143" s="21">
        <f>+COUNT('Current prices, current borders'!AW143:CO143)</f>
        <v>44</v>
      </c>
      <c r="V143" s="21">
        <f>+COUNT('Current prices, 1913 borders'!B143:AT143)</f>
        <v>44</v>
      </c>
      <c r="W143" s="21">
        <f>+COUNT('Current prices, 1913 borders'!AW143:CO143)</f>
        <v>44</v>
      </c>
      <c r="Y143" s="21">
        <f>+COUNT('Constant prices, current border'!B143:AT143)</f>
        <v>44</v>
      </c>
      <c r="Z143" s="21">
        <f>+COUNT('Constant prices, current border'!AW143:CO143)</f>
        <v>44</v>
      </c>
      <c r="AB143" s="21">
        <f>+COUNT('Constant prices, 1913 borders'!B143:AT143)</f>
        <v>44</v>
      </c>
      <c r="AC143" s="21">
        <f>+COUNT('Constant prices, 1913 borders'!AW143:CO143)</f>
        <v>44</v>
      </c>
    </row>
    <row r="144" spans="1:29" x14ac:dyDescent="0.25">
      <c r="A144" s="25">
        <v>1937</v>
      </c>
      <c r="B144" s="28">
        <f>+SUM('Current prices, current borders'!B144:AT144)</f>
        <v>5604.9279815906657</v>
      </c>
      <c r="C144" s="28"/>
      <c r="D144" s="28">
        <f>+SUM('Current prices, current borders'!AW144:CO144)</f>
        <v>6909.4381268198467</v>
      </c>
      <c r="E144" s="28"/>
      <c r="F144" s="28">
        <f>+SUM('Current prices, 1913 borders'!B144:AT144)</f>
        <v>5604.9279815906657</v>
      </c>
      <c r="G144" s="28"/>
      <c r="H144" s="28">
        <f>+SUM('Current prices, 1913 borders'!AW144:CO144)</f>
        <v>6909.4381268198467</v>
      </c>
      <c r="I144" s="28"/>
      <c r="J144" s="28">
        <f>+SUM('Constant prices, current border'!B144:AT144)</f>
        <v>5965.8376752525855</v>
      </c>
      <c r="K144" s="28"/>
      <c r="L144" s="28">
        <f>+SUM('Constant prices, current border'!AW144:CO144)</f>
        <v>6463.9515682411384</v>
      </c>
      <c r="M144" s="28"/>
      <c r="N144" s="28">
        <f>+SUM('Constant prices, 1913 borders'!B144:AT144)</f>
        <v>5965.8376752525855</v>
      </c>
      <c r="O144" s="28"/>
      <c r="P144" s="28">
        <f>+SUM('Constant prices, 1913 borders'!AW144:CO144)</f>
        <v>6463.9515682411384</v>
      </c>
      <c r="S144" s="21">
        <f>+COUNT('Current prices, current borders'!B144:AT144)</f>
        <v>44</v>
      </c>
      <c r="T144" s="21">
        <f>+COUNT('Current prices, current borders'!AW144:CO144)</f>
        <v>44</v>
      </c>
      <c r="V144" s="21">
        <f>+COUNT('Current prices, 1913 borders'!B144:AT144)</f>
        <v>44</v>
      </c>
      <c r="W144" s="21">
        <f>+COUNT('Current prices, 1913 borders'!AW144:CO144)</f>
        <v>44</v>
      </c>
      <c r="Y144" s="21">
        <f>+COUNT('Constant prices, current border'!B144:AT144)</f>
        <v>44</v>
      </c>
      <c r="Z144" s="21">
        <f>+COUNT('Constant prices, current border'!AW144:CO144)</f>
        <v>44</v>
      </c>
      <c r="AB144" s="21">
        <f>+COUNT('Constant prices, 1913 borders'!B144:AT144)</f>
        <v>44</v>
      </c>
      <c r="AC144" s="21">
        <f>+COUNT('Constant prices, 1913 borders'!AW144:CO144)</f>
        <v>44</v>
      </c>
    </row>
    <row r="145" spans="1:29" x14ac:dyDescent="0.25">
      <c r="A145" s="25">
        <v>1938</v>
      </c>
      <c r="B145" s="28">
        <f>+SUM('Current prices, current borders'!B145:AT145)</f>
        <v>4347.7262958366255</v>
      </c>
      <c r="C145" s="28"/>
      <c r="D145" s="28">
        <f>+SUM('Current prices, current borders'!AW145:CO145)</f>
        <v>5999.7652710389875</v>
      </c>
      <c r="E145" s="28"/>
      <c r="F145" s="28">
        <f>+SUM('Current prices, 1913 borders'!B145:AT145)</f>
        <v>4347.7262958366255</v>
      </c>
      <c r="G145" s="28"/>
      <c r="H145" s="28">
        <f>+SUM('Current prices, 1913 borders'!AW145:CO145)</f>
        <v>5999.7652710389875</v>
      </c>
      <c r="I145" s="28"/>
      <c r="J145" s="28">
        <f>+SUM('Constant prices, current border'!B145:AT145)</f>
        <v>4817.7418500360573</v>
      </c>
      <c r="K145" s="28"/>
      <c r="L145" s="28">
        <f>+SUM('Constant prices, current border'!AW145:CO145)</f>
        <v>6341.794621557071</v>
      </c>
      <c r="M145" s="28"/>
      <c r="N145" s="28">
        <f>+SUM('Constant prices, 1913 borders'!B145:AT145)</f>
        <v>4817.7418500360573</v>
      </c>
      <c r="O145" s="28"/>
      <c r="P145" s="28">
        <f>+SUM('Constant prices, 1913 borders'!AW145:CO145)</f>
        <v>6341.794621557071</v>
      </c>
      <c r="S145" s="21">
        <f>+COUNT('Current prices, current borders'!B145:AT145)</f>
        <v>44</v>
      </c>
      <c r="T145" s="21">
        <f>+COUNT('Current prices, current borders'!AW145:CO145)</f>
        <v>44</v>
      </c>
      <c r="V145" s="21">
        <f>+COUNT('Current prices, 1913 borders'!B145:AT145)</f>
        <v>44</v>
      </c>
      <c r="W145" s="21">
        <f>+COUNT('Current prices, 1913 borders'!AW145:CO145)</f>
        <v>44</v>
      </c>
      <c r="Y145" s="21">
        <f>+COUNT('Constant prices, current border'!B145:AT145)</f>
        <v>44</v>
      </c>
      <c r="Z145" s="21">
        <f>+COUNT('Constant prices, current border'!AW145:CO145)</f>
        <v>44</v>
      </c>
      <c r="AB145" s="21">
        <f>+COUNT('Constant prices, 1913 borders'!B145:AT145)</f>
        <v>44</v>
      </c>
      <c r="AC145" s="21">
        <f>+COUNT('Constant prices, 1913 borders'!AW145:CO145)</f>
        <v>44</v>
      </c>
    </row>
    <row r="146" spans="1:29" x14ac:dyDescent="0.25">
      <c r="A146" s="25">
        <v>1939</v>
      </c>
      <c r="J146" s="22"/>
      <c r="K146" s="22"/>
      <c r="L146" s="22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</row>
    <row r="149" spans="1:29" x14ac:dyDescent="0.25">
      <c r="L149" s="22"/>
    </row>
    <row r="150" spans="1:29" x14ac:dyDescent="0.25">
      <c r="L150" s="22"/>
    </row>
    <row r="151" spans="1:29" x14ac:dyDescent="0.25">
      <c r="L151" s="22"/>
    </row>
    <row r="152" spans="1:29" x14ac:dyDescent="0.25">
      <c r="L152" s="22"/>
    </row>
    <row r="153" spans="1:29" x14ac:dyDescent="0.25">
      <c r="L153" s="22"/>
    </row>
  </sheetData>
  <mergeCells count="10">
    <mergeCell ref="B1:P1"/>
    <mergeCell ref="B3:H3"/>
    <mergeCell ref="J3:P3"/>
    <mergeCell ref="Y4:Z4"/>
    <mergeCell ref="Y3:AC3"/>
    <mergeCell ref="S3:W3"/>
    <mergeCell ref="W1:Y1"/>
    <mergeCell ref="AB4:AC4"/>
    <mergeCell ref="V4:W4"/>
    <mergeCell ref="S4:T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Current prices, current borders</vt:lpstr>
      <vt:lpstr>Current prices, 1913 borders</vt:lpstr>
      <vt:lpstr>Constant prices, current border</vt:lpstr>
      <vt:lpstr>Constant prices, 1913 borders</vt:lpstr>
      <vt:lpstr>Summary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Federico-Tena World Trade Historical Database : America</dc:title>
  <dc:creator>Federico - Tena</dc:creator>
  <cp:lastModifiedBy>xx</cp:lastModifiedBy>
  <dcterms:created xsi:type="dcterms:W3CDTF">2010-06-05T21:43:03Z</dcterms:created>
  <dcterms:modified xsi:type="dcterms:W3CDTF">2018-03-22T11:07:48Z</dcterms:modified>
</cp:coreProperties>
</file>