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952" windowWidth="18792" windowHeight="5616" firstSheet="1" activeTab="4"/>
  </bookViews>
  <sheets>
    <sheet name="Current prices, current borders" sheetId="1" r:id="rId1"/>
    <sheet name="Current prices, 1913 borders" sheetId="5" r:id="rId2"/>
    <sheet name="Constant prices, current border" sheetId="2" r:id="rId3"/>
    <sheet name="Constant prices, 1913 borders" sheetId="4" r:id="rId4"/>
    <sheet name="Summary" sheetId="3" r:id="rId5"/>
  </sheets>
  <calcPr calcId="145621"/>
</workbook>
</file>

<file path=xl/calcChain.xml><?xml version="1.0" encoding="utf-8"?>
<calcChain xmlns="http://schemas.openxmlformats.org/spreadsheetml/2006/main">
  <c r="N30" i="3" l="1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S7" i="3" l="1"/>
  <c r="T7" i="3"/>
  <c r="V7" i="3"/>
  <c r="W7" i="3"/>
  <c r="Y7" i="3"/>
  <c r="Z7" i="3"/>
  <c r="AB7" i="3"/>
  <c r="AC7" i="3"/>
  <c r="B7" i="3"/>
  <c r="D7" i="3"/>
  <c r="F7" i="3"/>
  <c r="H7" i="3"/>
  <c r="J7" i="3"/>
  <c r="L7" i="3"/>
  <c r="P7" i="3"/>
  <c r="B35" i="3" l="1"/>
  <c r="S35" i="3"/>
  <c r="B24" i="3"/>
  <c r="S24" i="3"/>
  <c r="F19" i="3"/>
  <c r="V19" i="3"/>
  <c r="H19" i="3"/>
  <c r="W19" i="3"/>
  <c r="F24" i="3"/>
  <c r="V24" i="3"/>
  <c r="B9" i="3"/>
  <c r="S9" i="3"/>
  <c r="B50" i="3"/>
  <c r="S50" i="3"/>
  <c r="B49" i="3"/>
  <c r="S49" i="3"/>
  <c r="B20" i="3"/>
  <c r="S20" i="3"/>
  <c r="B33" i="3"/>
  <c r="S33" i="3"/>
  <c r="D19" i="3"/>
  <c r="T19" i="3"/>
  <c r="D20" i="3"/>
  <c r="T20" i="3"/>
  <c r="B32" i="3"/>
  <c r="S32" i="3"/>
  <c r="B19" i="3"/>
  <c r="S19" i="3"/>
  <c r="F35" i="3"/>
  <c r="V35" i="3"/>
  <c r="H20" i="3"/>
  <c r="W20" i="3"/>
  <c r="F32" i="3"/>
  <c r="V32" i="3"/>
  <c r="F20" i="3"/>
  <c r="V20" i="3"/>
  <c r="H8" i="3" l="1"/>
  <c r="W8" i="3"/>
  <c r="F27" i="3"/>
  <c r="V27" i="3"/>
  <c r="F30" i="3"/>
  <c r="V30" i="3"/>
  <c r="F34" i="3"/>
  <c r="V34" i="3"/>
  <c r="H25" i="3"/>
  <c r="W25" i="3"/>
  <c r="F18" i="3"/>
  <c r="V18" i="3"/>
  <c r="B53" i="3"/>
  <c r="S53" i="3"/>
  <c r="B43" i="3"/>
  <c r="S43" i="3"/>
  <c r="B55" i="3"/>
  <c r="S55" i="3"/>
  <c r="D51" i="3"/>
  <c r="T51" i="3"/>
  <c r="D21" i="3"/>
  <c r="T21" i="3"/>
  <c r="B13" i="3"/>
  <c r="S13" i="3"/>
  <c r="B36" i="3"/>
  <c r="S36" i="3"/>
  <c r="D54" i="3"/>
  <c r="T54" i="3"/>
  <c r="D16" i="3"/>
  <c r="T16" i="3"/>
  <c r="D32" i="3"/>
  <c r="T32" i="3"/>
  <c r="D47" i="3"/>
  <c r="T47" i="3"/>
  <c r="D12" i="3"/>
  <c r="T12" i="3"/>
  <c r="D34" i="3"/>
  <c r="T34" i="3"/>
  <c r="D24" i="3"/>
  <c r="T24" i="3"/>
  <c r="D53" i="3"/>
  <c r="T53" i="3"/>
  <c r="D49" i="3"/>
  <c r="T49" i="3"/>
  <c r="D23" i="3"/>
  <c r="T23" i="3"/>
  <c r="B26" i="3"/>
  <c r="S26" i="3"/>
  <c r="D9" i="3"/>
  <c r="T9" i="3"/>
  <c r="B44" i="3"/>
  <c r="S44" i="3"/>
  <c r="D30" i="3"/>
  <c r="T30" i="3"/>
  <c r="D11" i="3"/>
  <c r="T11" i="3"/>
  <c r="B14" i="3"/>
  <c r="S14" i="3"/>
  <c r="B8" i="3"/>
  <c r="S8" i="3"/>
  <c r="B23" i="3"/>
  <c r="S23" i="3"/>
  <c r="B51" i="3"/>
  <c r="S51" i="3"/>
  <c r="B10" i="3"/>
  <c r="S10" i="3"/>
  <c r="B28" i="3"/>
  <c r="S28" i="3"/>
  <c r="D26" i="3"/>
  <c r="T26" i="3"/>
  <c r="D42" i="3"/>
  <c r="T42" i="3"/>
  <c r="D48" i="3"/>
  <c r="T48" i="3"/>
  <c r="D18" i="3"/>
  <c r="T18" i="3"/>
  <c r="D45" i="3"/>
  <c r="T45" i="3"/>
  <c r="B21" i="3"/>
  <c r="S21" i="3"/>
  <c r="B54" i="3"/>
  <c r="S54" i="3"/>
  <c r="B52" i="3"/>
  <c r="S52" i="3"/>
  <c r="B31" i="3"/>
  <c r="S31" i="3"/>
  <c r="D17" i="3"/>
  <c r="T17" i="3"/>
  <c r="B38" i="3"/>
  <c r="S38" i="3"/>
  <c r="D14" i="3"/>
  <c r="T14" i="3"/>
  <c r="D55" i="3"/>
  <c r="T55" i="3"/>
  <c r="D27" i="3"/>
  <c r="T27" i="3"/>
  <c r="D13" i="3"/>
  <c r="T13" i="3"/>
  <c r="B47" i="3"/>
  <c r="S47" i="3"/>
  <c r="F17" i="3"/>
  <c r="V17" i="3"/>
  <c r="F12" i="3"/>
  <c r="V12" i="3"/>
  <c r="H28" i="3"/>
  <c r="W28" i="3"/>
  <c r="H36" i="3"/>
  <c r="W36" i="3"/>
  <c r="H33" i="3"/>
  <c r="W33" i="3"/>
  <c r="F15" i="3"/>
  <c r="V15" i="3"/>
  <c r="H15" i="3"/>
  <c r="W15" i="3"/>
  <c r="H35" i="3"/>
  <c r="W35" i="3"/>
  <c r="F16" i="3"/>
  <c r="V16" i="3"/>
  <c r="H29" i="3"/>
  <c r="W29" i="3"/>
  <c r="H21" i="3"/>
  <c r="W21" i="3"/>
  <c r="F36" i="3"/>
  <c r="V36" i="3"/>
  <c r="H32" i="3"/>
  <c r="W32" i="3"/>
  <c r="H12" i="3"/>
  <c r="W12" i="3"/>
  <c r="F26" i="3"/>
  <c r="V26" i="3"/>
  <c r="H11" i="3"/>
  <c r="W11" i="3"/>
  <c r="F8" i="3"/>
  <c r="V8" i="3"/>
  <c r="F23" i="3"/>
  <c r="V23" i="3"/>
  <c r="F10" i="3"/>
  <c r="V10" i="3"/>
  <c r="F28" i="3"/>
  <c r="V28" i="3"/>
  <c r="H18" i="3"/>
  <c r="W18" i="3"/>
  <c r="F21" i="3"/>
  <c r="V21" i="3"/>
  <c r="F31" i="3"/>
  <c r="V31" i="3"/>
  <c r="H17" i="3"/>
  <c r="W17" i="3"/>
  <c r="H14" i="3"/>
  <c r="W14" i="3"/>
  <c r="H27" i="3"/>
  <c r="W27" i="3"/>
  <c r="H13" i="3"/>
  <c r="W13" i="3"/>
  <c r="F9" i="3"/>
  <c r="V9" i="3"/>
  <c r="H10" i="3"/>
  <c r="W10" i="3"/>
  <c r="H31" i="3"/>
  <c r="W31" i="3"/>
  <c r="F25" i="3"/>
  <c r="V25" i="3"/>
  <c r="H22" i="3"/>
  <c r="W22" i="3"/>
  <c r="F22" i="3"/>
  <c r="V22" i="3"/>
  <c r="F11" i="3"/>
  <c r="V11" i="3"/>
  <c r="F29" i="3"/>
  <c r="V29" i="3"/>
  <c r="F13" i="3"/>
  <c r="V13" i="3"/>
  <c r="H16" i="3"/>
  <c r="W16" i="3"/>
  <c r="H34" i="3"/>
  <c r="W34" i="3"/>
  <c r="H24" i="3"/>
  <c r="W24" i="3"/>
  <c r="H23" i="3"/>
  <c r="W23" i="3"/>
  <c r="H9" i="3"/>
  <c r="W9" i="3"/>
  <c r="H30" i="3"/>
  <c r="W30" i="3"/>
  <c r="F14" i="3"/>
  <c r="V14" i="3"/>
  <c r="H26" i="3"/>
  <c r="W26" i="3"/>
  <c r="D8" i="3"/>
  <c r="T8" i="3"/>
  <c r="B17" i="3"/>
  <c r="S17" i="3"/>
  <c r="D10" i="3"/>
  <c r="T10" i="3"/>
  <c r="B12" i="3"/>
  <c r="S12" i="3"/>
  <c r="B27" i="3"/>
  <c r="S27" i="3"/>
  <c r="B48" i="3"/>
  <c r="S48" i="3"/>
  <c r="D28" i="3"/>
  <c r="T28" i="3"/>
  <c r="D31" i="3"/>
  <c r="T31" i="3"/>
  <c r="D40" i="3"/>
  <c r="T40" i="3"/>
  <c r="D41" i="3"/>
  <c r="T41" i="3"/>
  <c r="D37" i="3"/>
  <c r="T37" i="3"/>
  <c r="B39" i="3"/>
  <c r="S39" i="3"/>
  <c r="B37" i="3"/>
  <c r="S37" i="3"/>
  <c r="B45" i="3"/>
  <c r="S45" i="3"/>
  <c r="D56" i="3"/>
  <c r="T56" i="3"/>
  <c r="D46" i="3"/>
  <c r="T46" i="3"/>
  <c r="D36" i="3"/>
  <c r="T36" i="3"/>
  <c r="B30" i="3"/>
  <c r="S30" i="3"/>
  <c r="B25" i="3"/>
  <c r="S25" i="3"/>
  <c r="D33" i="3"/>
  <c r="T33" i="3"/>
  <c r="D52" i="3"/>
  <c r="T52" i="3"/>
  <c r="D22" i="3"/>
  <c r="T22" i="3"/>
  <c r="D39" i="3"/>
  <c r="T39" i="3"/>
  <c r="B15" i="3"/>
  <c r="S15" i="3"/>
  <c r="B22" i="3"/>
  <c r="S22" i="3"/>
  <c r="B42" i="3"/>
  <c r="S42" i="3"/>
  <c r="B41" i="3"/>
  <c r="S41" i="3"/>
  <c r="B34" i="3"/>
  <c r="S34" i="3"/>
  <c r="B11" i="3"/>
  <c r="S11" i="3"/>
  <c r="B40" i="3"/>
  <c r="S40" i="3"/>
  <c r="D38" i="3"/>
  <c r="T38" i="3"/>
  <c r="D15" i="3"/>
  <c r="T15" i="3"/>
  <c r="D50" i="3"/>
  <c r="T50" i="3"/>
  <c r="D35" i="3"/>
  <c r="T35" i="3"/>
  <c r="B56" i="3"/>
  <c r="S56" i="3"/>
  <c r="B29" i="3"/>
  <c r="S29" i="3"/>
  <c r="D44" i="3"/>
  <c r="T44" i="3"/>
  <c r="D25" i="3"/>
  <c r="T25" i="3"/>
  <c r="B46" i="3"/>
  <c r="S46" i="3"/>
  <c r="B16" i="3"/>
  <c r="S16" i="3"/>
  <c r="B18" i="3"/>
  <c r="S18" i="3"/>
  <c r="D29" i="3"/>
  <c r="T29" i="3"/>
  <c r="D43" i="3"/>
  <c r="T43" i="3"/>
  <c r="F33" i="3"/>
  <c r="V33" i="3"/>
  <c r="L17" i="3" l="1"/>
  <c r="Z17" i="3"/>
  <c r="J12" i="3"/>
  <c r="Y12" i="3"/>
  <c r="L18" i="3"/>
  <c r="Z18" i="3"/>
  <c r="L19" i="3"/>
  <c r="Z19" i="3"/>
  <c r="J15" i="3"/>
  <c r="Y15" i="3"/>
  <c r="L13" i="3"/>
  <c r="Z13" i="3"/>
  <c r="J14" i="3"/>
  <c r="Y14" i="3"/>
  <c r="J17" i="3"/>
  <c r="Y17" i="3"/>
  <c r="L14" i="3"/>
  <c r="Z14" i="3"/>
  <c r="L15" i="3"/>
  <c r="Z15" i="3"/>
  <c r="J18" i="3"/>
  <c r="Y18" i="3"/>
  <c r="J19" i="3"/>
  <c r="Y19" i="3"/>
  <c r="L16" i="3"/>
  <c r="Z16" i="3"/>
  <c r="J13" i="3"/>
  <c r="Y13" i="3"/>
  <c r="J16" i="3"/>
  <c r="Y16" i="3"/>
  <c r="AB14" i="3"/>
  <c r="AB13" i="3"/>
  <c r="AB12" i="3"/>
  <c r="AB17" i="3"/>
  <c r="AB18" i="3"/>
  <c r="AB19" i="3"/>
  <c r="AB15" i="3"/>
  <c r="AB16" i="3"/>
  <c r="AC14" i="3" l="1"/>
  <c r="P14" i="3"/>
  <c r="P17" i="3"/>
  <c r="AC17" i="3"/>
  <c r="AC13" i="3"/>
  <c r="P13" i="3"/>
  <c r="AC15" i="3"/>
  <c r="P15" i="3"/>
  <c r="P16" i="3"/>
  <c r="AC16" i="3"/>
  <c r="AC19" i="3"/>
  <c r="P19" i="3"/>
  <c r="P18" i="3"/>
  <c r="AC18" i="3"/>
  <c r="J39" i="3" l="1"/>
  <c r="Y39" i="3"/>
  <c r="J41" i="3"/>
  <c r="Y41" i="3"/>
  <c r="J52" i="3"/>
  <c r="Y52" i="3"/>
  <c r="J37" i="3"/>
  <c r="Y37" i="3"/>
  <c r="J50" i="3"/>
  <c r="Y50" i="3"/>
  <c r="J44" i="3"/>
  <c r="Y44" i="3"/>
  <c r="J51" i="3"/>
  <c r="Y51" i="3"/>
  <c r="J38" i="3"/>
  <c r="Y38" i="3"/>
  <c r="J49" i="3"/>
  <c r="Y49" i="3"/>
  <c r="J43" i="3"/>
  <c r="Y43" i="3"/>
  <c r="J47" i="3"/>
  <c r="Y47" i="3"/>
  <c r="J40" i="3"/>
  <c r="Y40" i="3"/>
  <c r="J53" i="3"/>
  <c r="Y53" i="3"/>
  <c r="J45" i="3"/>
  <c r="Y45" i="3"/>
  <c r="J55" i="3"/>
  <c r="Y55" i="3"/>
  <c r="J54" i="3"/>
  <c r="Y54" i="3"/>
  <c r="J56" i="3"/>
  <c r="Y56" i="3"/>
  <c r="J48" i="3"/>
  <c r="Y48" i="3"/>
  <c r="J42" i="3" l="1"/>
  <c r="Y42" i="3"/>
  <c r="N45" i="3"/>
  <c r="AB45" i="3"/>
  <c r="N50" i="3"/>
  <c r="AB50" i="3"/>
  <c r="N47" i="3"/>
  <c r="AB47" i="3"/>
  <c r="AB37" i="3"/>
  <c r="N37" i="3"/>
  <c r="J46" i="3"/>
  <c r="Y46" i="3"/>
  <c r="N54" i="3"/>
  <c r="AB54" i="3"/>
  <c r="N48" i="3"/>
  <c r="AB48" i="3"/>
  <c r="N55" i="3"/>
  <c r="AB55" i="3"/>
  <c r="N49" i="3"/>
  <c r="AB49" i="3"/>
  <c r="J36" i="3"/>
  <c r="Y36" i="3"/>
  <c r="N39" i="3"/>
  <c r="AB39" i="3"/>
  <c r="N56" i="3"/>
  <c r="AB56" i="3"/>
  <c r="L36" i="3"/>
  <c r="Z36" i="3"/>
  <c r="N52" i="3"/>
  <c r="AB52" i="3"/>
  <c r="N40" i="3"/>
  <c r="AB40" i="3"/>
  <c r="N51" i="3"/>
  <c r="AB51" i="3"/>
  <c r="N41" i="3"/>
  <c r="AB41" i="3"/>
  <c r="N38" i="3"/>
  <c r="AB38" i="3"/>
  <c r="N43" i="3"/>
  <c r="AB43" i="3"/>
  <c r="N44" i="3"/>
  <c r="AB44" i="3"/>
  <c r="N53" i="3"/>
  <c r="AB53" i="3"/>
  <c r="J23" i="3" l="1"/>
  <c r="Y23" i="3"/>
  <c r="L32" i="3"/>
  <c r="Z32" i="3"/>
  <c r="J21" i="3"/>
  <c r="Y21" i="3"/>
  <c r="N42" i="3"/>
  <c r="AB42" i="3"/>
  <c r="J35" i="3"/>
  <c r="Y35" i="3"/>
  <c r="L24" i="3"/>
  <c r="Z24" i="3"/>
  <c r="J20" i="3"/>
  <c r="Y20" i="3"/>
  <c r="L33" i="3"/>
  <c r="Z33" i="3"/>
  <c r="L8" i="3"/>
  <c r="Z8" i="3"/>
  <c r="N46" i="3"/>
  <c r="AB46" i="3"/>
  <c r="AC36" i="3"/>
  <c r="P36" i="3"/>
  <c r="L35" i="3"/>
  <c r="Z35" i="3"/>
  <c r="J34" i="3"/>
  <c r="Y34" i="3"/>
  <c r="J31" i="3"/>
  <c r="Y31" i="3"/>
  <c r="J29" i="3"/>
  <c r="Y29" i="3"/>
  <c r="L20" i="3"/>
  <c r="Z20" i="3"/>
  <c r="N36" i="3"/>
  <c r="AB36" i="3"/>
  <c r="AB23" i="3"/>
  <c r="AB21" i="3"/>
  <c r="AB20" i="3"/>
  <c r="AB29" i="3"/>
  <c r="L10" i="3" l="1"/>
  <c r="Z10" i="3"/>
  <c r="L22" i="3"/>
  <c r="Z22" i="3"/>
  <c r="J33" i="3"/>
  <c r="Y33" i="3"/>
  <c r="J26" i="3"/>
  <c r="Y26" i="3"/>
  <c r="J25" i="3"/>
  <c r="Y25" i="3"/>
  <c r="AB35" i="3"/>
  <c r="N35" i="3"/>
  <c r="L28" i="3"/>
  <c r="Z28" i="3"/>
  <c r="J11" i="3"/>
  <c r="Y11" i="3"/>
  <c r="L31" i="3"/>
  <c r="Z31" i="3"/>
  <c r="J9" i="3"/>
  <c r="Y9" i="3"/>
  <c r="J22" i="3"/>
  <c r="Y22" i="3"/>
  <c r="AC8" i="3"/>
  <c r="P8" i="3"/>
  <c r="N34" i="3"/>
  <c r="AB34" i="3"/>
  <c r="J24" i="3"/>
  <c r="Y24" i="3"/>
  <c r="J30" i="3"/>
  <c r="Y30" i="3"/>
  <c r="L11" i="3"/>
  <c r="Z11" i="3"/>
  <c r="J8" i="3"/>
  <c r="Y8" i="3"/>
  <c r="L21" i="3"/>
  <c r="Z21" i="3"/>
  <c r="L34" i="3"/>
  <c r="Z34" i="3"/>
  <c r="J10" i="3"/>
  <c r="Y10" i="3"/>
  <c r="P33" i="3"/>
  <c r="AC33" i="3"/>
  <c r="L26" i="3"/>
  <c r="Z26" i="3"/>
  <c r="AC35" i="3"/>
  <c r="P35" i="3"/>
  <c r="L27" i="3"/>
  <c r="Z27" i="3"/>
  <c r="L30" i="3"/>
  <c r="Z30" i="3"/>
  <c r="J28" i="3"/>
  <c r="Y28" i="3"/>
  <c r="AC20" i="3"/>
  <c r="P20" i="3"/>
  <c r="L9" i="3"/>
  <c r="Z9" i="3"/>
  <c r="J32" i="3"/>
  <c r="Y32" i="3"/>
  <c r="L29" i="3"/>
  <c r="Z29" i="3"/>
  <c r="L12" i="3"/>
  <c r="Z12" i="3"/>
  <c r="L25" i="3"/>
  <c r="Z25" i="3"/>
  <c r="L23" i="3"/>
  <c r="Z23" i="3"/>
  <c r="J27" i="3"/>
  <c r="Y27" i="3"/>
  <c r="P32" i="3"/>
  <c r="AC32" i="3"/>
  <c r="AC24" i="3"/>
  <c r="P24" i="3"/>
  <c r="AB31" i="3"/>
  <c r="N31" i="3"/>
  <c r="AB27" i="3"/>
  <c r="AB26" i="3"/>
  <c r="AB25" i="3"/>
  <c r="AB11" i="3"/>
  <c r="AB9" i="3"/>
  <c r="AB28" i="3"/>
  <c r="AB22" i="3"/>
  <c r="AB24" i="3"/>
  <c r="AB30" i="3"/>
  <c r="AB8" i="3"/>
  <c r="AB10" i="3"/>
  <c r="AC31" i="3" l="1"/>
  <c r="P31" i="3"/>
  <c r="AC22" i="3"/>
  <c r="P22" i="3"/>
  <c r="P23" i="3"/>
  <c r="AC23" i="3"/>
  <c r="P27" i="3"/>
  <c r="AC27" i="3"/>
  <c r="AC25" i="3"/>
  <c r="P25" i="3"/>
  <c r="AC11" i="3"/>
  <c r="P11" i="3"/>
  <c r="AC28" i="3"/>
  <c r="P28" i="3"/>
  <c r="P10" i="3"/>
  <c r="AC10" i="3"/>
  <c r="N33" i="3"/>
  <c r="AB33" i="3"/>
  <c r="N32" i="3"/>
  <c r="AB32" i="3"/>
  <c r="P29" i="3"/>
  <c r="AC29" i="3"/>
  <c r="AC21" i="3"/>
  <c r="P21" i="3"/>
  <c r="AC9" i="3"/>
  <c r="P9" i="3"/>
  <c r="AC12" i="3"/>
  <c r="P12" i="3"/>
  <c r="AC30" i="3"/>
  <c r="P30" i="3"/>
  <c r="AC26" i="3"/>
  <c r="P26" i="3"/>
  <c r="AC34" i="3"/>
  <c r="P34" i="3"/>
  <c r="F41" i="3" l="1"/>
  <c r="V41" i="3"/>
  <c r="F45" i="3"/>
  <c r="V45" i="3"/>
  <c r="F51" i="3"/>
  <c r="V51" i="3"/>
  <c r="H41" i="3"/>
  <c r="W41" i="3"/>
  <c r="H45" i="3"/>
  <c r="W45" i="3"/>
  <c r="H49" i="3"/>
  <c r="W49" i="3"/>
  <c r="H53" i="3"/>
  <c r="W53" i="3"/>
  <c r="F38" i="3"/>
  <c r="V38" i="3"/>
  <c r="F44" i="3"/>
  <c r="V44" i="3"/>
  <c r="F50" i="3"/>
  <c r="V50" i="3"/>
  <c r="F56" i="3"/>
  <c r="V56" i="3"/>
  <c r="F39" i="3"/>
  <c r="V39" i="3"/>
  <c r="F43" i="3"/>
  <c r="V43" i="3"/>
  <c r="F47" i="3"/>
  <c r="V47" i="3"/>
  <c r="F49" i="3"/>
  <c r="V49" i="3"/>
  <c r="F53" i="3"/>
  <c r="V53" i="3"/>
  <c r="F55" i="3"/>
  <c r="V55" i="3"/>
  <c r="H39" i="3"/>
  <c r="W39" i="3"/>
  <c r="H43" i="3"/>
  <c r="W43" i="3"/>
  <c r="H47" i="3"/>
  <c r="W47" i="3"/>
  <c r="H51" i="3"/>
  <c r="W51" i="3"/>
  <c r="H55" i="3"/>
  <c r="W55" i="3"/>
  <c r="F40" i="3"/>
  <c r="V40" i="3"/>
  <c r="F42" i="3"/>
  <c r="V42" i="3"/>
  <c r="F46" i="3"/>
  <c r="V46" i="3"/>
  <c r="F48" i="3"/>
  <c r="V48" i="3"/>
  <c r="F52" i="3"/>
  <c r="V52" i="3"/>
  <c r="F54" i="3"/>
  <c r="V54" i="3"/>
  <c r="H38" i="3"/>
  <c r="W38" i="3"/>
  <c r="H40" i="3"/>
  <c r="W40" i="3"/>
  <c r="H42" i="3"/>
  <c r="W42" i="3"/>
  <c r="H44" i="3"/>
  <c r="W44" i="3"/>
  <c r="H46" i="3"/>
  <c r="W46" i="3"/>
  <c r="H48" i="3"/>
  <c r="W48" i="3"/>
  <c r="H50" i="3"/>
  <c r="W50" i="3"/>
  <c r="H52" i="3"/>
  <c r="W52" i="3"/>
  <c r="H54" i="3"/>
  <c r="W54" i="3"/>
  <c r="H56" i="3"/>
  <c r="W56" i="3"/>
  <c r="H37" i="3" l="1"/>
  <c r="W37" i="3"/>
  <c r="F37" i="3"/>
  <c r="V37" i="3"/>
  <c r="L54" i="3" l="1"/>
  <c r="Z54" i="3"/>
  <c r="Z46" i="3"/>
  <c r="L46" i="3"/>
  <c r="Z38" i="3"/>
  <c r="L38" i="3"/>
  <c r="L49" i="3"/>
  <c r="Z49" i="3"/>
  <c r="L37" i="3"/>
  <c r="Z37" i="3"/>
  <c r="L56" i="3"/>
  <c r="Z56" i="3"/>
  <c r="L52" i="3"/>
  <c r="Z52" i="3"/>
  <c r="Z48" i="3"/>
  <c r="L48" i="3"/>
  <c r="L44" i="3"/>
  <c r="Z44" i="3"/>
  <c r="Z40" i="3"/>
  <c r="L40" i="3"/>
  <c r="L50" i="3"/>
  <c r="Z50" i="3"/>
  <c r="L42" i="3"/>
  <c r="Z42" i="3"/>
  <c r="L53" i="3"/>
  <c r="Z53" i="3"/>
  <c r="Z45" i="3"/>
  <c r="L45" i="3"/>
  <c r="L41" i="3"/>
  <c r="Z41" i="3"/>
  <c r="Z55" i="3"/>
  <c r="L55" i="3"/>
  <c r="L51" i="3"/>
  <c r="Z51" i="3"/>
  <c r="L47" i="3"/>
  <c r="Z47" i="3"/>
  <c r="Z43" i="3"/>
  <c r="L43" i="3"/>
  <c r="L39" i="3"/>
  <c r="Z39" i="3"/>
  <c r="P40" i="3" l="1"/>
  <c r="AC40" i="3"/>
  <c r="P44" i="3"/>
  <c r="AC44" i="3"/>
  <c r="P48" i="3"/>
  <c r="AC48" i="3"/>
  <c r="P52" i="3"/>
  <c r="AC52" i="3"/>
  <c r="P56" i="3"/>
  <c r="AC56" i="3"/>
  <c r="AC37" i="3"/>
  <c r="P37" i="3"/>
  <c r="P41" i="3"/>
  <c r="AC41" i="3"/>
  <c r="P45" i="3"/>
  <c r="AC45" i="3"/>
  <c r="P49" i="3"/>
  <c r="AC49" i="3"/>
  <c r="P53" i="3"/>
  <c r="AC53" i="3"/>
  <c r="P38" i="3"/>
  <c r="AC38" i="3"/>
  <c r="P42" i="3"/>
  <c r="AC42" i="3"/>
  <c r="P46" i="3"/>
  <c r="AC46" i="3"/>
  <c r="P50" i="3"/>
  <c r="AC50" i="3"/>
  <c r="P54" i="3"/>
  <c r="AC54" i="3"/>
  <c r="P39" i="3"/>
  <c r="AC39" i="3"/>
  <c r="P43" i="3"/>
  <c r="AC43" i="3"/>
  <c r="P47" i="3"/>
  <c r="AC47" i="3"/>
  <c r="P51" i="3"/>
  <c r="AC51" i="3"/>
  <c r="P55" i="3"/>
  <c r="AC55" i="3"/>
  <c r="L145" i="3" l="1"/>
  <c r="Z145" i="3"/>
  <c r="Z139" i="3"/>
  <c r="L139" i="3"/>
  <c r="Z133" i="3"/>
  <c r="L133" i="3"/>
  <c r="L127" i="3"/>
  <c r="Z127" i="3"/>
  <c r="L121" i="3"/>
  <c r="Z121" i="3"/>
  <c r="Z115" i="3"/>
  <c r="L115" i="3"/>
  <c r="Z109" i="3"/>
  <c r="L109" i="3"/>
  <c r="Z103" i="3"/>
  <c r="L103" i="3"/>
  <c r="L99" i="3"/>
  <c r="Z99" i="3"/>
  <c r="Z93" i="3"/>
  <c r="L93" i="3"/>
  <c r="L89" i="3"/>
  <c r="Z89" i="3"/>
  <c r="L83" i="3"/>
  <c r="Z83" i="3"/>
  <c r="L79" i="3"/>
  <c r="Z79" i="3"/>
  <c r="L73" i="3"/>
  <c r="Z73" i="3"/>
  <c r="L67" i="3"/>
  <c r="Z67" i="3"/>
  <c r="L63" i="3"/>
  <c r="Z63" i="3"/>
  <c r="L57" i="3"/>
  <c r="Z57" i="3"/>
  <c r="N60" i="3"/>
  <c r="AB60" i="3"/>
  <c r="N66" i="3"/>
  <c r="AB66" i="3"/>
  <c r="N70" i="3"/>
  <c r="AB70" i="3"/>
  <c r="N76" i="3"/>
  <c r="AB76" i="3"/>
  <c r="N82" i="3"/>
  <c r="AB82" i="3"/>
  <c r="N88" i="3"/>
  <c r="AB88" i="3"/>
  <c r="AB94" i="3"/>
  <c r="N94" i="3"/>
  <c r="N98" i="3"/>
  <c r="AB98" i="3"/>
  <c r="AB104" i="3"/>
  <c r="N104" i="3"/>
  <c r="AB108" i="3"/>
  <c r="N108" i="3"/>
  <c r="AB114" i="3"/>
  <c r="N114" i="3"/>
  <c r="N120" i="3"/>
  <c r="AB120" i="3"/>
  <c r="AB126" i="3"/>
  <c r="N126" i="3"/>
  <c r="AB132" i="3"/>
  <c r="N132" i="3"/>
  <c r="N138" i="3"/>
  <c r="AB138" i="3"/>
  <c r="N142" i="3"/>
  <c r="AB142" i="3"/>
  <c r="AB144" i="3"/>
  <c r="N144" i="3"/>
  <c r="J141" i="3"/>
  <c r="Y141" i="3"/>
  <c r="J135" i="3"/>
  <c r="Y135" i="3"/>
  <c r="Y131" i="3"/>
  <c r="J131" i="3"/>
  <c r="Y125" i="3"/>
  <c r="J125" i="3"/>
  <c r="Y121" i="3"/>
  <c r="J121" i="3"/>
  <c r="J117" i="3"/>
  <c r="Y117" i="3"/>
  <c r="Y113" i="3"/>
  <c r="J113" i="3"/>
  <c r="J107" i="3"/>
  <c r="Y107" i="3"/>
  <c r="J101" i="3"/>
  <c r="Y101" i="3"/>
  <c r="Y97" i="3"/>
  <c r="J97" i="3"/>
  <c r="Y91" i="3"/>
  <c r="J91" i="3"/>
  <c r="J85" i="3"/>
  <c r="Y85" i="3"/>
  <c r="Y79" i="3"/>
  <c r="J79" i="3"/>
  <c r="J73" i="3"/>
  <c r="Y73" i="3"/>
  <c r="J67" i="3"/>
  <c r="Y67" i="3"/>
  <c r="J63" i="3"/>
  <c r="Y63" i="3"/>
  <c r="J59" i="3"/>
  <c r="Y59" i="3"/>
  <c r="AC60" i="3"/>
  <c r="P60" i="3"/>
  <c r="P66" i="3"/>
  <c r="AC66" i="3"/>
  <c r="P72" i="3"/>
  <c r="AC72" i="3"/>
  <c r="AC78" i="3"/>
  <c r="P78" i="3"/>
  <c r="P82" i="3"/>
  <c r="AC82" i="3"/>
  <c r="P90" i="3"/>
  <c r="AC90" i="3"/>
  <c r="AC104" i="3"/>
  <c r="P104" i="3"/>
  <c r="Y144" i="3"/>
  <c r="J144" i="3"/>
  <c r="Y142" i="3"/>
  <c r="J142" i="3"/>
  <c r="Y140" i="3"/>
  <c r="J140" i="3"/>
  <c r="Y138" i="3"/>
  <c r="J138" i="3"/>
  <c r="Y136" i="3"/>
  <c r="J136" i="3"/>
  <c r="J134" i="3"/>
  <c r="Y134" i="3"/>
  <c r="J132" i="3"/>
  <c r="Y132" i="3"/>
  <c r="J130" i="3"/>
  <c r="Y130" i="3"/>
  <c r="Y128" i="3"/>
  <c r="J128" i="3"/>
  <c r="J126" i="3"/>
  <c r="Y126" i="3"/>
  <c r="Y124" i="3"/>
  <c r="J124" i="3"/>
  <c r="Y122" i="3"/>
  <c r="J122" i="3"/>
  <c r="J120" i="3"/>
  <c r="Y120" i="3"/>
  <c r="J118" i="3"/>
  <c r="Y118" i="3"/>
  <c r="Y116" i="3"/>
  <c r="J116" i="3"/>
  <c r="Y114" i="3"/>
  <c r="J114" i="3"/>
  <c r="J112" i="3"/>
  <c r="Y112" i="3"/>
  <c r="Y110" i="3"/>
  <c r="J110" i="3"/>
  <c r="Y108" i="3"/>
  <c r="J108" i="3"/>
  <c r="J106" i="3"/>
  <c r="Y106" i="3"/>
  <c r="J104" i="3"/>
  <c r="Y104" i="3"/>
  <c r="J102" i="3"/>
  <c r="Y102" i="3"/>
  <c r="Y100" i="3"/>
  <c r="J100" i="3"/>
  <c r="Y98" i="3"/>
  <c r="J98" i="3"/>
  <c r="J96" i="3"/>
  <c r="Y96" i="3"/>
  <c r="J94" i="3"/>
  <c r="Y94" i="3"/>
  <c r="J92" i="3"/>
  <c r="Y92" i="3"/>
  <c r="Y90" i="3"/>
  <c r="J90" i="3"/>
  <c r="J88" i="3"/>
  <c r="Y88" i="3"/>
  <c r="Y86" i="3"/>
  <c r="J86" i="3"/>
  <c r="Y84" i="3"/>
  <c r="J84" i="3"/>
  <c r="J82" i="3"/>
  <c r="Y82" i="3"/>
  <c r="J80" i="3"/>
  <c r="Y80" i="3"/>
  <c r="J78" i="3"/>
  <c r="Y78" i="3"/>
  <c r="J76" i="3"/>
  <c r="Y76" i="3"/>
  <c r="J74" i="3"/>
  <c r="Y74" i="3"/>
  <c r="J72" i="3"/>
  <c r="Y72" i="3"/>
  <c r="J70" i="3"/>
  <c r="Y70" i="3"/>
  <c r="J68" i="3"/>
  <c r="Y68" i="3"/>
  <c r="Y66" i="3"/>
  <c r="J66" i="3"/>
  <c r="J64" i="3"/>
  <c r="Y64" i="3"/>
  <c r="J62" i="3"/>
  <c r="Y62" i="3"/>
  <c r="J60" i="3"/>
  <c r="Y60" i="3"/>
  <c r="Y58" i="3"/>
  <c r="J58" i="3"/>
  <c r="AC57" i="3"/>
  <c r="P57" i="3"/>
  <c r="AC59" i="3"/>
  <c r="P59" i="3"/>
  <c r="P61" i="3"/>
  <c r="AC61" i="3"/>
  <c r="P63" i="3"/>
  <c r="AC63" i="3"/>
  <c r="P65" i="3"/>
  <c r="AC65" i="3"/>
  <c r="P67" i="3"/>
  <c r="AC67" i="3"/>
  <c r="P69" i="3"/>
  <c r="AC69" i="3"/>
  <c r="AC71" i="3"/>
  <c r="P71" i="3"/>
  <c r="AC73" i="3"/>
  <c r="P73" i="3"/>
  <c r="P75" i="3"/>
  <c r="AC75" i="3"/>
  <c r="P77" i="3"/>
  <c r="AC77" i="3"/>
  <c r="P79" i="3"/>
  <c r="AC79" i="3"/>
  <c r="P81" i="3"/>
  <c r="AC81" i="3"/>
  <c r="AC83" i="3"/>
  <c r="P83" i="3"/>
  <c r="AC85" i="3"/>
  <c r="P85" i="3"/>
  <c r="P87" i="3"/>
  <c r="AC87" i="3"/>
  <c r="AC89" i="3"/>
  <c r="P89" i="3"/>
  <c r="P91" i="3"/>
  <c r="AC91" i="3"/>
  <c r="AC93" i="3"/>
  <c r="P93" i="3"/>
  <c r="AC95" i="3"/>
  <c r="P95" i="3"/>
  <c r="P97" i="3"/>
  <c r="AC97" i="3"/>
  <c r="AC99" i="3"/>
  <c r="P99" i="3"/>
  <c r="AC101" i="3"/>
  <c r="P101" i="3"/>
  <c r="AC103" i="3"/>
  <c r="P103" i="3"/>
  <c r="P105" i="3"/>
  <c r="AC105" i="3"/>
  <c r="P107" i="3"/>
  <c r="AC107" i="3"/>
  <c r="AC109" i="3"/>
  <c r="P109" i="3"/>
  <c r="AC111" i="3"/>
  <c r="P111" i="3"/>
  <c r="AC113" i="3"/>
  <c r="P113" i="3"/>
  <c r="P115" i="3"/>
  <c r="AC115" i="3"/>
  <c r="P117" i="3"/>
  <c r="AC117" i="3"/>
  <c r="P119" i="3"/>
  <c r="AC119" i="3"/>
  <c r="P121" i="3"/>
  <c r="AC121" i="3"/>
  <c r="P123" i="3"/>
  <c r="AC123" i="3"/>
  <c r="AC125" i="3"/>
  <c r="P125" i="3"/>
  <c r="AC127" i="3"/>
  <c r="P127" i="3"/>
  <c r="AC129" i="3"/>
  <c r="P129" i="3"/>
  <c r="AC131" i="3"/>
  <c r="P131" i="3"/>
  <c r="P133" i="3"/>
  <c r="AC133" i="3"/>
  <c r="AC135" i="3"/>
  <c r="P135" i="3"/>
  <c r="P137" i="3"/>
  <c r="AC137" i="3"/>
  <c r="AC139" i="3"/>
  <c r="P139" i="3"/>
  <c r="P141" i="3"/>
  <c r="AC141" i="3"/>
  <c r="P143" i="3"/>
  <c r="AC143" i="3"/>
  <c r="AC145" i="3"/>
  <c r="P145" i="3"/>
  <c r="L143" i="3"/>
  <c r="Z143" i="3"/>
  <c r="L141" i="3"/>
  <c r="Z141" i="3"/>
  <c r="L137" i="3"/>
  <c r="Z137" i="3"/>
  <c r="Z135" i="3"/>
  <c r="L135" i="3"/>
  <c r="L131" i="3"/>
  <c r="Z131" i="3"/>
  <c r="L129" i="3"/>
  <c r="Z129" i="3"/>
  <c r="Z125" i="3"/>
  <c r="L125" i="3"/>
  <c r="Z123" i="3"/>
  <c r="L123" i="3"/>
  <c r="L119" i="3"/>
  <c r="Z119" i="3"/>
  <c r="L117" i="3"/>
  <c r="Z117" i="3"/>
  <c r="Z113" i="3"/>
  <c r="L113" i="3"/>
  <c r="Z111" i="3"/>
  <c r="L111" i="3"/>
  <c r="L107" i="3"/>
  <c r="Z107" i="3"/>
  <c r="L105" i="3"/>
  <c r="Z105" i="3"/>
  <c r="Z101" i="3"/>
  <c r="L101" i="3"/>
  <c r="L97" i="3"/>
  <c r="Z97" i="3"/>
  <c r="L95" i="3"/>
  <c r="Z95" i="3"/>
  <c r="Z91" i="3"/>
  <c r="L91" i="3"/>
  <c r="L87" i="3"/>
  <c r="Z87" i="3"/>
  <c r="Z85" i="3"/>
  <c r="L85" i="3"/>
  <c r="L81" i="3"/>
  <c r="Z81" i="3"/>
  <c r="L77" i="3"/>
  <c r="Z77" i="3"/>
  <c r="Z75" i="3"/>
  <c r="L75" i="3"/>
  <c r="L71" i="3"/>
  <c r="Z71" i="3"/>
  <c r="L69" i="3"/>
  <c r="Z69" i="3"/>
  <c r="L65" i="3"/>
  <c r="Z65" i="3"/>
  <c r="L61" i="3"/>
  <c r="Z61" i="3"/>
  <c r="L59" i="3"/>
  <c r="Z59" i="3"/>
  <c r="N58" i="3"/>
  <c r="AB58" i="3"/>
  <c r="N62" i="3"/>
  <c r="AB62" i="3"/>
  <c r="N64" i="3"/>
  <c r="AB64" i="3"/>
  <c r="N68" i="3"/>
  <c r="AB68" i="3"/>
  <c r="N72" i="3"/>
  <c r="AB72" i="3"/>
  <c r="N74" i="3"/>
  <c r="AB74" i="3"/>
  <c r="N78" i="3"/>
  <c r="AB78" i="3"/>
  <c r="N80" i="3"/>
  <c r="AB80" i="3"/>
  <c r="AB84" i="3"/>
  <c r="N84" i="3"/>
  <c r="N86" i="3"/>
  <c r="AB86" i="3"/>
  <c r="N90" i="3"/>
  <c r="AB90" i="3"/>
  <c r="AB92" i="3"/>
  <c r="N92" i="3"/>
  <c r="N96" i="3"/>
  <c r="AB96" i="3"/>
  <c r="AB100" i="3"/>
  <c r="N100" i="3"/>
  <c r="N102" i="3"/>
  <c r="AB102" i="3"/>
  <c r="N106" i="3"/>
  <c r="AB106" i="3"/>
  <c r="AB110" i="3"/>
  <c r="N110" i="3"/>
  <c r="AB112" i="3"/>
  <c r="N112" i="3"/>
  <c r="AB116" i="3"/>
  <c r="N116" i="3"/>
  <c r="AB118" i="3"/>
  <c r="N118" i="3"/>
  <c r="AB122" i="3"/>
  <c r="N122" i="3"/>
  <c r="AB124" i="3"/>
  <c r="N124" i="3"/>
  <c r="N128" i="3"/>
  <c r="AB128" i="3"/>
  <c r="AB130" i="3"/>
  <c r="N130" i="3"/>
  <c r="N134" i="3"/>
  <c r="AB134" i="3"/>
  <c r="AB136" i="3"/>
  <c r="N136" i="3"/>
  <c r="N140" i="3"/>
  <c r="AB140" i="3"/>
  <c r="J145" i="3"/>
  <c r="Y145" i="3"/>
  <c r="J143" i="3"/>
  <c r="Y143" i="3"/>
  <c r="J139" i="3"/>
  <c r="Y139" i="3"/>
  <c r="Y137" i="3"/>
  <c r="J137" i="3"/>
  <c r="J133" i="3"/>
  <c r="Y133" i="3"/>
  <c r="J129" i="3"/>
  <c r="Y129" i="3"/>
  <c r="Y127" i="3"/>
  <c r="J127" i="3"/>
  <c r="Y123" i="3"/>
  <c r="J123" i="3"/>
  <c r="Y119" i="3"/>
  <c r="J119" i="3"/>
  <c r="Y115" i="3"/>
  <c r="J115" i="3"/>
  <c r="Y111" i="3"/>
  <c r="J111" i="3"/>
  <c r="J109" i="3"/>
  <c r="Y109" i="3"/>
  <c r="J105" i="3"/>
  <c r="Y105" i="3"/>
  <c r="J103" i="3"/>
  <c r="Y103" i="3"/>
  <c r="Y99" i="3"/>
  <c r="J99" i="3"/>
  <c r="Y95" i="3"/>
  <c r="J95" i="3"/>
  <c r="Y93" i="3"/>
  <c r="J93" i="3"/>
  <c r="J89" i="3"/>
  <c r="Y89" i="3"/>
  <c r="Y87" i="3"/>
  <c r="J87" i="3"/>
  <c r="J83" i="3"/>
  <c r="Y83" i="3"/>
  <c r="J81" i="3"/>
  <c r="Y81" i="3"/>
  <c r="J77" i="3"/>
  <c r="Y77" i="3"/>
  <c r="J75" i="3"/>
  <c r="Y75" i="3"/>
  <c r="J71" i="3"/>
  <c r="Y71" i="3"/>
  <c r="J69" i="3"/>
  <c r="Y69" i="3"/>
  <c r="J65" i="3"/>
  <c r="Y65" i="3"/>
  <c r="J61" i="3"/>
  <c r="Y61" i="3"/>
  <c r="J57" i="3"/>
  <c r="Y57" i="3"/>
  <c r="P58" i="3"/>
  <c r="AC58" i="3"/>
  <c r="AC62" i="3"/>
  <c r="P62" i="3"/>
  <c r="P64" i="3"/>
  <c r="AC64" i="3"/>
  <c r="AC68" i="3"/>
  <c r="P68" i="3"/>
  <c r="P70" i="3"/>
  <c r="AC70" i="3"/>
  <c r="P74" i="3"/>
  <c r="AC74" i="3"/>
  <c r="AC76" i="3"/>
  <c r="P76" i="3"/>
  <c r="P80" i="3"/>
  <c r="AC80" i="3"/>
  <c r="AC84" i="3"/>
  <c r="P84" i="3"/>
  <c r="P86" i="3"/>
  <c r="AC86" i="3"/>
  <c r="AC88" i="3"/>
  <c r="P88" i="3"/>
  <c r="P92" i="3"/>
  <c r="AC92" i="3"/>
  <c r="P94" i="3"/>
  <c r="AC94" i="3"/>
  <c r="AC96" i="3"/>
  <c r="P96" i="3"/>
  <c r="AC98" i="3"/>
  <c r="P98" i="3"/>
  <c r="P100" i="3"/>
  <c r="AC100" i="3"/>
  <c r="P102" i="3"/>
  <c r="AC102" i="3"/>
  <c r="AC106" i="3"/>
  <c r="P106" i="3"/>
  <c r="AC108" i="3"/>
  <c r="P108" i="3"/>
  <c r="P110" i="3"/>
  <c r="AC110" i="3"/>
  <c r="P112" i="3"/>
  <c r="AC112" i="3"/>
  <c r="P114" i="3"/>
  <c r="AC114" i="3"/>
  <c r="P116" i="3"/>
  <c r="AC116" i="3"/>
  <c r="P118" i="3"/>
  <c r="AC118" i="3"/>
  <c r="AC120" i="3"/>
  <c r="P120" i="3"/>
  <c r="P122" i="3"/>
  <c r="AC122" i="3"/>
  <c r="P124" i="3"/>
  <c r="AC124" i="3"/>
  <c r="P126" i="3"/>
  <c r="AC126" i="3"/>
  <c r="AC128" i="3"/>
  <c r="P128" i="3"/>
  <c r="P130" i="3"/>
  <c r="AC130" i="3"/>
  <c r="P132" i="3"/>
  <c r="AC132" i="3"/>
  <c r="AC134" i="3"/>
  <c r="P134" i="3"/>
  <c r="P136" i="3"/>
  <c r="AC136" i="3"/>
  <c r="AC138" i="3"/>
  <c r="P138" i="3"/>
  <c r="AC140" i="3"/>
  <c r="P140" i="3"/>
  <c r="AC142" i="3"/>
  <c r="P142" i="3"/>
  <c r="P144" i="3"/>
  <c r="AC144" i="3"/>
  <c r="L144" i="3"/>
  <c r="Z144" i="3"/>
  <c r="Z142" i="3"/>
  <c r="L142" i="3"/>
  <c r="Z140" i="3"/>
  <c r="L140" i="3"/>
  <c r="Z138" i="3"/>
  <c r="L138" i="3"/>
  <c r="Z136" i="3"/>
  <c r="L136" i="3"/>
  <c r="Z134" i="3"/>
  <c r="L134" i="3"/>
  <c r="L132" i="3"/>
  <c r="Z132" i="3"/>
  <c r="L130" i="3"/>
  <c r="Z130" i="3"/>
  <c r="Z128" i="3"/>
  <c r="L128" i="3"/>
  <c r="L126" i="3"/>
  <c r="Z126" i="3"/>
  <c r="L124" i="3"/>
  <c r="Z124" i="3"/>
  <c r="Z122" i="3"/>
  <c r="L122" i="3"/>
  <c r="L120" i="3"/>
  <c r="Z120" i="3"/>
  <c r="Z118" i="3"/>
  <c r="L118" i="3"/>
  <c r="Z116" i="3"/>
  <c r="L116" i="3"/>
  <c r="L114" i="3"/>
  <c r="Z114" i="3"/>
  <c r="Z112" i="3"/>
  <c r="L112" i="3"/>
  <c r="L110" i="3"/>
  <c r="Z110" i="3"/>
  <c r="L108" i="3"/>
  <c r="Z108" i="3"/>
  <c r="L106" i="3"/>
  <c r="Z106" i="3"/>
  <c r="L104" i="3"/>
  <c r="Z104" i="3"/>
  <c r="L102" i="3"/>
  <c r="Z102" i="3"/>
  <c r="Z100" i="3"/>
  <c r="L100" i="3"/>
  <c r="Z98" i="3"/>
  <c r="L98" i="3"/>
  <c r="L96" i="3"/>
  <c r="Z96" i="3"/>
  <c r="Z94" i="3"/>
  <c r="L94" i="3"/>
  <c r="Z92" i="3"/>
  <c r="L92" i="3"/>
  <c r="L90" i="3"/>
  <c r="Z90" i="3"/>
  <c r="L88" i="3"/>
  <c r="Z88" i="3"/>
  <c r="L86" i="3"/>
  <c r="Z86" i="3"/>
  <c r="L84" i="3"/>
  <c r="Z84" i="3"/>
  <c r="L82" i="3"/>
  <c r="Z82" i="3"/>
  <c r="L80" i="3"/>
  <c r="Z80" i="3"/>
  <c r="L78" i="3"/>
  <c r="Z78" i="3"/>
  <c r="L76" i="3"/>
  <c r="Z76" i="3"/>
  <c r="L74" i="3"/>
  <c r="Z74" i="3"/>
  <c r="L72" i="3"/>
  <c r="Z72" i="3"/>
  <c r="L70" i="3"/>
  <c r="Z70" i="3"/>
  <c r="L68" i="3"/>
  <c r="Z68" i="3"/>
  <c r="L66" i="3"/>
  <c r="Z66" i="3"/>
  <c r="L64" i="3"/>
  <c r="Z64" i="3"/>
  <c r="Z62" i="3"/>
  <c r="L62" i="3"/>
  <c r="L60" i="3"/>
  <c r="Z60" i="3"/>
  <c r="L58" i="3"/>
  <c r="Z58" i="3"/>
  <c r="AB57" i="3"/>
  <c r="N57" i="3"/>
  <c r="N59" i="3"/>
  <c r="AB59" i="3"/>
  <c r="N61" i="3"/>
  <c r="AB61" i="3"/>
  <c r="N63" i="3"/>
  <c r="AB63" i="3"/>
  <c r="AB65" i="3"/>
  <c r="N65" i="3"/>
  <c r="N67" i="3"/>
  <c r="AB67" i="3"/>
  <c r="AB69" i="3"/>
  <c r="N69" i="3"/>
  <c r="AB71" i="3"/>
  <c r="N71" i="3"/>
  <c r="AB73" i="3"/>
  <c r="N73" i="3"/>
  <c r="N75" i="3"/>
  <c r="AB75" i="3"/>
  <c r="N77" i="3"/>
  <c r="AB77" i="3"/>
  <c r="AB79" i="3"/>
  <c r="N79" i="3"/>
  <c r="AB81" i="3"/>
  <c r="N81" i="3"/>
  <c r="N83" i="3"/>
  <c r="AB83" i="3"/>
  <c r="AB85" i="3"/>
  <c r="N85" i="3"/>
  <c r="AB87" i="3"/>
  <c r="N87" i="3"/>
  <c r="AB89" i="3"/>
  <c r="N89" i="3"/>
  <c r="N91" i="3"/>
  <c r="AB91" i="3"/>
  <c r="N93" i="3"/>
  <c r="AB93" i="3"/>
  <c r="N95" i="3"/>
  <c r="AB95" i="3"/>
  <c r="AB97" i="3"/>
  <c r="N97" i="3"/>
  <c r="AB99" i="3"/>
  <c r="N99" i="3"/>
  <c r="AB101" i="3"/>
  <c r="N101" i="3"/>
  <c r="AB103" i="3"/>
  <c r="N103" i="3"/>
  <c r="N105" i="3"/>
  <c r="AB105" i="3"/>
  <c r="N107" i="3"/>
  <c r="AB107" i="3"/>
  <c r="AB109" i="3"/>
  <c r="N109" i="3"/>
  <c r="AB111" i="3"/>
  <c r="N111" i="3"/>
  <c r="AB113" i="3"/>
  <c r="N113" i="3"/>
  <c r="N115" i="3"/>
  <c r="AB115" i="3"/>
  <c r="N117" i="3"/>
  <c r="AB117" i="3"/>
  <c r="AB119" i="3"/>
  <c r="N119" i="3"/>
  <c r="AB121" i="3"/>
  <c r="N121" i="3"/>
  <c r="N123" i="3"/>
  <c r="AB123" i="3"/>
  <c r="AB125" i="3"/>
  <c r="N125" i="3"/>
  <c r="AB127" i="3"/>
  <c r="N127" i="3"/>
  <c r="N129" i="3"/>
  <c r="AB129" i="3"/>
  <c r="N131" i="3"/>
  <c r="AB131" i="3"/>
  <c r="AB133" i="3"/>
  <c r="N133" i="3"/>
  <c r="N135" i="3"/>
  <c r="AB135" i="3"/>
  <c r="AB137" i="3"/>
  <c r="N137" i="3"/>
  <c r="N139" i="3"/>
  <c r="AB139" i="3"/>
  <c r="N141" i="3"/>
  <c r="AB141" i="3"/>
  <c r="AB143" i="3"/>
  <c r="N143" i="3"/>
  <c r="N145" i="3"/>
  <c r="AB145" i="3"/>
  <c r="H141" i="3" l="1"/>
  <c r="W141" i="3"/>
  <c r="V135" i="3"/>
  <c r="F135" i="3"/>
  <c r="S133" i="3"/>
  <c r="B133" i="3"/>
  <c r="B117" i="3"/>
  <c r="S117" i="3"/>
  <c r="H112" i="3"/>
  <c r="W112" i="3"/>
  <c r="W138" i="3"/>
  <c r="H138" i="3"/>
  <c r="S130" i="3"/>
  <c r="B130" i="3"/>
  <c r="B115" i="3"/>
  <c r="S115" i="3"/>
  <c r="B142" i="3"/>
  <c r="S142" i="3"/>
  <c r="B138" i="3"/>
  <c r="S138" i="3"/>
  <c r="B118" i="3"/>
  <c r="S118" i="3"/>
  <c r="S109" i="3"/>
  <c r="B109" i="3"/>
  <c r="B139" i="3"/>
  <c r="S139" i="3"/>
  <c r="H130" i="3"/>
  <c r="W130" i="3"/>
  <c r="B114" i="3"/>
  <c r="S114" i="3"/>
  <c r="B110" i="3"/>
  <c r="S110" i="3"/>
  <c r="B141" i="3"/>
  <c r="S141" i="3"/>
  <c r="B134" i="3"/>
  <c r="S134" i="3"/>
  <c r="W109" i="3"/>
  <c r="H109" i="3"/>
  <c r="H133" i="3"/>
  <c r="W133" i="3"/>
  <c r="B131" i="3"/>
  <c r="S131" i="3"/>
  <c r="W117" i="3"/>
  <c r="H117" i="3"/>
  <c r="W114" i="3"/>
  <c r="H114" i="3"/>
  <c r="F111" i="3"/>
  <c r="V111" i="3"/>
  <c r="S144" i="3" l="1"/>
  <c r="B144" i="3"/>
  <c r="V144" i="3"/>
  <c r="F144" i="3"/>
  <c r="B116" i="3"/>
  <c r="S116" i="3"/>
  <c r="D133" i="3"/>
  <c r="T133" i="3"/>
  <c r="F143" i="3"/>
  <c r="V143" i="3"/>
  <c r="T140" i="3"/>
  <c r="D140" i="3"/>
  <c r="T108" i="3"/>
  <c r="D108" i="3"/>
  <c r="W115" i="3"/>
  <c r="H115" i="3"/>
  <c r="H129" i="3"/>
  <c r="W129" i="3"/>
  <c r="T142" i="3"/>
  <c r="D142" i="3"/>
  <c r="F139" i="3"/>
  <c r="V139" i="3"/>
  <c r="S137" i="3"/>
  <c r="B137" i="3"/>
  <c r="V145" i="3"/>
  <c r="F145" i="3"/>
  <c r="V116" i="3"/>
  <c r="F116" i="3"/>
  <c r="D136" i="3"/>
  <c r="T136" i="3"/>
  <c r="D144" i="3"/>
  <c r="T144" i="3"/>
  <c r="H140" i="3"/>
  <c r="W140" i="3"/>
  <c r="W108" i="3"/>
  <c r="H108" i="3"/>
  <c r="T116" i="3"/>
  <c r="D116" i="3"/>
  <c r="H136" i="3"/>
  <c r="W136" i="3"/>
  <c r="B111" i="3"/>
  <c r="S111" i="3"/>
  <c r="V142" i="3"/>
  <c r="F142" i="3"/>
  <c r="B129" i="3"/>
  <c r="S129" i="3"/>
  <c r="S112" i="3"/>
  <c r="B112" i="3"/>
  <c r="V136" i="3"/>
  <c r="F136" i="3"/>
  <c r="B108" i="3"/>
  <c r="S108" i="3"/>
  <c r="T113" i="3"/>
  <c r="D113" i="3"/>
  <c r="T117" i="3"/>
  <c r="D117" i="3"/>
  <c r="S132" i="3"/>
  <c r="B132" i="3"/>
  <c r="T137" i="3"/>
  <c r="D137" i="3"/>
  <c r="T141" i="3"/>
  <c r="D141" i="3"/>
  <c r="D145" i="3"/>
  <c r="T145" i="3"/>
  <c r="W135" i="3"/>
  <c r="H135" i="3"/>
  <c r="D143" i="3"/>
  <c r="T143" i="3"/>
  <c r="B119" i="3"/>
  <c r="S119" i="3"/>
  <c r="D110" i="3"/>
  <c r="T110" i="3"/>
  <c r="W113" i="3"/>
  <c r="H113" i="3"/>
  <c r="H116" i="3"/>
  <c r="W116" i="3"/>
  <c r="W119" i="3"/>
  <c r="H119" i="3"/>
  <c r="W131" i="3"/>
  <c r="H131" i="3"/>
  <c r="T139" i="3"/>
  <c r="D139" i="3"/>
  <c r="H144" i="3"/>
  <c r="W144" i="3"/>
  <c r="F115" i="3"/>
  <c r="V115" i="3"/>
  <c r="F134" i="3"/>
  <c r="V134" i="3"/>
  <c r="V117" i="3"/>
  <c r="F117" i="3"/>
  <c r="V133" i="3"/>
  <c r="F133" i="3"/>
  <c r="V109" i="3"/>
  <c r="F109" i="3"/>
  <c r="B145" i="3"/>
  <c r="S145" i="3"/>
  <c r="V113" i="3"/>
  <c r="F113" i="3"/>
  <c r="D109" i="3"/>
  <c r="T109" i="3"/>
  <c r="D129" i="3"/>
  <c r="T129" i="3"/>
  <c r="S140" i="3"/>
  <c r="B140" i="3"/>
  <c r="H132" i="3"/>
  <c r="W132" i="3"/>
  <c r="H145" i="3"/>
  <c r="W145" i="3"/>
  <c r="D111" i="3"/>
  <c r="T111" i="3"/>
  <c r="H118" i="3"/>
  <c r="W118" i="3"/>
  <c r="H134" i="3"/>
  <c r="W134" i="3"/>
  <c r="V130" i="3"/>
  <c r="F130" i="3"/>
  <c r="F114" i="3"/>
  <c r="V114" i="3"/>
  <c r="S136" i="3"/>
  <c r="B136" i="3"/>
  <c r="F129" i="3"/>
  <c r="V129" i="3"/>
  <c r="T112" i="3"/>
  <c r="D112" i="3"/>
  <c r="T130" i="3"/>
  <c r="D130" i="3"/>
  <c r="F140" i="3"/>
  <c r="V140" i="3"/>
  <c r="D135" i="3"/>
  <c r="T135" i="3"/>
  <c r="B135" i="3"/>
  <c r="S135" i="3"/>
  <c r="W111" i="3"/>
  <c r="H111" i="3"/>
  <c r="D119" i="3"/>
  <c r="T119" i="3"/>
  <c r="D131" i="3"/>
  <c r="T131" i="3"/>
  <c r="H142" i="3"/>
  <c r="W142" i="3"/>
  <c r="V131" i="3"/>
  <c r="F131" i="3"/>
  <c r="D120" i="3"/>
  <c r="T120" i="3"/>
  <c r="B113" i="3"/>
  <c r="S113" i="3"/>
  <c r="V112" i="3"/>
  <c r="F112" i="3"/>
  <c r="V137" i="3"/>
  <c r="F137" i="3"/>
  <c r="V108" i="3"/>
  <c r="F108" i="3"/>
  <c r="D114" i="3"/>
  <c r="T114" i="3"/>
  <c r="V132" i="3"/>
  <c r="F132" i="3"/>
  <c r="T138" i="3"/>
  <c r="D138" i="3"/>
  <c r="B143" i="3"/>
  <c r="S143" i="3"/>
  <c r="T132" i="3"/>
  <c r="D132" i="3"/>
  <c r="H137" i="3"/>
  <c r="W137" i="3"/>
  <c r="H143" i="3"/>
  <c r="W143" i="3"/>
  <c r="W110" i="3"/>
  <c r="H110" i="3"/>
  <c r="T115" i="3"/>
  <c r="D115" i="3"/>
  <c r="D118" i="3"/>
  <c r="T118" i="3"/>
  <c r="H120" i="3"/>
  <c r="W120" i="3"/>
  <c r="T134" i="3"/>
  <c r="D134" i="3"/>
  <c r="W139" i="3"/>
  <c r="H139" i="3"/>
  <c r="V138" i="3"/>
  <c r="F138" i="3"/>
  <c r="V118" i="3"/>
  <c r="F118" i="3"/>
  <c r="V110" i="3"/>
  <c r="F110" i="3"/>
  <c r="F141" i="3"/>
  <c r="V141" i="3"/>
  <c r="F119" i="3"/>
  <c r="V119" i="3"/>
  <c r="R120" i="3" l="1"/>
  <c r="B120" i="3"/>
  <c r="S120" i="3"/>
  <c r="V120" i="3"/>
  <c r="F120" i="3"/>
  <c r="H100" i="3" l="1"/>
  <c r="W100" i="3"/>
  <c r="H88" i="3"/>
  <c r="W88" i="3"/>
  <c r="W107" i="3"/>
  <c r="H107" i="3"/>
  <c r="V100" i="3"/>
  <c r="F100" i="3"/>
  <c r="V92" i="3"/>
  <c r="F92" i="3"/>
  <c r="V84" i="3"/>
  <c r="F84" i="3"/>
  <c r="V76" i="3"/>
  <c r="F76" i="3"/>
  <c r="V68" i="3"/>
  <c r="F68" i="3"/>
  <c r="F60" i="3"/>
  <c r="V60" i="3"/>
  <c r="H101" i="3"/>
  <c r="W101" i="3"/>
  <c r="H93" i="3"/>
  <c r="W93" i="3"/>
  <c r="H85" i="3"/>
  <c r="W85" i="3"/>
  <c r="F103" i="3"/>
  <c r="V103" i="3"/>
  <c r="V95" i="3"/>
  <c r="F95" i="3"/>
  <c r="F87" i="3"/>
  <c r="V87" i="3"/>
  <c r="V79" i="3"/>
  <c r="F79" i="3"/>
  <c r="V71" i="3"/>
  <c r="F71" i="3"/>
  <c r="F63" i="3"/>
  <c r="V63" i="3"/>
  <c r="F58" i="3"/>
  <c r="V58" i="3"/>
  <c r="D102" i="3"/>
  <c r="T102" i="3"/>
  <c r="T98" i="3"/>
  <c r="D98" i="3"/>
  <c r="W90" i="3"/>
  <c r="H90" i="3"/>
  <c r="S102" i="3"/>
  <c r="B102" i="3"/>
  <c r="S94" i="3"/>
  <c r="B94" i="3"/>
  <c r="F86" i="3"/>
  <c r="V86" i="3"/>
  <c r="B78" i="3"/>
  <c r="S78" i="3"/>
  <c r="S70" i="3"/>
  <c r="B70" i="3"/>
  <c r="B62" i="3"/>
  <c r="S62" i="3"/>
  <c r="D103" i="3"/>
  <c r="T103" i="3"/>
  <c r="T95" i="3"/>
  <c r="D95" i="3"/>
  <c r="D87" i="3"/>
  <c r="T87" i="3"/>
  <c r="B105" i="3"/>
  <c r="S105" i="3"/>
  <c r="S101" i="3"/>
  <c r="B101" i="3"/>
  <c r="B97" i="3"/>
  <c r="S97" i="3"/>
  <c r="S93" i="3"/>
  <c r="B93" i="3"/>
  <c r="S89" i="3"/>
  <c r="B89" i="3"/>
  <c r="B85" i="3"/>
  <c r="S85" i="3"/>
  <c r="B81" i="3"/>
  <c r="S81" i="3"/>
  <c r="S77" i="3"/>
  <c r="B77" i="3"/>
  <c r="S73" i="3"/>
  <c r="B73" i="3"/>
  <c r="B69" i="3"/>
  <c r="S69" i="3"/>
  <c r="B65" i="3"/>
  <c r="S65" i="3"/>
  <c r="B61" i="3"/>
  <c r="S61" i="3"/>
  <c r="B57" i="3"/>
  <c r="S57" i="3"/>
  <c r="T121" i="3"/>
  <c r="D121" i="3"/>
  <c r="H106" i="3"/>
  <c r="W106" i="3"/>
  <c r="W102" i="3"/>
  <c r="H102" i="3"/>
  <c r="H98" i="3"/>
  <c r="W98" i="3"/>
  <c r="W94" i="3"/>
  <c r="H94" i="3"/>
  <c r="T90" i="3"/>
  <c r="D90" i="3"/>
  <c r="D86" i="3"/>
  <c r="T86" i="3"/>
  <c r="D104" i="3"/>
  <c r="T104" i="3"/>
  <c r="D100" i="3"/>
  <c r="T100" i="3"/>
  <c r="D96" i="3"/>
  <c r="T96" i="3"/>
  <c r="D92" i="3"/>
  <c r="T92" i="3"/>
  <c r="D88" i="3"/>
  <c r="T88" i="3"/>
  <c r="T84" i="3"/>
  <c r="D84" i="3"/>
  <c r="T107" i="3"/>
  <c r="D107" i="3"/>
  <c r="S104" i="3"/>
  <c r="B104" i="3"/>
  <c r="B100" i="3"/>
  <c r="S100" i="3"/>
  <c r="S96" i="3"/>
  <c r="B96" i="3"/>
  <c r="S92" i="3"/>
  <c r="B92" i="3"/>
  <c r="B88" i="3"/>
  <c r="S88" i="3"/>
  <c r="S84" i="3"/>
  <c r="B84" i="3"/>
  <c r="B80" i="3"/>
  <c r="S80" i="3"/>
  <c r="B76" i="3"/>
  <c r="S76" i="3"/>
  <c r="S72" i="3"/>
  <c r="B72" i="3"/>
  <c r="B68" i="3"/>
  <c r="S68" i="3"/>
  <c r="B64" i="3"/>
  <c r="S64" i="3"/>
  <c r="S60" i="3"/>
  <c r="B60" i="3"/>
  <c r="D105" i="3"/>
  <c r="T105" i="3"/>
  <c r="D101" i="3"/>
  <c r="T101" i="3"/>
  <c r="T97" i="3"/>
  <c r="D97" i="3"/>
  <c r="D93" i="3"/>
  <c r="T93" i="3"/>
  <c r="T89" i="3"/>
  <c r="D89" i="3"/>
  <c r="D85" i="3"/>
  <c r="T85" i="3"/>
  <c r="S103" i="3"/>
  <c r="B103" i="3"/>
  <c r="B99" i="3"/>
  <c r="S99" i="3"/>
  <c r="S95" i="3"/>
  <c r="B95" i="3"/>
  <c r="B91" i="3"/>
  <c r="S91" i="3"/>
  <c r="S87" i="3"/>
  <c r="B87" i="3"/>
  <c r="S83" i="3"/>
  <c r="B83" i="3"/>
  <c r="B79" i="3"/>
  <c r="S79" i="3"/>
  <c r="B75" i="3"/>
  <c r="S75" i="3"/>
  <c r="S71" i="3"/>
  <c r="B71" i="3"/>
  <c r="S67" i="3"/>
  <c r="B67" i="3"/>
  <c r="B63" i="3"/>
  <c r="S63" i="3"/>
  <c r="S59" i="3"/>
  <c r="B59" i="3"/>
  <c r="B58" i="3"/>
  <c r="S58" i="3"/>
  <c r="B121" i="3"/>
  <c r="S121" i="3"/>
  <c r="W104" i="3"/>
  <c r="H104" i="3"/>
  <c r="W96" i="3"/>
  <c r="H96" i="3"/>
  <c r="H92" i="3"/>
  <c r="W92" i="3"/>
  <c r="H84" i="3"/>
  <c r="W84" i="3"/>
  <c r="V104" i="3"/>
  <c r="F104" i="3"/>
  <c r="V96" i="3"/>
  <c r="F96" i="3"/>
  <c r="F88" i="3"/>
  <c r="V88" i="3"/>
  <c r="V80" i="3"/>
  <c r="F80" i="3"/>
  <c r="V72" i="3"/>
  <c r="F72" i="3"/>
  <c r="V64" i="3"/>
  <c r="F64" i="3"/>
  <c r="W105" i="3"/>
  <c r="H105" i="3"/>
  <c r="H97" i="3"/>
  <c r="W97" i="3"/>
  <c r="H89" i="3"/>
  <c r="W89" i="3"/>
  <c r="F99" i="3"/>
  <c r="V99" i="3"/>
  <c r="F91" i="3"/>
  <c r="V91" i="3"/>
  <c r="V83" i="3"/>
  <c r="F83" i="3"/>
  <c r="V75" i="3"/>
  <c r="F75" i="3"/>
  <c r="V67" i="3"/>
  <c r="F67" i="3"/>
  <c r="F59" i="3"/>
  <c r="V59" i="3"/>
  <c r="V121" i="3"/>
  <c r="F121" i="3"/>
  <c r="D106" i="3"/>
  <c r="T106" i="3"/>
  <c r="D94" i="3"/>
  <c r="T94" i="3"/>
  <c r="H86" i="3"/>
  <c r="W86" i="3"/>
  <c r="B106" i="3"/>
  <c r="S106" i="3"/>
  <c r="S98" i="3"/>
  <c r="B98" i="3"/>
  <c r="V90" i="3"/>
  <c r="F90" i="3"/>
  <c r="S82" i="3"/>
  <c r="B82" i="3"/>
  <c r="S74" i="3"/>
  <c r="B74" i="3"/>
  <c r="B66" i="3"/>
  <c r="S66" i="3"/>
  <c r="B107" i="3"/>
  <c r="S107" i="3"/>
  <c r="T99" i="3"/>
  <c r="D99" i="3"/>
  <c r="T91" i="3"/>
  <c r="D91" i="3"/>
  <c r="F106" i="3"/>
  <c r="V106" i="3"/>
  <c r="V102" i="3"/>
  <c r="F102" i="3"/>
  <c r="F98" i="3"/>
  <c r="V98" i="3"/>
  <c r="V94" i="3"/>
  <c r="F94" i="3"/>
  <c r="S90" i="3"/>
  <c r="B90" i="3"/>
  <c r="B86" i="3"/>
  <c r="S86" i="3"/>
  <c r="V82" i="3"/>
  <c r="F82" i="3"/>
  <c r="V78" i="3"/>
  <c r="F78" i="3"/>
  <c r="V74" i="3"/>
  <c r="F74" i="3"/>
  <c r="F70" i="3"/>
  <c r="V70" i="3"/>
  <c r="V66" i="3"/>
  <c r="F66" i="3"/>
  <c r="V62" i="3"/>
  <c r="F62" i="3"/>
  <c r="F107" i="3"/>
  <c r="V107" i="3"/>
  <c r="W103" i="3"/>
  <c r="H103" i="3"/>
  <c r="W99" i="3"/>
  <c r="H99" i="3"/>
  <c r="H95" i="3"/>
  <c r="W95" i="3"/>
  <c r="H91" i="3"/>
  <c r="W91" i="3"/>
  <c r="W87" i="3"/>
  <c r="H87" i="3"/>
  <c r="V105" i="3"/>
  <c r="F105" i="3"/>
  <c r="V101" i="3"/>
  <c r="F101" i="3"/>
  <c r="V97" i="3"/>
  <c r="F97" i="3"/>
  <c r="V93" i="3"/>
  <c r="F93" i="3"/>
  <c r="V89" i="3"/>
  <c r="F89" i="3"/>
  <c r="V85" i="3"/>
  <c r="F85" i="3"/>
  <c r="V81" i="3"/>
  <c r="F81" i="3"/>
  <c r="F77" i="3"/>
  <c r="V77" i="3"/>
  <c r="V73" i="3"/>
  <c r="F73" i="3"/>
  <c r="F69" i="3"/>
  <c r="V69" i="3"/>
  <c r="V65" i="3"/>
  <c r="F65" i="3"/>
  <c r="F61" i="3"/>
  <c r="V61" i="3"/>
  <c r="F57" i="3"/>
  <c r="V57" i="3"/>
  <c r="H121" i="3"/>
  <c r="W121" i="3"/>
  <c r="S122" i="3" l="1"/>
  <c r="B122" i="3"/>
  <c r="F122" i="3"/>
  <c r="V122" i="3"/>
  <c r="W122" i="3"/>
  <c r="H122" i="3"/>
  <c r="T122" i="3"/>
  <c r="D122" i="3"/>
  <c r="V123" i="3" l="1"/>
  <c r="F123" i="3"/>
  <c r="T123" i="3"/>
  <c r="D123" i="3"/>
  <c r="W123" i="3"/>
  <c r="H123" i="3"/>
  <c r="S123" i="3"/>
  <c r="B123" i="3"/>
  <c r="B124" i="3" l="1"/>
  <c r="S124" i="3"/>
  <c r="F124" i="3"/>
  <c r="V124" i="3"/>
  <c r="D124" i="3"/>
  <c r="T124" i="3"/>
  <c r="W124" i="3"/>
  <c r="H124" i="3"/>
  <c r="V125" i="3" l="1"/>
  <c r="F125" i="3"/>
  <c r="B125" i="3"/>
  <c r="S125" i="3"/>
  <c r="D125" i="3"/>
  <c r="T125" i="3"/>
  <c r="H125" i="3"/>
  <c r="W125" i="3"/>
  <c r="B126" i="3" l="1"/>
  <c r="S126" i="3"/>
  <c r="W126" i="3"/>
  <c r="H126" i="3"/>
  <c r="D126" i="3"/>
  <c r="T126" i="3"/>
  <c r="V126" i="3"/>
  <c r="F126" i="3"/>
  <c r="H128" i="3" l="1"/>
  <c r="W128" i="3"/>
  <c r="F127" i="3"/>
  <c r="V127" i="3"/>
  <c r="D128" i="3"/>
  <c r="T128" i="3"/>
  <c r="F128" i="3"/>
  <c r="V128" i="3"/>
  <c r="D127" i="3"/>
  <c r="T127" i="3"/>
  <c r="S127" i="3"/>
  <c r="B127" i="3"/>
  <c r="B128" i="3"/>
  <c r="S128" i="3"/>
  <c r="H127" i="3"/>
  <c r="W127" i="3"/>
  <c r="H60" i="3" l="1"/>
  <c r="W60" i="3"/>
  <c r="T60" i="3"/>
  <c r="D60" i="3"/>
  <c r="W81" i="3" l="1"/>
  <c r="H81" i="3"/>
  <c r="W83" i="3"/>
  <c r="H83" i="3"/>
  <c r="T68" i="3"/>
  <c r="D68" i="3"/>
  <c r="H78" i="3"/>
  <c r="W78" i="3"/>
  <c r="D66" i="3"/>
  <c r="T66" i="3"/>
  <c r="D65" i="3"/>
  <c r="T65" i="3"/>
  <c r="T82" i="3"/>
  <c r="D82" i="3"/>
  <c r="T81" i="3"/>
  <c r="D81" i="3"/>
  <c r="T79" i="3"/>
  <c r="D79" i="3"/>
  <c r="D83" i="3"/>
  <c r="T83" i="3"/>
  <c r="W59" i="3"/>
  <c r="H59" i="3"/>
  <c r="W77" i="3"/>
  <c r="H77" i="3"/>
  <c r="W61" i="3"/>
  <c r="H61" i="3"/>
  <c r="D67" i="3"/>
  <c r="T67" i="3"/>
  <c r="D78" i="3"/>
  <c r="T78" i="3"/>
  <c r="W82" i="3"/>
  <c r="H82" i="3"/>
  <c r="H79" i="3"/>
  <c r="W79" i="3"/>
  <c r="T58" i="3"/>
  <c r="D58" i="3"/>
  <c r="W67" i="3"/>
  <c r="H67" i="3"/>
  <c r="D64" i="3"/>
  <c r="T64" i="3"/>
  <c r="H58" i="3"/>
  <c r="W58" i="3"/>
  <c r="W68" i="3"/>
  <c r="H68" i="3"/>
  <c r="H69" i="3"/>
  <c r="W69" i="3"/>
  <c r="T62" i="3"/>
  <c r="D62" i="3"/>
  <c r="D80" i="3"/>
  <c r="T80" i="3"/>
  <c r="D69" i="3"/>
  <c r="T69" i="3"/>
  <c r="T63" i="3"/>
  <c r="D63" i="3"/>
  <c r="H66" i="3"/>
  <c r="W66" i="3"/>
  <c r="W63" i="3"/>
  <c r="H63" i="3"/>
  <c r="W64" i="3"/>
  <c r="H64" i="3"/>
  <c r="W65" i="3"/>
  <c r="H65" i="3"/>
  <c r="T59" i="3"/>
  <c r="D59" i="3"/>
  <c r="D77" i="3"/>
  <c r="T77" i="3"/>
  <c r="D61" i="3"/>
  <c r="T61" i="3"/>
  <c r="W62" i="3"/>
  <c r="H62" i="3"/>
  <c r="H80" i="3"/>
  <c r="W80" i="3"/>
  <c r="T57" i="3"/>
  <c r="D57" i="3"/>
  <c r="H57" i="3"/>
  <c r="W57" i="3"/>
  <c r="D70" i="3" l="1"/>
  <c r="T70" i="3"/>
  <c r="W70" i="3"/>
  <c r="H70" i="3"/>
  <c r="T71" i="3" l="1"/>
  <c r="D71" i="3"/>
  <c r="W71" i="3"/>
  <c r="H71" i="3"/>
  <c r="H72" i="3" l="1"/>
  <c r="W72" i="3"/>
  <c r="T72" i="3"/>
  <c r="D72" i="3"/>
  <c r="W73" i="3" l="1"/>
  <c r="H73" i="3"/>
  <c r="T73" i="3"/>
  <c r="D73" i="3"/>
  <c r="W74" i="3" l="1"/>
  <c r="H74" i="3"/>
  <c r="D74" i="3"/>
  <c r="T74" i="3"/>
  <c r="W75" i="3" l="1"/>
  <c r="H75" i="3"/>
  <c r="W76" i="3"/>
  <c r="H76" i="3"/>
  <c r="T75" i="3"/>
  <c r="D75" i="3"/>
  <c r="D76" i="3"/>
  <c r="T76" i="3"/>
</calcChain>
</file>

<file path=xl/sharedStrings.xml><?xml version="1.0" encoding="utf-8"?>
<sst xmlns="http://schemas.openxmlformats.org/spreadsheetml/2006/main" count="478" uniqueCount="75">
  <si>
    <t>Imports</t>
  </si>
  <si>
    <t>Exports</t>
  </si>
  <si>
    <t>Japan</t>
  </si>
  <si>
    <t>China</t>
  </si>
  <si>
    <t>India</t>
  </si>
  <si>
    <t>Korea</t>
  </si>
  <si>
    <t>Philippines</t>
  </si>
  <si>
    <t>Abu Dhabi</t>
  </si>
  <si>
    <t>Bahrain</t>
  </si>
  <si>
    <t>Bhutan</t>
  </si>
  <si>
    <t>Bukhara</t>
  </si>
  <si>
    <t>Brunei</t>
  </si>
  <si>
    <t>Dubai</t>
  </si>
  <si>
    <t>French India</t>
  </si>
  <si>
    <t>French Indochina</t>
  </si>
  <si>
    <t>Hong-Kong</t>
  </si>
  <si>
    <t>Kwantung (Port Arthur)</t>
  </si>
  <si>
    <t>Kiautchou</t>
  </si>
  <si>
    <t>Kwang-Chou-Wan</t>
  </si>
  <si>
    <t>Macao</t>
  </si>
  <si>
    <t>Maldive</t>
  </si>
  <si>
    <t>Mongolia</t>
  </si>
  <si>
    <t>Nepal</t>
  </si>
  <si>
    <t>Oman</t>
  </si>
  <si>
    <t>Quatar</t>
  </si>
  <si>
    <t>Sarawak</t>
  </si>
  <si>
    <t>Tibet</t>
  </si>
  <si>
    <t>Timor</t>
  </si>
  <si>
    <t>Ottoman Empire/Turkey</t>
  </si>
  <si>
    <t>Iraq</t>
  </si>
  <si>
    <t xml:space="preserve">Palestine </t>
  </si>
  <si>
    <t>Saudi Arabia</t>
  </si>
  <si>
    <t>IMPORTS</t>
  </si>
  <si>
    <t>EXPORTS</t>
  </si>
  <si>
    <t>Current prices, current borders</t>
  </si>
  <si>
    <t>Current prices, 1913 borders</t>
  </si>
  <si>
    <t>Constant prices, current borders</t>
  </si>
  <si>
    <t>Constant prices, 1913 borders</t>
  </si>
  <si>
    <t>Manchukuo</t>
  </si>
  <si>
    <t>British Malaya</t>
  </si>
  <si>
    <t>Portuguese India</t>
  </si>
  <si>
    <t>Syria and Lebanon</t>
  </si>
  <si>
    <t>Aden</t>
  </si>
  <si>
    <t>Afghanistan</t>
  </si>
  <si>
    <t xml:space="preserve">Ajman  </t>
  </si>
  <si>
    <t>Ceylon (Sri Lanka)</t>
  </si>
  <si>
    <t>Danish India</t>
  </si>
  <si>
    <t>Dutch East Indies (Indonesia)</t>
  </si>
  <si>
    <t>Formosa (Taiwan)</t>
  </si>
  <si>
    <t xml:space="preserve">Fujairah  </t>
  </si>
  <si>
    <t>Khiva</t>
  </si>
  <si>
    <t>Kokand</t>
  </si>
  <si>
    <t>Kuwait</t>
  </si>
  <si>
    <t xml:space="preserve">North Yemen </t>
  </si>
  <si>
    <t>Persia (Iran)</t>
  </si>
  <si>
    <t xml:space="preserve">Ras al Khaimah  </t>
  </si>
  <si>
    <t>Sabah (British Borneo)</t>
  </si>
  <si>
    <t xml:space="preserve">Sharjah  </t>
  </si>
  <si>
    <t>Siam (Thailand)</t>
  </si>
  <si>
    <t>Sikkim</t>
  </si>
  <si>
    <t xml:space="preserve">Umm al Qawain  </t>
  </si>
  <si>
    <t>Current prices</t>
  </si>
  <si>
    <t>Constant prices</t>
  </si>
  <si>
    <t>current borders</t>
  </si>
  <si>
    <t>1913 borders</t>
  </si>
  <si>
    <t>import</t>
  </si>
  <si>
    <t>export</t>
  </si>
  <si>
    <t>(millons 1913 $)</t>
  </si>
  <si>
    <t>(millons  1913 $)</t>
  </si>
  <si>
    <t>(milllons 1913 $)</t>
  </si>
  <si>
    <t>(millons US $)</t>
  </si>
  <si>
    <t>ASIA number countries</t>
  </si>
  <si>
    <t>Millon US $</t>
  </si>
  <si>
    <t>Millons US $1913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</si>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</sst>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00"/>
    <numFmt numFmtId="167" formatCode="0.000000"/>
  </numFmts>
  <fonts count="9" x14ac:knownFonts="1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6" fillId="3" borderId="1" applyNumberFormat="0" applyAlignment="0" applyProtection="0"/>
    <xf numFmtId="0" fontId="4" fillId="4" borderId="2" applyNumberFormat="0" applyFont="0" applyAlignment="0" applyProtection="0"/>
    <xf numFmtId="0" fontId="7" fillId="5" borderId="0" applyNumberFormat="0" applyBorder="0" applyAlignment="0" applyProtection="0"/>
  </cellStyleXfs>
  <cellXfs count="33">
    <xf numFmtId="0" fontId="0" fillId="0" borderId="0" xfId="0"/>
    <xf numFmtId="0" fontId="0" fillId="0" borderId="0" xfId="0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Font="1" applyFill="1"/>
    <xf numFmtId="166" fontId="0" fillId="0" borderId="0" xfId="0" applyNumberFormat="1"/>
    <xf numFmtId="0" fontId="6" fillId="3" borderId="1" xfId="3"/>
    <xf numFmtId="0" fontId="5" fillId="2" borderId="0" xfId="2"/>
    <xf numFmtId="0" fontId="3" fillId="4" borderId="2" xfId="4" applyFont="1"/>
    <xf numFmtId="0" fontId="0" fillId="4" borderId="2" xfId="4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3" borderId="1" xfId="3" applyAlignment="1">
      <alignment horizontal="center"/>
    </xf>
    <xf numFmtId="0" fontId="0" fillId="0" borderId="0" xfId="0" applyFont="1" applyAlignment="1">
      <alignment horizontal="center"/>
    </xf>
    <xf numFmtId="0" fontId="0" fillId="4" borderId="2" xfId="4" applyFont="1" applyAlignment="1">
      <alignment horizontal="center"/>
    </xf>
    <xf numFmtId="167" fontId="0" fillId="0" borderId="0" xfId="0" applyNumberFormat="1"/>
    <xf numFmtId="0" fontId="0" fillId="4" borderId="2" xfId="4" applyFont="1" applyAlignment="1">
      <alignment horizontal="center"/>
    </xf>
    <xf numFmtId="0" fontId="7" fillId="5" borderId="0" xfId="5"/>
    <xf numFmtId="0" fontId="5" fillId="2" borderId="0" xfId="2" applyAlignment="1">
      <alignment horizontal="center"/>
    </xf>
    <xf numFmtId="0" fontId="8" fillId="3" borderId="3" xfId="3" applyFont="1" applyBorder="1" applyAlignment="1">
      <alignment horizontal="center"/>
    </xf>
    <xf numFmtId="0" fontId="8" fillId="3" borderId="4" xfId="3" applyFont="1" applyBorder="1" applyAlignment="1">
      <alignment horizontal="center"/>
    </xf>
    <xf numFmtId="0" fontId="8" fillId="3" borderId="5" xfId="3" applyFont="1" applyBorder="1" applyAlignment="1">
      <alignment horizontal="center"/>
    </xf>
    <xf numFmtId="0" fontId="6" fillId="3" borderId="1" xfId="3" applyAlignment="1">
      <alignment horizontal="center"/>
    </xf>
    <xf numFmtId="0" fontId="0" fillId="4" borderId="2" xfId="4" applyFont="1" applyAlignment="1">
      <alignment horizontal="center"/>
    </xf>
  </cellXfs>
  <cellStyles count="6">
    <cellStyle name="Buena" xfId="2" builtinId="26"/>
    <cellStyle name="Entrada" xfId="3" builtinId="20"/>
    <cellStyle name="Excel Built-in Normal" xfId="1"/>
    <cellStyle name="Neutral" xfId="5" builtinId="28"/>
    <cellStyle name="Normal" xfId="0" builtinId="0"/>
    <cellStyle name="Notas" xfId="4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5"/>
  <sheetViews>
    <sheetView workbookViewId="0">
      <pane xSplit="1" ySplit="6" topLeftCell="BR68" activePane="bottomRight" state="frozen"/>
      <selection pane="topRight" activeCell="B1" sqref="B1"/>
      <selection pane="bottomLeft" activeCell="A7" sqref="A7"/>
      <selection pane="bottomRight" activeCell="CE145" sqref="CE145"/>
    </sheetView>
  </sheetViews>
  <sheetFormatPr baseColWidth="10" defaultColWidth="9.109375" defaultRowHeight="13.2" x14ac:dyDescent="0.25"/>
  <cols>
    <col min="1" max="1" width="13.109375" style="16" customWidth="1"/>
    <col min="2" max="110" width="11.109375" customWidth="1"/>
  </cols>
  <sheetData>
    <row r="2" spans="1:112" ht="14.4" x14ac:dyDescent="0.3">
      <c r="A2" s="15"/>
      <c r="B2" s="11" t="s">
        <v>32</v>
      </c>
      <c r="BF2" s="11" t="s">
        <v>33</v>
      </c>
    </row>
    <row r="3" spans="1:112" ht="14.4" x14ac:dyDescent="0.3">
      <c r="B3" s="12" t="s">
        <v>70</v>
      </c>
      <c r="C3" s="12"/>
      <c r="BF3" s="12" t="s">
        <v>70</v>
      </c>
      <c r="BG3" s="12"/>
    </row>
    <row r="4" spans="1:112" x14ac:dyDescent="0.25">
      <c r="B4" s="13" t="s">
        <v>7</v>
      </c>
      <c r="C4" s="13" t="s">
        <v>42</v>
      </c>
      <c r="D4" s="13" t="s">
        <v>43</v>
      </c>
      <c r="E4" s="13" t="s">
        <v>44</v>
      </c>
      <c r="F4" s="13" t="s">
        <v>8</v>
      </c>
      <c r="G4" s="13" t="s">
        <v>9</v>
      </c>
      <c r="H4" s="13" t="s">
        <v>39</v>
      </c>
      <c r="I4" s="13" t="s">
        <v>11</v>
      </c>
      <c r="J4" s="13" t="s">
        <v>10</v>
      </c>
      <c r="K4" s="13" t="s">
        <v>45</v>
      </c>
      <c r="L4" s="13" t="s">
        <v>3</v>
      </c>
      <c r="M4" s="13" t="s">
        <v>46</v>
      </c>
      <c r="N4" s="13" t="s">
        <v>12</v>
      </c>
      <c r="O4" s="13" t="s">
        <v>47</v>
      </c>
      <c r="P4" s="13" t="s">
        <v>48</v>
      </c>
      <c r="Q4" s="13" t="s">
        <v>13</v>
      </c>
      <c r="R4" s="13" t="s">
        <v>14</v>
      </c>
      <c r="S4" s="13" t="s">
        <v>49</v>
      </c>
      <c r="T4" s="13" t="s">
        <v>15</v>
      </c>
      <c r="U4" s="13" t="s">
        <v>4</v>
      </c>
      <c r="V4" s="13" t="s">
        <v>29</v>
      </c>
      <c r="W4" s="13" t="s">
        <v>2</v>
      </c>
      <c r="X4" s="13" t="s">
        <v>50</v>
      </c>
      <c r="Y4" s="13" t="s">
        <v>17</v>
      </c>
      <c r="Z4" s="13" t="s">
        <v>51</v>
      </c>
      <c r="AA4" s="13" t="s">
        <v>5</v>
      </c>
      <c r="AB4" s="13" t="s">
        <v>52</v>
      </c>
      <c r="AC4" s="13" t="s">
        <v>18</v>
      </c>
      <c r="AD4" s="13" t="s">
        <v>16</v>
      </c>
      <c r="AE4" s="13" t="s">
        <v>19</v>
      </c>
      <c r="AF4" s="13" t="s">
        <v>20</v>
      </c>
      <c r="AG4" s="13" t="s">
        <v>38</v>
      </c>
      <c r="AH4" s="13" t="s">
        <v>21</v>
      </c>
      <c r="AI4" s="13" t="s">
        <v>22</v>
      </c>
      <c r="AJ4" s="13" t="s">
        <v>53</v>
      </c>
      <c r="AK4" s="13" t="s">
        <v>23</v>
      </c>
      <c r="AL4" s="13" t="s">
        <v>28</v>
      </c>
      <c r="AM4" s="13" t="s">
        <v>30</v>
      </c>
      <c r="AN4" s="13" t="s">
        <v>54</v>
      </c>
      <c r="AO4" s="13" t="s">
        <v>6</v>
      </c>
      <c r="AP4" s="13" t="s">
        <v>40</v>
      </c>
      <c r="AQ4" s="13" t="s">
        <v>24</v>
      </c>
      <c r="AR4" s="13" t="s">
        <v>55</v>
      </c>
      <c r="AS4" s="13" t="s">
        <v>56</v>
      </c>
      <c r="AT4" s="13" t="s">
        <v>25</v>
      </c>
      <c r="AU4" s="13" t="s">
        <v>31</v>
      </c>
      <c r="AV4" s="13" t="s">
        <v>57</v>
      </c>
      <c r="AW4" s="13" t="s">
        <v>58</v>
      </c>
      <c r="AX4" s="13" t="s">
        <v>59</v>
      </c>
      <c r="AY4" s="13" t="s">
        <v>41</v>
      </c>
      <c r="AZ4" s="13" t="s">
        <v>26</v>
      </c>
      <c r="BA4" s="13" t="s">
        <v>27</v>
      </c>
      <c r="BB4" s="13" t="s">
        <v>60</v>
      </c>
      <c r="BC4" s="13"/>
      <c r="BF4" s="14" t="s">
        <v>7</v>
      </c>
      <c r="BG4" s="14" t="s">
        <v>42</v>
      </c>
      <c r="BH4" s="14" t="s">
        <v>43</v>
      </c>
      <c r="BI4" s="14" t="s">
        <v>44</v>
      </c>
      <c r="BJ4" s="14" t="s">
        <v>8</v>
      </c>
      <c r="BK4" s="14" t="s">
        <v>9</v>
      </c>
      <c r="BL4" s="14" t="s">
        <v>39</v>
      </c>
      <c r="BM4" s="14" t="s">
        <v>11</v>
      </c>
      <c r="BN4" s="14" t="s">
        <v>10</v>
      </c>
      <c r="BO4" s="14" t="s">
        <v>45</v>
      </c>
      <c r="BP4" s="14" t="s">
        <v>3</v>
      </c>
      <c r="BQ4" s="14" t="s">
        <v>46</v>
      </c>
      <c r="BR4" s="14" t="s">
        <v>12</v>
      </c>
      <c r="BS4" s="14" t="s">
        <v>47</v>
      </c>
      <c r="BT4" s="14" t="s">
        <v>48</v>
      </c>
      <c r="BU4" s="14" t="s">
        <v>13</v>
      </c>
      <c r="BV4" s="14" t="s">
        <v>14</v>
      </c>
      <c r="BW4" s="14" t="s">
        <v>49</v>
      </c>
      <c r="BX4" s="14" t="s">
        <v>15</v>
      </c>
      <c r="BY4" s="14" t="s">
        <v>4</v>
      </c>
      <c r="BZ4" s="14" t="s">
        <v>29</v>
      </c>
      <c r="CA4" s="14" t="s">
        <v>2</v>
      </c>
      <c r="CB4" s="14" t="s">
        <v>50</v>
      </c>
      <c r="CC4" s="14" t="s">
        <v>17</v>
      </c>
      <c r="CD4" s="14" t="s">
        <v>51</v>
      </c>
      <c r="CE4" s="14" t="s">
        <v>5</v>
      </c>
      <c r="CF4" s="14" t="s">
        <v>52</v>
      </c>
      <c r="CG4" s="14" t="s">
        <v>18</v>
      </c>
      <c r="CH4" s="14" t="s">
        <v>16</v>
      </c>
      <c r="CI4" s="14" t="s">
        <v>19</v>
      </c>
      <c r="CJ4" s="14" t="s">
        <v>20</v>
      </c>
      <c r="CK4" s="14" t="s">
        <v>38</v>
      </c>
      <c r="CL4" s="14" t="s">
        <v>21</v>
      </c>
      <c r="CM4" s="14" t="s">
        <v>22</v>
      </c>
      <c r="CN4" s="14" t="s">
        <v>53</v>
      </c>
      <c r="CO4" s="14" t="s">
        <v>23</v>
      </c>
      <c r="CP4" s="14" t="s">
        <v>28</v>
      </c>
      <c r="CQ4" s="14" t="s">
        <v>30</v>
      </c>
      <c r="CR4" s="14" t="s">
        <v>54</v>
      </c>
      <c r="CS4" s="14" t="s">
        <v>6</v>
      </c>
      <c r="CT4" s="14" t="s">
        <v>40</v>
      </c>
      <c r="CU4" s="14" t="s">
        <v>24</v>
      </c>
      <c r="CV4" s="14" t="s">
        <v>55</v>
      </c>
      <c r="CW4" s="14" t="s">
        <v>56</v>
      </c>
      <c r="CX4" s="14" t="s">
        <v>25</v>
      </c>
      <c r="CY4" s="14" t="s">
        <v>31</v>
      </c>
      <c r="CZ4" s="14" t="s">
        <v>57</v>
      </c>
      <c r="DA4" s="14" t="s">
        <v>58</v>
      </c>
      <c r="DB4" s="14" t="s">
        <v>59</v>
      </c>
      <c r="DC4" s="14" t="s">
        <v>41</v>
      </c>
      <c r="DD4" s="14" t="s">
        <v>26</v>
      </c>
      <c r="DE4" s="14" t="s">
        <v>27</v>
      </c>
      <c r="DF4" s="14" t="s">
        <v>60</v>
      </c>
      <c r="DG4" s="9"/>
      <c r="DH4" s="9"/>
    </row>
    <row r="7" spans="1:112" x14ac:dyDescent="0.25">
      <c r="A7" s="16">
        <v>1800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>
        <v>12.094798878824518</v>
      </c>
      <c r="AF7" s="4"/>
      <c r="AG7" s="4"/>
      <c r="AH7" s="4"/>
      <c r="AI7" s="4"/>
      <c r="AJ7" s="4"/>
      <c r="AK7" s="4"/>
      <c r="AL7" s="4"/>
      <c r="AM7" s="4"/>
      <c r="AO7" s="4"/>
      <c r="AP7" s="4"/>
      <c r="AQ7" s="4"/>
      <c r="AT7" s="4"/>
      <c r="BO7" s="10"/>
      <c r="BP7" s="10"/>
      <c r="BS7" s="24"/>
      <c r="BT7" s="24"/>
      <c r="BU7" s="24"/>
      <c r="BY7" s="4">
        <v>16.346907151351147</v>
      </c>
      <c r="CP7" s="4"/>
      <c r="CS7" s="4"/>
    </row>
    <row r="8" spans="1:112" x14ac:dyDescent="0.25">
      <c r="A8" s="16">
        <v>1801</v>
      </c>
      <c r="U8" s="4">
        <v>10.898852552489043</v>
      </c>
      <c r="AO8" s="4"/>
      <c r="BO8" s="10"/>
      <c r="BP8" s="10"/>
      <c r="BS8" s="24"/>
      <c r="BT8" s="24"/>
      <c r="BU8" s="24"/>
      <c r="BY8" s="4">
        <v>16.782303793967497</v>
      </c>
      <c r="CP8" s="4"/>
      <c r="CS8" s="4"/>
    </row>
    <row r="9" spans="1:112" x14ac:dyDescent="0.25">
      <c r="A9" s="16">
        <v>1802</v>
      </c>
      <c r="U9" s="4">
        <v>12.421608533246486</v>
      </c>
      <c r="AO9" s="4"/>
      <c r="BO9" s="10"/>
      <c r="BP9" s="10"/>
      <c r="BS9" s="24"/>
      <c r="BT9" s="24"/>
      <c r="BU9" s="24"/>
      <c r="BY9" s="4">
        <v>20.348717299873677</v>
      </c>
      <c r="CP9" s="4"/>
      <c r="CS9" s="4"/>
    </row>
    <row r="10" spans="1:112" x14ac:dyDescent="0.25">
      <c r="A10" s="16">
        <v>1803</v>
      </c>
      <c r="U10" s="4">
        <v>17.772096362621131</v>
      </c>
      <c r="AO10" s="4"/>
      <c r="BO10" s="10"/>
      <c r="BP10" s="10"/>
      <c r="BS10" s="24"/>
      <c r="BT10" s="24"/>
      <c r="BU10" s="24"/>
      <c r="BY10" s="4">
        <v>27.393223129450998</v>
      </c>
      <c r="CP10" s="4"/>
      <c r="CS10" s="4"/>
    </row>
    <row r="11" spans="1:112" x14ac:dyDescent="0.25">
      <c r="A11" s="16">
        <v>1804</v>
      </c>
      <c r="U11" s="4">
        <v>15.526199479491094</v>
      </c>
      <c r="AO11" s="4"/>
      <c r="BO11" s="10"/>
      <c r="BP11" s="10"/>
      <c r="BS11" s="24"/>
      <c r="BT11" s="24"/>
      <c r="BU11" s="24"/>
      <c r="BY11" s="4">
        <v>27.900311494011561</v>
      </c>
      <c r="CP11" s="4"/>
      <c r="CS11" s="4"/>
    </row>
    <row r="12" spans="1:112" x14ac:dyDescent="0.25">
      <c r="A12" s="16">
        <v>1805</v>
      </c>
      <c r="U12" s="4">
        <v>14.644276846529813</v>
      </c>
      <c r="AO12" s="4"/>
      <c r="BO12" s="10"/>
      <c r="BP12" s="10"/>
      <c r="BS12" s="24"/>
      <c r="BT12" s="24"/>
      <c r="BU12" s="24"/>
      <c r="BY12" s="4">
        <v>27.256799885007219</v>
      </c>
      <c r="CP12" s="4"/>
      <c r="CS12" s="4"/>
    </row>
    <row r="13" spans="1:112" x14ac:dyDescent="0.25">
      <c r="A13" s="16">
        <v>1806</v>
      </c>
      <c r="U13" s="4">
        <v>14.624462199146144</v>
      </c>
      <c r="AO13" s="4"/>
      <c r="BO13" s="10"/>
      <c r="BP13" s="10"/>
      <c r="BS13" s="24"/>
      <c r="BT13" s="24"/>
      <c r="BU13" s="24"/>
      <c r="BY13" s="4">
        <v>28.720360279342255</v>
      </c>
      <c r="CP13" s="4"/>
      <c r="CS13" s="4"/>
    </row>
    <row r="14" spans="1:112" x14ac:dyDescent="0.25">
      <c r="A14" s="16">
        <v>1807</v>
      </c>
      <c r="U14" s="4">
        <v>14.299715631353775</v>
      </c>
      <c r="AO14" s="4"/>
      <c r="BO14" s="10"/>
      <c r="BP14" s="10"/>
      <c r="BS14" s="24"/>
      <c r="BT14" s="24"/>
      <c r="BU14" s="24"/>
      <c r="BY14" s="4">
        <v>29.470158826503408</v>
      </c>
      <c r="CP14" s="4"/>
      <c r="CS14" s="4"/>
    </row>
    <row r="15" spans="1:112" x14ac:dyDescent="0.25">
      <c r="A15" s="16">
        <v>1808</v>
      </c>
      <c r="U15" s="4">
        <v>14.640111669327142</v>
      </c>
      <c r="AO15" s="4"/>
      <c r="BO15" s="10"/>
      <c r="BP15" s="10"/>
      <c r="BS15" s="24"/>
      <c r="BT15" s="24"/>
      <c r="BU15" s="24"/>
      <c r="BY15" s="4">
        <v>31.648694966263815</v>
      </c>
      <c r="CP15" s="4"/>
      <c r="CS15" s="4"/>
    </row>
    <row r="16" spans="1:112" x14ac:dyDescent="0.25">
      <c r="A16" s="16">
        <v>1809</v>
      </c>
      <c r="U16" s="4">
        <v>14.177770363481248</v>
      </c>
      <c r="AO16" s="4"/>
      <c r="BO16" s="10"/>
      <c r="BP16" s="10"/>
      <c r="BS16" s="24"/>
      <c r="BT16" s="24"/>
      <c r="BU16" s="24"/>
      <c r="BY16" s="4">
        <v>32.148501551941813</v>
      </c>
      <c r="CP16" s="4"/>
      <c r="CS16" s="4"/>
    </row>
    <row r="17" spans="1:97" x14ac:dyDescent="0.25">
      <c r="A17" s="16">
        <v>1810</v>
      </c>
      <c r="U17" s="4">
        <v>13.052155915554442</v>
      </c>
      <c r="AO17" s="4">
        <v>2.1140121020376865</v>
      </c>
      <c r="BO17" s="10"/>
      <c r="BP17" s="10"/>
      <c r="BS17" s="24"/>
      <c r="BT17" s="24"/>
      <c r="BU17" s="24"/>
      <c r="BY17" s="4">
        <v>31.043787573008167</v>
      </c>
      <c r="CP17" s="4"/>
      <c r="CS17" s="4">
        <v>1.0212618850423607</v>
      </c>
    </row>
    <row r="18" spans="1:97" x14ac:dyDescent="0.25">
      <c r="A18" s="16">
        <v>1811</v>
      </c>
      <c r="U18" s="4">
        <v>11.348354482533566</v>
      </c>
      <c r="AO18" s="4">
        <v>2.3254153424608646</v>
      </c>
      <c r="BO18" s="10"/>
      <c r="BP18" s="10"/>
      <c r="BS18" s="24"/>
      <c r="BT18" s="24"/>
      <c r="BU18" s="24"/>
      <c r="BY18" s="4">
        <v>28.311687162526034</v>
      </c>
      <c r="CP18" s="4"/>
      <c r="CS18" s="4">
        <v>0.99933142667525354</v>
      </c>
    </row>
    <row r="19" spans="1:97" x14ac:dyDescent="0.25">
      <c r="A19" s="16">
        <v>1812</v>
      </c>
      <c r="U19" s="4">
        <v>10.531275442637307</v>
      </c>
      <c r="AO19" s="4">
        <v>2.67830597795751</v>
      </c>
      <c r="BO19" s="10"/>
      <c r="BP19" s="10"/>
      <c r="BS19" s="24"/>
      <c r="BT19" s="24"/>
      <c r="BU19" s="24"/>
      <c r="BY19" s="4">
        <v>27.557979046491628</v>
      </c>
      <c r="CP19" s="4"/>
      <c r="CS19" s="4">
        <v>1.06813873491412</v>
      </c>
    </row>
    <row r="20" spans="1:97" x14ac:dyDescent="0.25">
      <c r="A20" s="16">
        <v>1813</v>
      </c>
      <c r="U20" s="4">
        <v>10.692156398463236</v>
      </c>
      <c r="AO20" s="4">
        <v>2.8453900892491726</v>
      </c>
      <c r="BO20" s="10"/>
      <c r="BP20" s="10"/>
      <c r="BS20" s="24"/>
      <c r="BT20" s="24"/>
      <c r="BU20" s="24"/>
      <c r="BY20" s="4">
        <v>29.351607341826238</v>
      </c>
      <c r="CP20" s="4"/>
      <c r="CS20" s="4">
        <v>1.1109988294821305</v>
      </c>
    </row>
    <row r="21" spans="1:97" x14ac:dyDescent="0.25">
      <c r="A21" s="16">
        <v>1814</v>
      </c>
      <c r="U21" s="4">
        <v>11.852446419294841</v>
      </c>
      <c r="AO21" s="4">
        <v>2.7701928489062357</v>
      </c>
      <c r="BO21" s="10"/>
      <c r="BP21" s="10"/>
      <c r="BS21" s="24"/>
      <c r="BT21" s="24"/>
      <c r="BU21" s="24"/>
      <c r="BY21" s="4">
        <v>34.012301474149083</v>
      </c>
      <c r="CP21" s="4"/>
      <c r="CS21" s="4">
        <v>1.0589770368844631</v>
      </c>
    </row>
    <row r="22" spans="1:97" x14ac:dyDescent="0.25">
      <c r="A22" s="16">
        <v>1815</v>
      </c>
      <c r="U22" s="4">
        <v>13.775355618240262</v>
      </c>
      <c r="AO22" s="4">
        <v>2.9544054374104203</v>
      </c>
      <c r="BO22" s="10"/>
      <c r="BP22" s="10"/>
      <c r="BS22" s="24"/>
      <c r="BT22" s="24"/>
      <c r="BU22" s="24"/>
      <c r="BY22" s="4">
        <v>41.832281939965092</v>
      </c>
      <c r="CP22" s="4"/>
      <c r="CS22" s="4">
        <v>1.1057348330814896</v>
      </c>
    </row>
    <row r="23" spans="1:97" x14ac:dyDescent="0.25">
      <c r="A23" s="16">
        <v>1816</v>
      </c>
      <c r="U23" s="4">
        <v>16.248377925956305</v>
      </c>
      <c r="AO23" s="4">
        <v>3.307417104836722</v>
      </c>
      <c r="BO23" s="10"/>
      <c r="BP23" s="10"/>
      <c r="BS23" s="24"/>
      <c r="BT23" s="24"/>
      <c r="BU23" s="24"/>
      <c r="BY23" s="4">
        <v>51.768335471684495</v>
      </c>
      <c r="CP23" s="4"/>
      <c r="CS23" s="4">
        <v>1.1391503080389471</v>
      </c>
    </row>
    <row r="24" spans="1:97" x14ac:dyDescent="0.25">
      <c r="A24" s="16">
        <v>1817</v>
      </c>
      <c r="U24" s="4">
        <v>18.684045428192768</v>
      </c>
      <c r="AO24" s="4">
        <v>4.3941059122687074</v>
      </c>
      <c r="BO24" s="10"/>
      <c r="BP24" s="10"/>
      <c r="BS24" s="24"/>
      <c r="BT24" s="24"/>
      <c r="BU24" s="24"/>
      <c r="BY24" s="4">
        <v>49.228356640493509</v>
      </c>
      <c r="CP24" s="4"/>
      <c r="CS24" s="4">
        <v>1.0333547431318471</v>
      </c>
    </row>
    <row r="25" spans="1:97" x14ac:dyDescent="0.25">
      <c r="A25" s="16">
        <v>1818</v>
      </c>
      <c r="U25" s="4">
        <v>23.720403981936251</v>
      </c>
      <c r="AO25" s="4">
        <v>5.2530098692709144</v>
      </c>
      <c r="BO25" s="10"/>
      <c r="BP25" s="10"/>
      <c r="BS25" s="24"/>
      <c r="BT25" s="24"/>
      <c r="BU25" s="24"/>
      <c r="BY25" s="4">
        <v>49.084528351598834</v>
      </c>
      <c r="CP25" s="4"/>
      <c r="CS25" s="4">
        <v>1.4379285262869204</v>
      </c>
    </row>
    <row r="26" spans="1:97" x14ac:dyDescent="0.25">
      <c r="A26" s="16">
        <v>1819</v>
      </c>
      <c r="U26" s="4">
        <v>21.345962808769446</v>
      </c>
      <c r="AO26" s="4">
        <v>3.9267761009276096</v>
      </c>
      <c r="BO26" s="10"/>
      <c r="BP26" s="10"/>
      <c r="BS26" s="24"/>
      <c r="BT26" s="24"/>
      <c r="BU26" s="24"/>
      <c r="BY26" s="4">
        <v>44.490049556007911</v>
      </c>
      <c r="CP26" s="4"/>
      <c r="CS26" s="4">
        <v>1.35024367742714</v>
      </c>
    </row>
    <row r="27" spans="1:97" x14ac:dyDescent="0.25">
      <c r="A27" s="16">
        <v>1820</v>
      </c>
      <c r="U27" s="4">
        <v>15.048884118357259</v>
      </c>
      <c r="AO27" s="4">
        <v>3.1223987941589297</v>
      </c>
      <c r="BO27" s="10"/>
      <c r="BP27" s="10"/>
      <c r="BS27" s="24"/>
      <c r="BT27" s="24"/>
      <c r="BU27" s="24"/>
      <c r="BY27" s="4">
        <v>42.732945013592321</v>
      </c>
      <c r="CP27" s="4"/>
      <c r="CS27" s="4">
        <v>1.3474820290424008</v>
      </c>
    </row>
    <row r="28" spans="1:97" x14ac:dyDescent="0.25">
      <c r="A28" s="16">
        <v>1821</v>
      </c>
      <c r="U28" s="4">
        <v>19.979658981390841</v>
      </c>
      <c r="AO28" s="4">
        <v>3.0089460910176919</v>
      </c>
      <c r="BO28" s="10"/>
      <c r="BP28" s="10"/>
      <c r="BS28" s="24"/>
      <c r="BT28" s="24"/>
      <c r="BU28" s="24"/>
      <c r="BY28" s="4">
        <v>46.449275656350146</v>
      </c>
      <c r="CP28" s="4"/>
      <c r="CS28" s="4">
        <v>1.3753316720451321</v>
      </c>
    </row>
    <row r="29" spans="1:97" x14ac:dyDescent="0.25">
      <c r="A29" s="16">
        <v>1822</v>
      </c>
      <c r="O29" s="5"/>
      <c r="U29" s="4">
        <v>22.721903660136356</v>
      </c>
      <c r="AO29" s="4">
        <v>2.9512455833541527</v>
      </c>
      <c r="BO29" s="10"/>
      <c r="BP29" s="10"/>
      <c r="BS29" s="4">
        <v>8.5186312027651017</v>
      </c>
      <c r="BU29" s="4"/>
      <c r="BY29" s="4">
        <v>46.830930218618811</v>
      </c>
      <c r="CP29" s="4"/>
      <c r="CS29" s="4">
        <v>1.4287520967914629</v>
      </c>
    </row>
    <row r="30" spans="1:97" x14ac:dyDescent="0.25">
      <c r="A30" s="16">
        <v>1823</v>
      </c>
      <c r="O30" s="3"/>
      <c r="U30" s="4">
        <v>21.744246381461618</v>
      </c>
      <c r="AO30" s="4">
        <v>2.8800438199303318</v>
      </c>
      <c r="BO30" s="10"/>
      <c r="BP30" s="10"/>
      <c r="BS30" s="4">
        <v>7.8956317442307196</v>
      </c>
      <c r="BU30" s="4"/>
      <c r="BY30" s="4">
        <v>46.452670724438434</v>
      </c>
      <c r="CP30" s="4"/>
      <c r="CS30" s="4">
        <v>1.476757676840323</v>
      </c>
    </row>
    <row r="31" spans="1:97" x14ac:dyDescent="0.25">
      <c r="A31" s="16">
        <v>1824</v>
      </c>
      <c r="O31" s="3"/>
      <c r="U31" s="4">
        <v>23.707110075675313</v>
      </c>
      <c r="AO31" s="4">
        <v>2.916953770434171</v>
      </c>
      <c r="BO31" s="10"/>
      <c r="BP31" s="10"/>
      <c r="BS31" s="4">
        <v>5.8633601630104737</v>
      </c>
      <c r="BU31" s="4"/>
      <c r="BY31" s="4">
        <v>43.700267531921988</v>
      </c>
      <c r="CP31" s="4"/>
      <c r="CS31" s="4">
        <v>1.5484448936544211</v>
      </c>
    </row>
    <row r="32" spans="1:97" x14ac:dyDescent="0.25">
      <c r="A32" s="16">
        <v>1825</v>
      </c>
      <c r="K32" s="2"/>
      <c r="O32" s="4">
        <v>3.9891965353500871</v>
      </c>
      <c r="P32" s="4"/>
      <c r="Q32" s="4"/>
      <c r="U32" s="4">
        <v>23.972538687634604</v>
      </c>
      <c r="AO32" s="4">
        <v>2.9478973456149724</v>
      </c>
      <c r="BO32" s="4">
        <v>0.83249806673366678</v>
      </c>
      <c r="BP32" s="4"/>
      <c r="BS32" s="4">
        <v>5.8226888326172741</v>
      </c>
      <c r="BU32" s="4"/>
      <c r="BY32" s="4">
        <v>46.219271764945141</v>
      </c>
      <c r="CP32" s="4"/>
      <c r="CS32" s="4">
        <v>1.4737862449830761</v>
      </c>
    </row>
    <row r="33" spans="1:97" x14ac:dyDescent="0.25">
      <c r="A33" s="16">
        <v>1826</v>
      </c>
      <c r="K33" s="2"/>
      <c r="O33" s="4">
        <v>3.4941840703821589</v>
      </c>
      <c r="P33" s="4"/>
      <c r="Q33" s="4"/>
      <c r="U33" s="4">
        <v>18.9834318510391</v>
      </c>
      <c r="AO33" s="4">
        <v>2.6413519645180852</v>
      </c>
      <c r="BO33" s="4">
        <v>1.0023794169965334</v>
      </c>
      <c r="BP33" s="4"/>
      <c r="BS33" s="4">
        <v>4.7093631979962876</v>
      </c>
      <c r="BU33" s="4"/>
      <c r="BY33" s="4">
        <v>47.157293362995134</v>
      </c>
      <c r="CP33" s="4"/>
      <c r="CS33" s="4">
        <v>1.7483546692646768</v>
      </c>
    </row>
    <row r="34" spans="1:97" x14ac:dyDescent="0.25">
      <c r="A34" s="16">
        <v>1827</v>
      </c>
      <c r="K34" s="2"/>
      <c r="O34" s="4">
        <v>5.1848764500612843</v>
      </c>
      <c r="P34" s="4"/>
      <c r="Q34" s="4"/>
      <c r="U34" s="4">
        <v>20.395187394441567</v>
      </c>
      <c r="AO34" s="4">
        <v>1.7693769214933905</v>
      </c>
      <c r="BO34" s="4">
        <v>1.2375590043114666</v>
      </c>
      <c r="BP34" s="4"/>
      <c r="BS34" s="4">
        <v>5.6038075092240538</v>
      </c>
      <c r="BU34" s="4"/>
      <c r="BY34" s="4">
        <v>45.062642959911237</v>
      </c>
      <c r="CP34" s="4"/>
      <c r="CS34" s="4">
        <v>1.8453254769353298</v>
      </c>
    </row>
    <row r="35" spans="1:97" x14ac:dyDescent="0.25">
      <c r="A35" s="16">
        <v>1828</v>
      </c>
      <c r="K35" s="2"/>
      <c r="O35" s="4">
        <v>5.6295435537724883</v>
      </c>
      <c r="P35" s="4"/>
      <c r="Q35" s="4"/>
      <c r="U35" s="4">
        <v>25.304163616482562</v>
      </c>
      <c r="AO35" s="4">
        <v>1.6544328202112408</v>
      </c>
      <c r="BO35" s="4">
        <v>0.80035689212827621</v>
      </c>
      <c r="BP35" s="4"/>
      <c r="BS35" s="4">
        <v>5.6555945711638014</v>
      </c>
      <c r="BU35" s="4"/>
      <c r="BY35" s="4">
        <v>52.124350196252074</v>
      </c>
      <c r="CP35" s="4"/>
      <c r="CS35" s="4">
        <v>2.4643125645300872</v>
      </c>
    </row>
    <row r="36" spans="1:97" x14ac:dyDescent="0.25">
      <c r="A36" s="16">
        <v>1829</v>
      </c>
      <c r="K36" s="2"/>
      <c r="O36" s="4">
        <v>5.2693622396687063</v>
      </c>
      <c r="P36" s="4"/>
      <c r="Q36" s="4"/>
      <c r="U36" s="4">
        <v>25.946534718721828</v>
      </c>
      <c r="AO36" s="4">
        <v>3.2463804513387191</v>
      </c>
      <c r="BO36" s="4">
        <v>1.0490341233388349</v>
      </c>
      <c r="BP36" s="4"/>
      <c r="BS36" s="4">
        <v>4.6238266906064931</v>
      </c>
      <c r="BU36" s="4"/>
      <c r="BY36" s="4">
        <v>50.950759421369142</v>
      </c>
      <c r="CP36" s="4"/>
      <c r="CS36" s="4">
        <v>2.279236070567745</v>
      </c>
    </row>
    <row r="37" spans="1:97" x14ac:dyDescent="0.25">
      <c r="A37" s="16">
        <v>1830</v>
      </c>
      <c r="K37" s="2"/>
      <c r="O37" s="4">
        <v>5.2816644877638037</v>
      </c>
      <c r="P37" s="4"/>
      <c r="Q37" s="4">
        <v>0.72194425266708495</v>
      </c>
      <c r="U37" s="4">
        <v>26.768195545486947</v>
      </c>
      <c r="AL37" s="2"/>
      <c r="AO37" s="4">
        <v>2.6974346714544994</v>
      </c>
      <c r="BO37" s="4">
        <v>0.90042627759438809</v>
      </c>
      <c r="BP37" s="4">
        <v>43.910227473748634</v>
      </c>
      <c r="BS37" s="4">
        <v>4.4956357844742216</v>
      </c>
      <c r="BU37" s="4">
        <v>0.7605991360350578</v>
      </c>
      <c r="BY37" s="4">
        <v>49.121425949673537</v>
      </c>
      <c r="CP37" s="4">
        <v>17.617919999999998</v>
      </c>
      <c r="CS37" s="4">
        <v>2.4355838098397768</v>
      </c>
    </row>
    <row r="38" spans="1:97" x14ac:dyDescent="0.25">
      <c r="A38" s="16">
        <v>1831</v>
      </c>
      <c r="K38" s="2"/>
      <c r="O38" s="4">
        <v>4.5171403540078829</v>
      </c>
      <c r="P38" s="4"/>
      <c r="Q38" s="4">
        <v>0.63402699568260479</v>
      </c>
      <c r="U38" s="4">
        <v>23.508406000672018</v>
      </c>
      <c r="AL38" s="2"/>
      <c r="AO38" s="4">
        <v>2.0236622164333005</v>
      </c>
      <c r="BO38" s="4">
        <v>0.44396624666619011</v>
      </c>
      <c r="BP38" s="4">
        <v>42.690320897246025</v>
      </c>
      <c r="BS38" s="4">
        <v>4.8264137628071735</v>
      </c>
      <c r="BU38" s="4">
        <v>0.66797454700629233</v>
      </c>
      <c r="BY38" s="4">
        <v>51.865269962197218</v>
      </c>
      <c r="CP38" s="4">
        <v>17.496359999999999</v>
      </c>
      <c r="CS38" s="4">
        <v>1.9197548564568885</v>
      </c>
    </row>
    <row r="39" spans="1:97" x14ac:dyDescent="0.25">
      <c r="A39" s="16">
        <v>1832</v>
      </c>
      <c r="K39" s="2"/>
      <c r="O39" s="4">
        <v>3.7322322957373104</v>
      </c>
      <c r="P39" s="4"/>
      <c r="Q39" s="4">
        <v>0.6092009580962946</v>
      </c>
      <c r="U39" s="4">
        <v>22.587908017240583</v>
      </c>
      <c r="AL39" s="2"/>
      <c r="AO39" s="4">
        <v>2.6070023962390092</v>
      </c>
      <c r="BO39" s="4">
        <v>0.57143397592641987</v>
      </c>
      <c r="BP39" s="4">
        <v>44.440938302657237</v>
      </c>
      <c r="BS39" s="4">
        <v>7.6512411729657988</v>
      </c>
      <c r="BU39" s="4">
        <v>0.64181925500200954</v>
      </c>
      <c r="BY39" s="4">
        <v>42.996757768306168</v>
      </c>
      <c r="CP39" s="4">
        <v>20.402340000000002</v>
      </c>
      <c r="CS39" s="4">
        <v>2.623497548537046</v>
      </c>
    </row>
    <row r="40" spans="1:97" x14ac:dyDescent="0.25">
      <c r="A40" s="16">
        <v>1833</v>
      </c>
      <c r="K40" s="2"/>
      <c r="O40" s="4">
        <v>5.4595096729507224</v>
      </c>
      <c r="P40" s="4"/>
      <c r="Q40" s="4">
        <v>0.6395140255098094</v>
      </c>
      <c r="U40" s="4">
        <v>23.711853686329064</v>
      </c>
      <c r="AL40" s="2"/>
      <c r="AO40" s="4">
        <v>3.2159464918380185</v>
      </c>
      <c r="BO40" s="4">
        <v>0.3626656918586772</v>
      </c>
      <c r="BP40" s="4">
        <v>44.519506472167024</v>
      </c>
      <c r="BS40" s="4">
        <v>7.9549623040504089</v>
      </c>
      <c r="BU40" s="4">
        <v>0.67375536752055309</v>
      </c>
      <c r="BY40" s="4">
        <v>40.222502729706456</v>
      </c>
      <c r="CP40" s="4">
        <v>19.627520000000001</v>
      </c>
      <c r="CS40" s="4">
        <v>3.0928214297539816</v>
      </c>
    </row>
    <row r="41" spans="1:97" x14ac:dyDescent="0.25">
      <c r="A41" s="16">
        <v>1834</v>
      </c>
      <c r="K41" s="2"/>
      <c r="O41" s="4">
        <v>5.6238674276975829</v>
      </c>
      <c r="P41" s="4"/>
      <c r="Q41" s="4">
        <v>0.63491552568047682</v>
      </c>
      <c r="U41" s="4">
        <v>23.541350850143711</v>
      </c>
      <c r="AL41" s="2"/>
      <c r="AO41" s="4">
        <v>4.2582363436895534</v>
      </c>
      <c r="BO41" s="4">
        <v>0.54150378848325709</v>
      </c>
      <c r="BP41" s="4">
        <v>55.492064307710216</v>
      </c>
      <c r="BS41" s="4">
        <v>10.602230004378796</v>
      </c>
      <c r="BU41" s="4">
        <v>0.66891065134707239</v>
      </c>
      <c r="BY41" s="4">
        <v>37.245670191196211</v>
      </c>
      <c r="CP41" s="4">
        <v>18.088979999999999</v>
      </c>
      <c r="CS41" s="4">
        <v>3.7138606383962132</v>
      </c>
    </row>
    <row r="42" spans="1:97" x14ac:dyDescent="0.25">
      <c r="A42" s="16">
        <v>1835</v>
      </c>
      <c r="K42" s="2"/>
      <c r="O42" s="4">
        <v>5.0865741684501469</v>
      </c>
      <c r="P42" s="4"/>
      <c r="Q42" s="4">
        <v>0.55228606456449858</v>
      </c>
      <c r="U42" s="4">
        <v>20.477621809016931</v>
      </c>
      <c r="AL42" s="2"/>
      <c r="AO42" s="4">
        <v>5.6170104935209038</v>
      </c>
      <c r="BO42" s="4">
        <v>0.58108039835720837</v>
      </c>
      <c r="BP42" s="4">
        <v>45.947493956891172</v>
      </c>
      <c r="BS42" s="4">
        <v>12.344604512751463</v>
      </c>
      <c r="BU42" s="4">
        <v>0.58185698133906838</v>
      </c>
      <c r="BY42" s="4">
        <v>40.112571324523735</v>
      </c>
      <c r="CP42" s="4">
        <v>21.339120000000001</v>
      </c>
      <c r="CS42" s="4">
        <v>4.9320810816097529</v>
      </c>
    </row>
    <row r="43" spans="1:97" x14ac:dyDescent="0.25">
      <c r="A43" s="16">
        <v>1836</v>
      </c>
      <c r="K43" s="2"/>
      <c r="O43" s="4">
        <v>5.8930409654936131</v>
      </c>
      <c r="P43" s="4"/>
      <c r="Q43" s="4">
        <v>0.45606898014559627</v>
      </c>
      <c r="U43" s="4">
        <v>21.86940863649394</v>
      </c>
      <c r="AL43" s="2"/>
      <c r="AO43" s="4">
        <v>4.0855743831843983</v>
      </c>
      <c r="BO43" s="4">
        <v>1.1215469127842648</v>
      </c>
      <c r="BP43" s="4">
        <v>45.080080842886495</v>
      </c>
      <c r="BS43" s="4">
        <v>15.384500248203057</v>
      </c>
      <c r="BU43" s="4">
        <v>2.1938667054102172</v>
      </c>
      <c r="BY43" s="4">
        <v>53.233073609535246</v>
      </c>
      <c r="CP43" s="4">
        <v>21.196120000000004</v>
      </c>
      <c r="CS43" s="4">
        <v>5.207653641881639</v>
      </c>
    </row>
    <row r="44" spans="1:97" x14ac:dyDescent="0.25">
      <c r="A44" s="16">
        <v>1837</v>
      </c>
      <c r="K44" s="2"/>
      <c r="O44" s="4">
        <v>8.3347005966327572</v>
      </c>
      <c r="P44" s="4"/>
      <c r="Q44" s="4">
        <v>0.50622067327349551</v>
      </c>
      <c r="U44" s="4">
        <v>24.670834038438016</v>
      </c>
      <c r="AL44" s="2"/>
      <c r="AO44" s="4">
        <v>3.9607509516668582</v>
      </c>
      <c r="BO44" s="4">
        <v>1.2565873957878158</v>
      </c>
      <c r="BP44" s="4">
        <v>40.705392736255604</v>
      </c>
      <c r="BS44" s="4">
        <v>16.760192190553752</v>
      </c>
      <c r="BU44" s="4">
        <v>1.6991491598683828</v>
      </c>
      <c r="BY44" s="4">
        <v>60.398973765618884</v>
      </c>
      <c r="CP44" s="4">
        <v>22.943249999999999</v>
      </c>
      <c r="CS44" s="4">
        <v>3.7619756219479368</v>
      </c>
    </row>
    <row r="45" spans="1:97" x14ac:dyDescent="0.25">
      <c r="A45" s="16">
        <v>1838</v>
      </c>
      <c r="K45" s="2"/>
      <c r="O45" s="4">
        <v>9.5848887881351228</v>
      </c>
      <c r="P45" s="4"/>
      <c r="Q45" s="4">
        <v>0.57713178294573642</v>
      </c>
      <c r="U45" s="4">
        <v>22.317376417526564</v>
      </c>
      <c r="AL45" s="2"/>
      <c r="AO45" s="4">
        <v>4.7871929691322155</v>
      </c>
      <c r="BO45" s="4">
        <v>1.0112542139689558</v>
      </c>
      <c r="BP45" s="4">
        <v>28.751542250395513</v>
      </c>
      <c r="BS45" s="4">
        <v>16.260929117547821</v>
      </c>
      <c r="BU45" s="4">
        <v>1.5746124031007751</v>
      </c>
      <c r="BY45" s="4">
        <v>51.912068032268856</v>
      </c>
      <c r="CP45" s="4">
        <v>21.499720000000003</v>
      </c>
      <c r="CS45" s="4">
        <v>5.1114875068219261</v>
      </c>
    </row>
    <row r="46" spans="1:97" x14ac:dyDescent="0.25">
      <c r="A46" s="16">
        <v>1839</v>
      </c>
      <c r="K46" s="2"/>
      <c r="O46" s="4">
        <v>9.9806510961563237</v>
      </c>
      <c r="P46" s="4"/>
      <c r="Q46" s="4">
        <v>0.7100364613317981</v>
      </c>
      <c r="U46" s="4">
        <v>25.052985723436791</v>
      </c>
      <c r="AL46" s="2"/>
      <c r="AO46" s="4">
        <v>3.9353798128852908</v>
      </c>
      <c r="BO46" s="4">
        <v>1.4102649372412615</v>
      </c>
      <c r="BP46" s="4">
        <v>24.056720044311387</v>
      </c>
      <c r="BS46" s="4">
        <v>21.835209202028238</v>
      </c>
      <c r="BU46" s="4">
        <v>2.1671464210324309</v>
      </c>
      <c r="BY46" s="4">
        <v>55.746305476315783</v>
      </c>
      <c r="CP46" s="4">
        <v>23.925599999999999</v>
      </c>
      <c r="CS46" s="4">
        <v>4.8875356163106707</v>
      </c>
    </row>
    <row r="47" spans="1:97" x14ac:dyDescent="0.25">
      <c r="A47" s="16">
        <v>1840</v>
      </c>
      <c r="K47" s="2"/>
      <c r="O47" s="4">
        <v>11.222303418485524</v>
      </c>
      <c r="P47" s="4"/>
      <c r="Q47" s="4">
        <v>0.3399789757187347</v>
      </c>
      <c r="U47" s="4">
        <v>31.221627574145899</v>
      </c>
      <c r="AL47" s="2"/>
      <c r="AO47" s="4">
        <v>3.3047915628930706</v>
      </c>
      <c r="BO47" s="4">
        <v>1.5472224435431801</v>
      </c>
      <c r="BP47" s="4">
        <v>37.147572274045046</v>
      </c>
      <c r="BS47" s="4">
        <v>29.260610811833402</v>
      </c>
      <c r="BU47" s="4">
        <v>2.0458835045171391</v>
      </c>
      <c r="BY47" s="4">
        <v>57.634576823043297</v>
      </c>
      <c r="CP47" s="4">
        <v>23.501410000000003</v>
      </c>
      <c r="CS47" s="4">
        <v>4.4363292994520753</v>
      </c>
    </row>
    <row r="48" spans="1:97" x14ac:dyDescent="0.25">
      <c r="A48" s="16">
        <v>1841</v>
      </c>
      <c r="K48" s="2"/>
      <c r="O48" s="4">
        <v>8.019946317516963</v>
      </c>
      <c r="P48" s="4"/>
      <c r="Q48" s="4">
        <v>0.36175809095414174</v>
      </c>
      <c r="U48" s="4">
        <v>40.068773281326187</v>
      </c>
      <c r="AL48" s="2"/>
      <c r="AO48" s="4">
        <v>4.0748209011642098</v>
      </c>
      <c r="BO48" s="4">
        <v>1.4976580271202589</v>
      </c>
      <c r="BP48" s="4">
        <v>29.990962605846374</v>
      </c>
      <c r="BS48" s="4">
        <v>24.33720472628443</v>
      </c>
      <c r="BU48" s="4">
        <v>1.001410437235543</v>
      </c>
      <c r="BY48" s="4">
        <v>68.285877080091041</v>
      </c>
      <c r="CP48" s="4">
        <v>26.443290000000001</v>
      </c>
      <c r="CS48" s="4">
        <v>6.0927678615029288</v>
      </c>
    </row>
    <row r="49" spans="1:105" x14ac:dyDescent="0.25">
      <c r="A49" s="16">
        <v>1842</v>
      </c>
      <c r="K49" s="2"/>
      <c r="O49" s="4">
        <v>10.433013823957223</v>
      </c>
      <c r="P49" s="4"/>
      <c r="Q49" s="4">
        <v>0.4557789223016005</v>
      </c>
      <c r="U49" s="4">
        <v>35.274785691598204</v>
      </c>
      <c r="AL49" s="2"/>
      <c r="AO49" s="4">
        <v>4.9096152027985251</v>
      </c>
      <c r="BO49" s="4">
        <v>1.6572202192933436</v>
      </c>
      <c r="BP49" s="4">
        <v>26.819198272767714</v>
      </c>
      <c r="BS49" s="4">
        <v>21.210497427365183</v>
      </c>
      <c r="BU49" s="4">
        <v>1.1024348821325065</v>
      </c>
      <c r="BY49" s="4">
        <v>65.161594881024229</v>
      </c>
      <c r="CP49" s="4">
        <v>26.384599999999999</v>
      </c>
      <c r="CS49" s="4">
        <v>5.2834709962439943</v>
      </c>
    </row>
    <row r="50" spans="1:105" x14ac:dyDescent="0.25">
      <c r="A50" s="16">
        <v>1843</v>
      </c>
      <c r="K50" s="2"/>
      <c r="O50" s="4">
        <v>8.5698533719671293</v>
      </c>
      <c r="P50" s="4"/>
      <c r="Q50" s="4">
        <v>0.41543269698081359</v>
      </c>
      <c r="U50" s="4">
        <v>36.43145439506619</v>
      </c>
      <c r="AL50" s="2"/>
      <c r="AO50" s="4">
        <v>3.6726713642952298</v>
      </c>
      <c r="BO50" s="4">
        <v>1.5252099369966556</v>
      </c>
      <c r="BP50" s="4">
        <v>8.7101330521786657</v>
      </c>
      <c r="BS50" s="4">
        <v>21.432967122697011</v>
      </c>
      <c r="BU50" s="4">
        <v>3.3129923131736936</v>
      </c>
      <c r="BY50" s="4">
        <v>69.361105355465014</v>
      </c>
      <c r="CP50" s="4">
        <v>27.290459999999999</v>
      </c>
      <c r="CS50" s="4">
        <v>4.8994897403457029</v>
      </c>
    </row>
    <row r="51" spans="1:105" x14ac:dyDescent="0.25">
      <c r="A51" s="16">
        <v>1844</v>
      </c>
      <c r="K51" s="2"/>
      <c r="O51" s="4">
        <v>8.8775550720887697</v>
      </c>
      <c r="P51" s="4"/>
      <c r="Q51" s="4">
        <v>0.45801672823319994</v>
      </c>
      <c r="U51" s="4">
        <v>44.119714096964273</v>
      </c>
      <c r="AL51" s="2"/>
      <c r="AO51" s="4">
        <v>5.5146866230121612</v>
      </c>
      <c r="BO51" s="4">
        <v>1.9499704309752799</v>
      </c>
      <c r="BP51" s="4">
        <v>25.109266592845305</v>
      </c>
      <c r="BS51" s="4">
        <v>26.686354320872539</v>
      </c>
      <c r="BU51" s="4">
        <v>2.7142228261909773</v>
      </c>
      <c r="BY51" s="4">
        <v>84.18632711576862</v>
      </c>
      <c r="CP51" s="4">
        <v>27.699149999999999</v>
      </c>
      <c r="CS51" s="4">
        <v>5.4162635306695179</v>
      </c>
    </row>
    <row r="52" spans="1:105" x14ac:dyDescent="0.25">
      <c r="A52" s="16">
        <v>1845</v>
      </c>
      <c r="K52" s="2"/>
      <c r="O52" s="4">
        <v>10.577010544729728</v>
      </c>
      <c r="P52" s="4"/>
      <c r="Q52" s="4">
        <v>0.66887982547661962</v>
      </c>
      <c r="U52" s="4">
        <v>50.072728882421153</v>
      </c>
      <c r="AL52" s="2"/>
      <c r="AO52" s="4">
        <v>6.7086949257151431</v>
      </c>
      <c r="BO52" s="4">
        <v>2.1417876851300757</v>
      </c>
      <c r="BP52" s="4">
        <v>36.483416072214759</v>
      </c>
      <c r="BS52" s="4">
        <v>24.700030223779965</v>
      </c>
      <c r="BU52" s="4">
        <v>2.9088494735843691</v>
      </c>
      <c r="BY52" s="4">
        <v>84.166976747512251</v>
      </c>
      <c r="CP52" s="4">
        <v>30.202059999999999</v>
      </c>
      <c r="CS52" s="4">
        <v>5.150184305555082</v>
      </c>
    </row>
    <row r="53" spans="1:105" x14ac:dyDescent="0.25">
      <c r="A53" s="16">
        <v>1846</v>
      </c>
      <c r="K53" s="2"/>
      <c r="O53" s="4">
        <v>10.57176055989293</v>
      </c>
      <c r="P53" s="4"/>
      <c r="Q53" s="4">
        <v>1.0348827648023964</v>
      </c>
      <c r="U53" s="4">
        <v>42.91099960505786</v>
      </c>
      <c r="AL53" s="2"/>
      <c r="AO53" s="4">
        <v>4.4755223293464139</v>
      </c>
      <c r="BO53" s="4">
        <v>2.4667130051704569</v>
      </c>
      <c r="BP53" s="4">
        <v>39.998388480457429</v>
      </c>
      <c r="BS53" s="4">
        <v>21.180063044512124</v>
      </c>
      <c r="BU53" s="4">
        <v>6.0072898080685029</v>
      </c>
      <c r="BY53" s="4">
        <v>82.109522129865979</v>
      </c>
      <c r="CP53" s="4">
        <v>29.85858</v>
      </c>
      <c r="CS53" s="4">
        <v>5.040960590882424</v>
      </c>
    </row>
    <row r="54" spans="1:105" x14ac:dyDescent="0.25">
      <c r="A54" s="16">
        <v>1847</v>
      </c>
      <c r="K54" s="2"/>
      <c r="O54" s="4">
        <v>9.4747789764387793</v>
      </c>
      <c r="P54" s="4"/>
      <c r="Q54" s="4">
        <v>0.66561088983794625</v>
      </c>
      <c r="U54" s="4">
        <v>38.905597573159852</v>
      </c>
      <c r="AL54" s="2"/>
      <c r="AO54" s="4">
        <v>5.8057374704417697</v>
      </c>
      <c r="BO54" s="4">
        <v>3.6055646488511996</v>
      </c>
      <c r="BP54" s="4">
        <v>37.820217476322341</v>
      </c>
      <c r="BS54" s="4">
        <v>23.348008768329809</v>
      </c>
      <c r="BU54" s="4">
        <v>7.2205006248287642</v>
      </c>
      <c r="BY54" s="4">
        <v>67.954304245640571</v>
      </c>
      <c r="CP54" s="4">
        <v>37.38852</v>
      </c>
      <c r="CS54" s="4">
        <v>5.2915215908379221</v>
      </c>
    </row>
    <row r="55" spans="1:105" x14ac:dyDescent="0.25">
      <c r="A55" s="16">
        <v>1848</v>
      </c>
      <c r="K55" s="2"/>
      <c r="O55" s="4">
        <v>8.733776873108102</v>
      </c>
      <c r="P55" s="4"/>
      <c r="Q55" s="4">
        <v>0.34576727712817545</v>
      </c>
      <c r="U55" s="4">
        <v>41.240085028238056</v>
      </c>
      <c r="AL55" s="2"/>
      <c r="AO55" s="4">
        <v>5.302210346604169</v>
      </c>
      <c r="BO55" s="4">
        <v>5.3404959793033342</v>
      </c>
      <c r="BP55" s="4">
        <v>29.456293620781143</v>
      </c>
      <c r="BS55" s="4">
        <v>20.901019585937696</v>
      </c>
      <c r="BU55" s="4">
        <v>3.093701161269621</v>
      </c>
      <c r="BY55" s="4">
        <v>70.570473580985308</v>
      </c>
      <c r="CP55" s="4">
        <v>28.237300000000001</v>
      </c>
      <c r="CS55" s="4">
        <v>5.0153838642004001</v>
      </c>
    </row>
    <row r="56" spans="1:105" x14ac:dyDescent="0.25">
      <c r="A56" s="16">
        <v>1849</v>
      </c>
      <c r="K56" s="2"/>
      <c r="O56" s="3">
        <v>10.054570259208731</v>
      </c>
      <c r="Q56" s="4">
        <v>0.44350239525511376</v>
      </c>
      <c r="U56" s="4">
        <v>44.432252809440627</v>
      </c>
      <c r="AL56" s="2"/>
      <c r="AO56" s="4">
        <v>4.0062227906633536</v>
      </c>
      <c r="BO56" s="4">
        <v>4.5262307712440002</v>
      </c>
      <c r="BP56" s="4">
        <v>35.387199686968266</v>
      </c>
      <c r="BS56" s="4">
        <v>24.412968461600194</v>
      </c>
      <c r="BU56" s="4">
        <v>1.4371530682077409</v>
      </c>
      <c r="BY56" s="4">
        <v>85.725469770727287</v>
      </c>
      <c r="CP56" s="4">
        <v>31.771740000000001</v>
      </c>
      <c r="CS56" s="4">
        <v>6.1062400078707224</v>
      </c>
    </row>
    <row r="57" spans="1:105" x14ac:dyDescent="0.25">
      <c r="A57" s="16">
        <v>1850</v>
      </c>
      <c r="D57" s="4">
        <v>0.80942291167115898</v>
      </c>
      <c r="E57" s="4"/>
      <c r="F57" s="4"/>
      <c r="G57" s="4"/>
      <c r="H57" s="4">
        <v>16.440948560206735</v>
      </c>
      <c r="I57" s="4">
        <v>8.5921792609952741E-3</v>
      </c>
      <c r="J57" s="4"/>
      <c r="K57" s="4">
        <v>4.8516686941919991</v>
      </c>
      <c r="L57" s="4">
        <v>36.252605024919418</v>
      </c>
      <c r="M57" s="4"/>
      <c r="N57" s="4"/>
      <c r="O57" s="4">
        <v>10.440205402047102</v>
      </c>
      <c r="P57" s="4"/>
      <c r="Q57" s="4">
        <v>0.7645701545004232</v>
      </c>
      <c r="R57" s="4">
        <v>5.9326693548538421</v>
      </c>
      <c r="S57" s="4"/>
      <c r="T57" s="4"/>
      <c r="U57" s="4">
        <v>53.166743860036348</v>
      </c>
      <c r="V57" s="4"/>
      <c r="W57" s="4"/>
      <c r="AI57" s="4">
        <v>0.16502939567640162</v>
      </c>
      <c r="AJ57" s="4"/>
      <c r="AK57" s="4"/>
      <c r="AL57" s="4">
        <v>43.34478</v>
      </c>
      <c r="AM57" s="4"/>
      <c r="AN57" s="4">
        <v>1.1783760012296298</v>
      </c>
      <c r="AO57" s="4">
        <v>5.5142895313047608</v>
      </c>
      <c r="AP57" s="4">
        <v>0.33580353370990429</v>
      </c>
      <c r="AS57" s="4">
        <v>0.1737728614649342</v>
      </c>
      <c r="AT57" s="4">
        <v>0.59709906757517994</v>
      </c>
      <c r="AW57" s="4">
        <v>2.5850665908433275</v>
      </c>
      <c r="BH57" s="4">
        <v>0.68703320917371424</v>
      </c>
      <c r="BL57" s="4">
        <v>10.864504881290047</v>
      </c>
      <c r="BM57" s="4">
        <v>7.425349051283324E-2</v>
      </c>
      <c r="BO57" s="4">
        <v>4.5791663935919988</v>
      </c>
      <c r="BP57" s="4">
        <v>49.39351112024768</v>
      </c>
      <c r="BS57" s="4">
        <v>23.899004369683404</v>
      </c>
      <c r="BU57" s="4">
        <v>2.5556652076909709</v>
      </c>
      <c r="BV57" s="4">
        <v>4.5781367881940573</v>
      </c>
      <c r="BY57" s="4">
        <v>91.334773570557005</v>
      </c>
      <c r="CK57" s="4"/>
      <c r="CL57" s="4"/>
      <c r="CM57" s="4">
        <v>2.3000914313216835E-2</v>
      </c>
      <c r="CN57" s="4"/>
      <c r="CO57" s="4"/>
      <c r="CP57" s="4">
        <v>37.987559999999995</v>
      </c>
      <c r="CQ57" s="4"/>
      <c r="CR57" s="4">
        <v>2.8027944231487592</v>
      </c>
      <c r="CS57" s="4">
        <v>6.1993021795178755</v>
      </c>
      <c r="CT57" s="4">
        <v>0.13942111119052195</v>
      </c>
      <c r="CW57" s="4">
        <v>0.10494244700564681</v>
      </c>
      <c r="CX57" s="4">
        <v>0.55797776175037417</v>
      </c>
      <c r="DA57" s="4">
        <v>3.2371839666350515</v>
      </c>
    </row>
    <row r="58" spans="1:105" x14ac:dyDescent="0.25">
      <c r="A58" s="16">
        <v>1851</v>
      </c>
      <c r="D58" s="4">
        <v>0.81006296826703361</v>
      </c>
      <c r="E58" s="4"/>
      <c r="F58" s="4"/>
      <c r="G58" s="4"/>
      <c r="H58" s="4">
        <v>14.178992474566671</v>
      </c>
      <c r="I58" s="4">
        <v>9.0612841498977359E-3</v>
      </c>
      <c r="J58" s="4"/>
      <c r="K58" s="4">
        <v>4.6952255298130003</v>
      </c>
      <c r="L58" s="4">
        <v>36.144528074560341</v>
      </c>
      <c r="M58" s="4"/>
      <c r="N58" s="4"/>
      <c r="O58" s="4">
        <v>13.132156967513053</v>
      </c>
      <c r="P58" s="4"/>
      <c r="Q58" s="4">
        <v>0.673938377730528</v>
      </c>
      <c r="R58" s="4">
        <v>6.3390963475824096</v>
      </c>
      <c r="S58" s="4"/>
      <c r="T58" s="4"/>
      <c r="U58" s="4">
        <v>57.433577287996016</v>
      </c>
      <c r="V58" s="4"/>
      <c r="W58" s="4"/>
      <c r="AI58" s="4">
        <v>0.17432089181359833</v>
      </c>
      <c r="AJ58" s="4"/>
      <c r="AK58" s="4"/>
      <c r="AL58" s="4">
        <v>42.740489999999994</v>
      </c>
      <c r="AM58" s="4"/>
      <c r="AN58" s="4">
        <v>1.1783760012296298</v>
      </c>
      <c r="AO58" s="4">
        <v>6.081921700186621</v>
      </c>
      <c r="AP58" s="4">
        <v>0.36275304460401409</v>
      </c>
      <c r="AS58" s="4">
        <v>0.1752916440048134</v>
      </c>
      <c r="AT58" s="4">
        <v>0.5983237592421955</v>
      </c>
      <c r="AW58" s="4">
        <v>2.4714234392690093</v>
      </c>
      <c r="BH58" s="4">
        <v>0.69088891651521511</v>
      </c>
      <c r="BL58" s="4">
        <v>11.667326679913932</v>
      </c>
      <c r="BM58" s="4">
        <v>8.1753487430829955E-2</v>
      </c>
      <c r="BO58" s="4">
        <v>5.1132176966129999</v>
      </c>
      <c r="BP58" s="4">
        <v>63.580645988292005</v>
      </c>
      <c r="BS58" s="4">
        <v>30.188574584146448</v>
      </c>
      <c r="BU58" s="4">
        <v>4.1806646553781546</v>
      </c>
      <c r="BV58" s="4">
        <v>4.1986685724637081</v>
      </c>
      <c r="BY58" s="4">
        <v>92.123098137170743</v>
      </c>
      <c r="CK58" s="4"/>
      <c r="CL58" s="4"/>
      <c r="CM58" s="4">
        <v>2.3839221918063643E-2</v>
      </c>
      <c r="CN58" s="4"/>
      <c r="CO58" s="4"/>
      <c r="CP58" s="4">
        <v>43.231760000000001</v>
      </c>
      <c r="CQ58" s="4"/>
      <c r="CR58" s="4">
        <v>2.8528443235621301</v>
      </c>
      <c r="CS58" s="4">
        <v>7.6864212405422876</v>
      </c>
      <c r="CT58" s="4">
        <v>0.14062447637947889</v>
      </c>
      <c r="CW58" s="4">
        <v>0.1246006258433591</v>
      </c>
      <c r="CX58" s="4">
        <v>0.59325587818407266</v>
      </c>
      <c r="DA58" s="4">
        <v>3.4568312679349256</v>
      </c>
    </row>
    <row r="59" spans="1:105" x14ac:dyDescent="0.25">
      <c r="A59" s="16">
        <v>1852</v>
      </c>
      <c r="D59" s="4">
        <v>0.74934451945809744</v>
      </c>
      <c r="E59" s="4"/>
      <c r="F59" s="4"/>
      <c r="G59" s="4"/>
      <c r="H59" s="4">
        <v>21.994123385654198</v>
      </c>
      <c r="I59" s="4">
        <v>1.0549821076598624E-2</v>
      </c>
      <c r="J59" s="4"/>
      <c r="K59" s="4">
        <v>4.7075372543799991</v>
      </c>
      <c r="L59" s="4">
        <v>43.705494845485084</v>
      </c>
      <c r="M59" s="4"/>
      <c r="N59" s="4"/>
      <c r="O59" s="4">
        <v>13.074622514699579</v>
      </c>
      <c r="P59" s="4"/>
      <c r="Q59" s="4">
        <v>0.90475329575520913</v>
      </c>
      <c r="R59" s="4">
        <v>6.4141971583463651</v>
      </c>
      <c r="S59" s="4"/>
      <c r="T59" s="4"/>
      <c r="U59" s="4">
        <v>63.362642078345992</v>
      </c>
      <c r="V59" s="4"/>
      <c r="W59" s="4"/>
      <c r="AI59" s="4">
        <v>0.1414253158233276</v>
      </c>
      <c r="AJ59" s="4"/>
      <c r="AK59" s="4"/>
      <c r="AL59" s="4">
        <v>52.939439999999998</v>
      </c>
      <c r="AM59" s="4"/>
      <c r="AN59" s="4">
        <v>1.1783760012296298</v>
      </c>
      <c r="AO59" s="4">
        <v>7.1018347106843853</v>
      </c>
      <c r="AP59" s="4">
        <v>0.40020128317653025</v>
      </c>
      <c r="AS59" s="4">
        <v>0.2052006522486538</v>
      </c>
      <c r="AT59" s="4">
        <v>0.69743163265084751</v>
      </c>
      <c r="AW59" s="4">
        <v>2.3366759406602253</v>
      </c>
      <c r="BH59" s="4">
        <v>0.7150161257820683</v>
      </c>
      <c r="BL59" s="4">
        <v>12.302033510268508</v>
      </c>
      <c r="BM59" s="4">
        <v>7.8322176472334581E-2</v>
      </c>
      <c r="BO59" s="4">
        <v>5.4215138351799999</v>
      </c>
      <c r="BP59" s="4">
        <v>66.871449045752072</v>
      </c>
      <c r="BS59" s="4">
        <v>23.554341702735972</v>
      </c>
      <c r="BU59" s="4">
        <v>6.3107961981777345</v>
      </c>
      <c r="BV59" s="4">
        <v>5.5926236102381512</v>
      </c>
      <c r="BY59" s="4">
        <v>97.518520993475988</v>
      </c>
      <c r="CK59" s="4"/>
      <c r="CL59" s="4"/>
      <c r="CM59" s="4">
        <v>2.5855076142195621E-2</v>
      </c>
      <c r="CN59" s="4"/>
      <c r="CO59" s="4"/>
      <c r="CP59" s="4">
        <v>48.037640000000003</v>
      </c>
      <c r="CQ59" s="4"/>
      <c r="CR59" s="4">
        <v>2.0520459169481993</v>
      </c>
      <c r="CS59" s="4">
        <v>9.0159512708894241</v>
      </c>
      <c r="CT59" s="4">
        <v>0.14886050544663049</v>
      </c>
      <c r="CW59" s="4">
        <v>0.14030177552676637</v>
      </c>
      <c r="CX59" s="4">
        <v>0.55852124123901759</v>
      </c>
      <c r="DA59" s="4">
        <v>3.5774539066360478</v>
      </c>
    </row>
    <row r="60" spans="1:105" x14ac:dyDescent="0.25">
      <c r="A60" s="16">
        <v>1853</v>
      </c>
      <c r="D60" s="4">
        <v>0.81345772535553551</v>
      </c>
      <c r="E60" s="4"/>
      <c r="F60" s="4"/>
      <c r="G60" s="4"/>
      <c r="H60" s="4">
        <v>18.871550927588672</v>
      </c>
      <c r="I60" s="4">
        <v>1.1019107084701347E-2</v>
      </c>
      <c r="J60" s="4"/>
      <c r="K60" s="4">
        <v>5.5272794458529999</v>
      </c>
      <c r="L60" s="4">
        <v>43.706084066170682</v>
      </c>
      <c r="M60" s="4"/>
      <c r="N60" s="4"/>
      <c r="O60" s="4">
        <v>12.528097875413414</v>
      </c>
      <c r="P60" s="4"/>
      <c r="Q60" s="4">
        <v>1.0263682848046765</v>
      </c>
      <c r="R60" s="4">
        <v>7.2426089484425065</v>
      </c>
      <c r="S60" s="4"/>
      <c r="T60" s="4"/>
      <c r="U60" s="4">
        <v>62.758980777975012</v>
      </c>
      <c r="V60" s="4"/>
      <c r="W60" s="4"/>
      <c r="AI60" s="4">
        <v>0.14536614160386005</v>
      </c>
      <c r="AJ60" s="4"/>
      <c r="AK60" s="4"/>
      <c r="AL60" s="4">
        <v>55.231009999999998</v>
      </c>
      <c r="AM60" s="4"/>
      <c r="AN60" s="4">
        <v>1.1666769030008066</v>
      </c>
      <c r="AO60" s="4">
        <v>8.1553838978960513</v>
      </c>
      <c r="AP60" s="4">
        <v>0.39638853138638597</v>
      </c>
      <c r="AS60" s="4">
        <v>0.193544742095174</v>
      </c>
      <c r="AT60" s="4">
        <v>0.65692415711336616</v>
      </c>
      <c r="AW60" s="4">
        <v>2.2590110875931577</v>
      </c>
      <c r="BH60" s="4">
        <v>0.77609436539872401</v>
      </c>
      <c r="BL60" s="4">
        <v>7.7899619503259281</v>
      </c>
      <c r="BM60" s="4">
        <v>7.4260544840326209E-2</v>
      </c>
      <c r="BO60" s="4">
        <v>6.776600004352999</v>
      </c>
      <c r="BP60" s="4">
        <v>75.514498712895232</v>
      </c>
      <c r="BS60" s="4">
        <v>28.855318760306478</v>
      </c>
      <c r="BU60" s="4">
        <v>7.7960551960707889</v>
      </c>
      <c r="BV60" s="4">
        <v>5.5996047459984446</v>
      </c>
      <c r="BY60" s="4">
        <v>104.73065734110128</v>
      </c>
      <c r="CK60" s="4"/>
      <c r="CL60" s="4"/>
      <c r="CM60" s="4">
        <v>1.8489859149198568E-2</v>
      </c>
      <c r="CN60" s="4"/>
      <c r="CO60" s="4"/>
      <c r="CP60" s="4">
        <v>47.899459999999998</v>
      </c>
      <c r="CQ60" s="4"/>
      <c r="CR60" s="4">
        <v>2.2522455186016819</v>
      </c>
      <c r="CS60" s="4">
        <v>11.768502471340797</v>
      </c>
      <c r="CT60" s="4">
        <v>0.15986971940024797</v>
      </c>
      <c r="CW60" s="4">
        <v>0.12449367512290367</v>
      </c>
      <c r="CX60" s="4">
        <v>0.46353352513515511</v>
      </c>
      <c r="DA60" s="4">
        <v>3.7856332752938298</v>
      </c>
    </row>
    <row r="61" spans="1:105" x14ac:dyDescent="0.25">
      <c r="A61" s="16">
        <v>1854</v>
      </c>
      <c r="D61" s="4">
        <v>0.84799091327538123</v>
      </c>
      <c r="E61" s="4"/>
      <c r="F61" s="4"/>
      <c r="G61" s="4"/>
      <c r="H61" s="4">
        <v>21.111203574542067</v>
      </c>
      <c r="I61" s="4">
        <v>1.2045217142400467E-2</v>
      </c>
      <c r="J61" s="4"/>
      <c r="K61" s="4">
        <v>5.8876109963460008</v>
      </c>
      <c r="L61" s="4">
        <v>36.268278459976521</v>
      </c>
      <c r="M61" s="4"/>
      <c r="N61" s="4"/>
      <c r="O61" s="4">
        <v>14.253191925018719</v>
      </c>
      <c r="P61" s="4"/>
      <c r="Q61" s="4">
        <v>0.88244934158520827</v>
      </c>
      <c r="R61" s="4">
        <v>7.6585269356727421</v>
      </c>
      <c r="S61" s="4"/>
      <c r="T61" s="4"/>
      <c r="U61" s="4">
        <v>55.04539416393601</v>
      </c>
      <c r="V61" s="4"/>
      <c r="W61" s="4"/>
      <c r="AI61" s="4">
        <v>0.16385020432377312</v>
      </c>
      <c r="AJ61" s="4"/>
      <c r="AK61" s="4"/>
      <c r="AL61" s="4">
        <v>52.243819999999999</v>
      </c>
      <c r="AM61" s="4"/>
      <c r="AN61" s="4">
        <v>0.99708738565584054</v>
      </c>
      <c r="AO61" s="4">
        <v>6.820452948450014</v>
      </c>
      <c r="AP61" s="4">
        <v>0.34766917310876322</v>
      </c>
      <c r="AS61" s="4">
        <v>0.20733691968048021</v>
      </c>
      <c r="AT61" s="4">
        <v>0.70894643988237671</v>
      </c>
      <c r="AW61" s="4">
        <v>2.1517931416970066</v>
      </c>
      <c r="BH61" s="4">
        <v>0.71121357568441568</v>
      </c>
      <c r="BL61" s="4">
        <v>9.9017063494125441</v>
      </c>
      <c r="BM61" s="4">
        <v>8.1235272326997413E-2</v>
      </c>
      <c r="BO61" s="4">
        <v>2.6272206681460002</v>
      </c>
      <c r="BP61" s="4">
        <v>76.520107440114813</v>
      </c>
      <c r="BS61" s="4">
        <v>28.446381115782785</v>
      </c>
      <c r="BU61" s="4">
        <v>3.60094086798928</v>
      </c>
      <c r="BV61" s="4">
        <v>5.4434216485730271</v>
      </c>
      <c r="BY61" s="4">
        <v>105.38106156582002</v>
      </c>
      <c r="CK61" s="4"/>
      <c r="CL61" s="4"/>
      <c r="CM61" s="4">
        <v>1.5157751072901335E-2</v>
      </c>
      <c r="CN61" s="4"/>
      <c r="CO61" s="4"/>
      <c r="CP61" s="4">
        <v>45.408180000000002</v>
      </c>
      <c r="CQ61" s="4"/>
      <c r="CR61" s="4">
        <v>2.5572135607774946</v>
      </c>
      <c r="CS61" s="4">
        <v>9.5868393291293472</v>
      </c>
      <c r="CT61" s="4">
        <v>0.16086255133258145</v>
      </c>
      <c r="CW61" s="4">
        <v>0.14470136365785091</v>
      </c>
      <c r="CX61" s="4">
        <v>0.51388863343733304</v>
      </c>
      <c r="DA61" s="4">
        <v>3.9469835332028094</v>
      </c>
    </row>
    <row r="62" spans="1:105" x14ac:dyDescent="0.25">
      <c r="A62" s="16">
        <v>1855</v>
      </c>
      <c r="D62" s="4">
        <v>0.88698598635302739</v>
      </c>
      <c r="E62" s="4"/>
      <c r="F62" s="4"/>
      <c r="G62" s="4"/>
      <c r="H62" s="4">
        <v>16.385104437478361</v>
      </c>
      <c r="I62" s="4">
        <v>1.117918118609767E-2</v>
      </c>
      <c r="J62" s="4"/>
      <c r="K62" s="4">
        <v>6.8324381777190002</v>
      </c>
      <c r="L62" s="4">
        <v>37.02774187711281</v>
      </c>
      <c r="M62" s="4"/>
      <c r="N62" s="4"/>
      <c r="O62" s="4">
        <v>13.943126490493134</v>
      </c>
      <c r="P62" s="4"/>
      <c r="Q62" s="4">
        <v>1.6269831475461569</v>
      </c>
      <c r="R62" s="4">
        <v>7.1805068360158621</v>
      </c>
      <c r="S62" s="4"/>
      <c r="T62" s="4"/>
      <c r="U62" s="4">
        <v>61.772732649397007</v>
      </c>
      <c r="V62" s="4"/>
      <c r="W62" s="4"/>
      <c r="AI62" s="4">
        <v>0.16768042741203762</v>
      </c>
      <c r="AJ62" s="4"/>
      <c r="AK62" s="4"/>
      <c r="AL62" s="4">
        <v>93.815039999999996</v>
      </c>
      <c r="AM62" s="4"/>
      <c r="AN62" s="4">
        <v>1.2690203090165244</v>
      </c>
      <c r="AO62" s="4">
        <v>8.5520569444494203</v>
      </c>
      <c r="AP62" s="4">
        <v>0.39015934406652431</v>
      </c>
      <c r="AS62" s="4">
        <v>0.18559371770974195</v>
      </c>
      <c r="AT62" s="4">
        <v>0.63654624947362681</v>
      </c>
      <c r="AW62" s="4">
        <v>2.0345842721102785</v>
      </c>
      <c r="BH62" s="4">
        <v>0.79515807240384118</v>
      </c>
      <c r="BL62" s="4">
        <v>12.749171312122604</v>
      </c>
      <c r="BM62" s="4">
        <v>9.0238028819129457E-2</v>
      </c>
      <c r="BO62" s="4">
        <v>8.010119874118999</v>
      </c>
      <c r="BP62" s="4">
        <v>74.789527578206545</v>
      </c>
      <c r="BS62" s="4">
        <v>32.281514127948228</v>
      </c>
      <c r="BU62" s="4">
        <v>5.3300249801238575</v>
      </c>
      <c r="BV62" s="4">
        <v>7.6398683807913681</v>
      </c>
      <c r="BY62" s="4">
        <v>100.37506736056248</v>
      </c>
      <c r="CK62" s="4"/>
      <c r="CL62" s="4"/>
      <c r="CM62" s="4">
        <v>1.9830235747619579E-2</v>
      </c>
      <c r="CN62" s="4"/>
      <c r="CO62" s="4"/>
      <c r="CP62" s="4">
        <v>47.396139999999995</v>
      </c>
      <c r="CQ62" s="4"/>
      <c r="CR62" s="4">
        <v>2.9529441243888717</v>
      </c>
      <c r="CS62" s="4">
        <v>10.637041841199085</v>
      </c>
      <c r="CT62" s="4">
        <v>0.15322097904389392</v>
      </c>
      <c r="CW62" s="4">
        <v>0.15231915303729293</v>
      </c>
      <c r="CX62" s="4">
        <v>0.44083728466003136</v>
      </c>
      <c r="DA62" s="4">
        <v>4.0849344536091694</v>
      </c>
    </row>
    <row r="63" spans="1:105" x14ac:dyDescent="0.25">
      <c r="A63" s="16">
        <v>1856</v>
      </c>
      <c r="D63" s="4">
        <v>0.92776406769820041</v>
      </c>
      <c r="E63" s="4"/>
      <c r="F63" s="4"/>
      <c r="G63" s="4"/>
      <c r="H63" s="4">
        <v>21.578098364998272</v>
      </c>
      <c r="I63" s="4">
        <v>1.3819484637153916E-2</v>
      </c>
      <c r="J63" s="4"/>
      <c r="K63" s="4">
        <v>7.9325420357114993</v>
      </c>
      <c r="L63" s="4">
        <v>39.597835143126773</v>
      </c>
      <c r="M63" s="4"/>
      <c r="N63" s="4"/>
      <c r="O63" s="4">
        <v>14.761750925177333</v>
      </c>
      <c r="P63" s="4"/>
      <c r="Q63" s="4">
        <v>1.6292465639087983</v>
      </c>
      <c r="R63" s="4">
        <v>7.0454147279064934</v>
      </c>
      <c r="S63" s="4"/>
      <c r="T63" s="4"/>
      <c r="U63" s="4">
        <v>66.925961380232252</v>
      </c>
      <c r="V63" s="4"/>
      <c r="W63" s="4"/>
      <c r="AI63" s="4">
        <v>0.17319993551435395</v>
      </c>
      <c r="AJ63" s="4"/>
      <c r="AK63" s="4"/>
      <c r="AL63" s="4">
        <v>90.323759999999993</v>
      </c>
      <c r="AM63" s="4"/>
      <c r="AN63" s="4">
        <v>1.1783760012296298</v>
      </c>
      <c r="AO63" s="4">
        <v>12.099136627108448</v>
      </c>
      <c r="AP63" s="4">
        <v>0.42270736736442316</v>
      </c>
      <c r="AS63" s="4">
        <v>0.19787192711820073</v>
      </c>
      <c r="AT63" s="4">
        <v>0.66225508608340211</v>
      </c>
      <c r="AW63" s="4">
        <v>1.9380181528764426</v>
      </c>
      <c r="BH63" s="4">
        <v>0.81338943794065866</v>
      </c>
      <c r="BL63" s="4">
        <v>16.538456541616672</v>
      </c>
      <c r="BM63" s="4">
        <v>0.10363566487867902</v>
      </c>
      <c r="BO63" s="4">
        <v>7.8000851870114998</v>
      </c>
      <c r="BP63" s="4">
        <v>78.110856388553657</v>
      </c>
      <c r="BS63" s="4">
        <v>41.48569072452738</v>
      </c>
      <c r="BU63" s="4">
        <v>6.9181527480761709</v>
      </c>
      <c r="BV63" s="4">
        <v>7.0714060608636196</v>
      </c>
      <c r="BY63" s="4">
        <v>104.68391924809876</v>
      </c>
      <c r="CK63" s="4"/>
      <c r="CL63" s="4"/>
      <c r="CM63" s="4">
        <v>1.8233900795215016E-2</v>
      </c>
      <c r="CN63" s="4"/>
      <c r="CO63" s="4"/>
      <c r="CP63" s="4">
        <v>61.361249999999998</v>
      </c>
      <c r="CQ63" s="4"/>
      <c r="CR63" s="4">
        <v>3.1531437260423538</v>
      </c>
      <c r="CS63" s="4">
        <v>15.878893088496591</v>
      </c>
      <c r="CT63" s="4">
        <v>0.15979837442826639</v>
      </c>
      <c r="CW63" s="4">
        <v>0.15523861221528309</v>
      </c>
      <c r="CX63" s="4">
        <v>0.45797718804158266</v>
      </c>
      <c r="DA63" s="4">
        <v>4.259040793427129</v>
      </c>
    </row>
    <row r="64" spans="1:105" x14ac:dyDescent="0.25">
      <c r="A64" s="16">
        <v>1857</v>
      </c>
      <c r="D64" s="4">
        <v>0.95070709135300602</v>
      </c>
      <c r="E64" s="4"/>
      <c r="F64" s="4"/>
      <c r="G64" s="4"/>
      <c r="H64" s="4">
        <v>25.176354709408773</v>
      </c>
      <c r="I64" s="4">
        <v>1.4996374412092509E-2</v>
      </c>
      <c r="J64" s="4"/>
      <c r="K64" s="4">
        <v>9.1304488038190019</v>
      </c>
      <c r="L64" s="4">
        <v>45.754041397412173</v>
      </c>
      <c r="M64" s="4"/>
      <c r="N64" s="4"/>
      <c r="O64" s="4">
        <v>16.069709906511349</v>
      </c>
      <c r="P64" s="4"/>
      <c r="Q64" s="4">
        <v>1.2494962723263963</v>
      </c>
      <c r="R64" s="4">
        <v>7.0448793165400057</v>
      </c>
      <c r="S64" s="4"/>
      <c r="T64" s="4"/>
      <c r="U64" s="4">
        <v>64.858600276531519</v>
      </c>
      <c r="V64" s="4"/>
      <c r="W64" s="4"/>
      <c r="AI64" s="4">
        <v>0.16118287141362461</v>
      </c>
      <c r="AJ64" s="4"/>
      <c r="AK64" s="4"/>
      <c r="AL64" s="4">
        <v>58.663200000000003</v>
      </c>
      <c r="AM64" s="4"/>
      <c r="AN64" s="4">
        <v>1.1783760012296298</v>
      </c>
      <c r="AO64" s="4">
        <v>16.547880842819083</v>
      </c>
      <c r="AP64" s="4">
        <v>0.40964982210822504</v>
      </c>
      <c r="AS64" s="4">
        <v>0.21594997664747589</v>
      </c>
      <c r="AT64" s="4">
        <v>0.70200586568301104</v>
      </c>
      <c r="AW64" s="4">
        <v>1.8597174264593768</v>
      </c>
      <c r="BH64" s="4">
        <v>0.83244167058689256</v>
      </c>
      <c r="BL64" s="4">
        <v>17.105939431295518</v>
      </c>
      <c r="BM64" s="4">
        <v>0.10990871940795162</v>
      </c>
      <c r="BO64" s="4">
        <v>10.628907364419002</v>
      </c>
      <c r="BP64" s="4">
        <v>89.34768599813674</v>
      </c>
      <c r="BS64" s="4">
        <v>42.640805639993111</v>
      </c>
      <c r="BU64" s="4">
        <v>8.2216401216037927</v>
      </c>
      <c r="BV64" s="4">
        <v>7.7481864582638567</v>
      </c>
      <c r="BY64" s="4">
        <v>115.34340535721402</v>
      </c>
      <c r="CK64" s="4"/>
      <c r="CL64" s="4"/>
      <c r="CM64" s="4">
        <v>1.6243904971968832E-2</v>
      </c>
      <c r="CN64" s="4"/>
      <c r="CO64" s="4"/>
      <c r="CP64" s="4">
        <v>48.886000000000003</v>
      </c>
      <c r="CQ64" s="4"/>
      <c r="CR64" s="4">
        <v>2.8528443235621301</v>
      </c>
      <c r="CS64" s="4">
        <v>19.869252803968564</v>
      </c>
      <c r="CT64" s="4">
        <v>0.17606991417106446</v>
      </c>
      <c r="CW64" s="4">
        <v>0.13539737488225681</v>
      </c>
      <c r="CX64" s="4">
        <v>0.45105203293115909</v>
      </c>
      <c r="DA64" s="4">
        <v>4.4734797309364689</v>
      </c>
    </row>
    <row r="65" spans="1:105" x14ac:dyDescent="0.25">
      <c r="A65" s="16">
        <v>1858</v>
      </c>
      <c r="D65" s="4">
        <v>0.94846347913801266</v>
      </c>
      <c r="E65" s="4"/>
      <c r="F65" s="4"/>
      <c r="G65" s="4"/>
      <c r="H65" s="4">
        <v>20.536373726719489</v>
      </c>
      <c r="I65" s="4">
        <v>1.3844329523178529E-2</v>
      </c>
      <c r="J65" s="4"/>
      <c r="K65" s="4">
        <v>9.5480428674999995</v>
      </c>
      <c r="L65" s="4">
        <v>56.540488790735893</v>
      </c>
      <c r="M65" s="4"/>
      <c r="N65" s="4"/>
      <c r="O65" s="4">
        <v>17.009361162561532</v>
      </c>
      <c r="P65" s="4"/>
      <c r="Q65" s="4">
        <v>1.1951997510405725</v>
      </c>
      <c r="R65" s="4">
        <v>6.4338664406479014</v>
      </c>
      <c r="S65" s="4"/>
      <c r="T65" s="4"/>
      <c r="U65" s="4">
        <v>77.322588130687507</v>
      </c>
      <c r="V65" s="4"/>
      <c r="W65" s="4"/>
      <c r="AI65" s="4">
        <v>0.16295704625066512</v>
      </c>
      <c r="AJ65" s="4"/>
      <c r="AK65" s="4"/>
      <c r="AL65" s="4">
        <v>57.804250000000003</v>
      </c>
      <c r="AM65" s="4"/>
      <c r="AN65" s="4">
        <v>1.6398876328790919</v>
      </c>
      <c r="AO65" s="4">
        <v>9.3890887659042566</v>
      </c>
      <c r="AP65" s="4">
        <v>0.4883729272237326</v>
      </c>
      <c r="AS65" s="4">
        <v>0.21274710204441027</v>
      </c>
      <c r="AT65" s="4">
        <v>0.66935437276293752</v>
      </c>
      <c r="AW65" s="4">
        <v>1.7584180825502365</v>
      </c>
      <c r="BH65" s="4">
        <v>0.92257324686660847</v>
      </c>
      <c r="BL65" s="4">
        <v>18.447319396898351</v>
      </c>
      <c r="BM65" s="4">
        <v>0.10753870623488164</v>
      </c>
      <c r="BO65" s="4">
        <v>8.60247706</v>
      </c>
      <c r="BP65" s="4">
        <v>63.216462132134247</v>
      </c>
      <c r="BS65" s="4">
        <v>43.053459456815347</v>
      </c>
      <c r="BU65" s="4">
        <v>6.9000661298479011</v>
      </c>
      <c r="BV65" s="4">
        <v>5.4272355586424608</v>
      </c>
      <c r="BY65" s="4">
        <v>111.13827296743125</v>
      </c>
      <c r="CK65" s="4"/>
      <c r="CL65" s="4"/>
      <c r="CM65" s="4">
        <v>3.0497659964552195E-2</v>
      </c>
      <c r="CN65" s="4"/>
      <c r="CO65" s="4"/>
      <c r="CP65" s="4">
        <v>48.575000000000003</v>
      </c>
      <c r="CQ65" s="4"/>
      <c r="CR65" s="4">
        <v>2.9028942239755007</v>
      </c>
      <c r="CS65" s="4">
        <v>15.211212075090431</v>
      </c>
      <c r="CT65" s="4">
        <v>0.16965084498670988</v>
      </c>
      <c r="CW65" s="4">
        <v>0.14469032174551938</v>
      </c>
      <c r="CX65" s="4">
        <v>0.4701984500117018</v>
      </c>
      <c r="DA65" s="4">
        <v>4.6298321417126322</v>
      </c>
    </row>
    <row r="66" spans="1:105" x14ac:dyDescent="0.25">
      <c r="A66" s="16">
        <v>1859</v>
      </c>
      <c r="D66" s="4">
        <v>1.0129356211144898</v>
      </c>
      <c r="E66" s="4"/>
      <c r="F66" s="4"/>
      <c r="G66" s="4"/>
      <c r="H66" s="4">
        <v>20.622424166640428</v>
      </c>
      <c r="I66" s="4">
        <v>1.4909531368994616E-2</v>
      </c>
      <c r="J66" s="4"/>
      <c r="K66" s="4">
        <v>10.947355870034</v>
      </c>
      <c r="L66" s="4">
        <v>69.655294185405964</v>
      </c>
      <c r="M66" s="4"/>
      <c r="N66" s="4"/>
      <c r="O66" s="4">
        <v>18.253796925868858</v>
      </c>
      <c r="P66" s="4"/>
      <c r="Q66" s="4">
        <v>1.4309813274387759</v>
      </c>
      <c r="R66" s="4">
        <v>6.7706960801785616</v>
      </c>
      <c r="S66" s="4"/>
      <c r="T66" s="4"/>
      <c r="U66" s="4">
        <v>90.530799855422003</v>
      </c>
      <c r="V66" s="4"/>
      <c r="W66" s="4"/>
      <c r="AI66" s="4">
        <v>0.14813796216722691</v>
      </c>
      <c r="AJ66" s="4"/>
      <c r="AK66" s="4"/>
      <c r="AL66" s="4">
        <v>51.825519999999997</v>
      </c>
      <c r="AM66" s="4"/>
      <c r="AN66" s="4">
        <v>1.567275124724798</v>
      </c>
      <c r="AO66" s="4">
        <v>10.604258571334366</v>
      </c>
      <c r="AP66" s="4">
        <v>0.57179658361372543</v>
      </c>
      <c r="AS66" s="4">
        <v>0.21298601378493845</v>
      </c>
      <c r="AT66" s="4">
        <v>0.66517524020046881</v>
      </c>
      <c r="AW66" s="4">
        <v>1.6855294601806903</v>
      </c>
      <c r="BH66" s="4">
        <v>0.97869266427507118</v>
      </c>
      <c r="BL66" s="4">
        <v>18.579576453218191</v>
      </c>
      <c r="BM66" s="4">
        <v>0.1122198236576547</v>
      </c>
      <c r="BO66" s="4">
        <v>10.193421673234001</v>
      </c>
      <c r="BP66" s="4">
        <v>76.18971076835426</v>
      </c>
      <c r="BS66" s="4">
        <v>42.277029160422678</v>
      </c>
      <c r="BU66" s="4">
        <v>3.925891454831016</v>
      </c>
      <c r="BV66" s="4">
        <v>7.1538702821494402</v>
      </c>
      <c r="BY66" s="4">
        <v>146.78357979332898</v>
      </c>
      <c r="CK66" s="4"/>
      <c r="CL66" s="4"/>
      <c r="CM66" s="4">
        <v>3.003631627292222E-2</v>
      </c>
      <c r="CN66" s="4"/>
      <c r="CO66" s="4"/>
      <c r="CP66" s="4">
        <v>50.847679999999997</v>
      </c>
      <c r="CQ66" s="4"/>
      <c r="CR66" s="4">
        <v>2.4028626909166446</v>
      </c>
      <c r="CS66" s="4">
        <v>15.357754823568399</v>
      </c>
      <c r="CT66" s="4">
        <v>0.22406285141222104</v>
      </c>
      <c r="CW66" s="4">
        <v>0.15924265714472807</v>
      </c>
      <c r="CX66" s="4">
        <v>0.6501798408979369</v>
      </c>
      <c r="DA66" s="4">
        <v>4.8987170161103437</v>
      </c>
    </row>
    <row r="67" spans="1:105" x14ac:dyDescent="0.25">
      <c r="A67" s="16">
        <v>1860</v>
      </c>
      <c r="D67" s="4">
        <v>1.0977011993112975</v>
      </c>
      <c r="E67" s="4"/>
      <c r="F67" s="4"/>
      <c r="G67" s="4"/>
      <c r="H67" s="4">
        <v>19.860905567731042</v>
      </c>
      <c r="I67" s="4">
        <v>1.5730246024591714E-2</v>
      </c>
      <c r="J67" s="4"/>
      <c r="K67" s="4">
        <v>11.1092800640515</v>
      </c>
      <c r="L67" s="4">
        <v>62.717826425884503</v>
      </c>
      <c r="M67" s="4"/>
      <c r="N67" s="4"/>
      <c r="O67" s="4">
        <v>20.377845328794901</v>
      </c>
      <c r="P67" s="4"/>
      <c r="Q67" s="4">
        <v>1.1700866730868951</v>
      </c>
      <c r="R67" s="4">
        <v>6.9788252077774411</v>
      </c>
      <c r="S67" s="4"/>
      <c r="T67" s="4"/>
      <c r="U67" s="4">
        <v>119.59515821060927</v>
      </c>
      <c r="V67" s="4"/>
      <c r="W67" s="4">
        <v>1.1966086541876415</v>
      </c>
      <c r="AI67" s="4">
        <v>0.14824930925683519</v>
      </c>
      <c r="AJ67" s="4"/>
      <c r="AK67" s="4"/>
      <c r="AL67" s="4">
        <v>66.435410000000005</v>
      </c>
      <c r="AM67" s="4"/>
      <c r="AN67" s="4">
        <v>1.801824015059887</v>
      </c>
      <c r="AO67" s="4">
        <v>14.568242320790667</v>
      </c>
      <c r="AP67" s="4">
        <v>0.75536837176716665</v>
      </c>
      <c r="AS67" s="4">
        <v>0.23843055423837375</v>
      </c>
      <c r="AT67" s="4">
        <v>0.74403868928585537</v>
      </c>
      <c r="AW67" s="4">
        <v>1.712612128134392</v>
      </c>
      <c r="BH67" s="4">
        <v>1.1439559855588852</v>
      </c>
      <c r="BL67" s="4">
        <v>17.201786660112106</v>
      </c>
      <c r="BM67" s="4">
        <v>0.11286543556685498</v>
      </c>
      <c r="BO67" s="4">
        <v>10.472639713551501</v>
      </c>
      <c r="BP67" s="4">
        <v>82.980791922812074</v>
      </c>
      <c r="BS67" s="4">
        <v>39.436267211695274</v>
      </c>
      <c r="BU67" s="4">
        <v>4.8144306985702636</v>
      </c>
      <c r="BV67" s="4">
        <v>7.95951232639454</v>
      </c>
      <c r="BY67" s="4">
        <v>152.48253390151152</v>
      </c>
      <c r="BZ67" s="4"/>
      <c r="CA67" s="4">
        <v>4.329426053153659</v>
      </c>
      <c r="CK67" s="4"/>
      <c r="CL67" s="4"/>
      <c r="CM67" s="4">
        <v>3.8462553373498881E-2</v>
      </c>
      <c r="CN67" s="4"/>
      <c r="CO67" s="4"/>
      <c r="CP67" s="4">
        <v>53.82723</v>
      </c>
      <c r="CQ67" s="4"/>
      <c r="CR67" s="4">
        <v>2.6526447219086471</v>
      </c>
      <c r="CS67" s="4">
        <v>15.851803386903462</v>
      </c>
      <c r="CT67" s="4">
        <v>0.23276221621409246</v>
      </c>
      <c r="CW67" s="4">
        <v>0.16813249177334938</v>
      </c>
      <c r="CX67" s="4">
        <v>0.67402613939055422</v>
      </c>
      <c r="DA67" s="4">
        <v>5.0702065655662789</v>
      </c>
    </row>
    <row r="68" spans="1:105" x14ac:dyDescent="0.25">
      <c r="A68" s="16">
        <v>1861</v>
      </c>
      <c r="D68" s="4">
        <v>1.0630249286987363</v>
      </c>
      <c r="E68" s="4"/>
      <c r="F68" s="4"/>
      <c r="G68" s="4"/>
      <c r="H68" s="4">
        <v>20.669692783180917</v>
      </c>
      <c r="I68" s="4">
        <v>1.5842932836446177E-2</v>
      </c>
      <c r="J68" s="4"/>
      <c r="K68" s="4">
        <v>10.729124694507</v>
      </c>
      <c r="L68" s="4">
        <v>69.935355359313277</v>
      </c>
      <c r="M68" s="4"/>
      <c r="N68" s="4"/>
      <c r="O68" s="4">
        <v>21.992406608819632</v>
      </c>
      <c r="P68" s="4"/>
      <c r="Q68" s="4">
        <v>1.7585463000000003</v>
      </c>
      <c r="R68" s="4">
        <v>6.4438988003894453</v>
      </c>
      <c r="S68" s="4"/>
      <c r="T68" s="4"/>
      <c r="U68" s="4">
        <v>129.15807396010501</v>
      </c>
      <c r="V68" s="4"/>
      <c r="W68" s="4">
        <v>1.8420340705620966</v>
      </c>
      <c r="AI68" s="4">
        <v>0.15663577369452916</v>
      </c>
      <c r="AJ68" s="4"/>
      <c r="AK68" s="4"/>
      <c r="AL68" s="4">
        <v>58.191600000000008</v>
      </c>
      <c r="AM68" s="4"/>
      <c r="AN68" s="4">
        <v>1.7641436204699834</v>
      </c>
      <c r="AO68" s="4">
        <v>16.60888237142558</v>
      </c>
      <c r="AP68" s="4">
        <v>0.8157681756314874</v>
      </c>
      <c r="AS68" s="4">
        <v>0.24967915591004866</v>
      </c>
      <c r="AT68" s="4">
        <v>0.77890983328471963</v>
      </c>
      <c r="AW68" s="4">
        <v>1.7126522173460115</v>
      </c>
      <c r="BH68" s="4">
        <v>1.1248636920227382</v>
      </c>
      <c r="BL68" s="4">
        <v>15.940011375481054</v>
      </c>
      <c r="BM68" s="4">
        <v>0.10707716332102751</v>
      </c>
      <c r="BO68" s="4">
        <v>10.689486516307001</v>
      </c>
      <c r="BP68" s="4">
        <v>74.959442872546902</v>
      </c>
      <c r="BS68" s="4">
        <v>40.981318463838171</v>
      </c>
      <c r="BU68" s="4">
        <v>6.5867341500000007</v>
      </c>
      <c r="BV68" s="4">
        <v>7.5682901563177296</v>
      </c>
      <c r="BY68" s="4">
        <v>151.57796337342853</v>
      </c>
      <c r="BZ68" s="4"/>
      <c r="CA68" s="4">
        <v>2.8945200056971263</v>
      </c>
      <c r="CK68" s="4"/>
      <c r="CL68" s="4"/>
      <c r="CM68" s="4">
        <v>4.6541492846559417E-2</v>
      </c>
      <c r="CN68" s="4"/>
      <c r="CO68" s="4"/>
      <c r="CP68" s="4">
        <v>59.646390000000011</v>
      </c>
      <c r="CQ68" s="4"/>
      <c r="CR68" s="4">
        <v>2.5525449210819056</v>
      </c>
      <c r="CS68" s="4">
        <v>13.200367261967111</v>
      </c>
      <c r="CT68" s="4">
        <v>0.2313814033730982</v>
      </c>
      <c r="CW68" s="4">
        <v>0.16219090707955475</v>
      </c>
      <c r="CX68" s="4">
        <v>0.51362243951545006</v>
      </c>
      <c r="DA68" s="4">
        <v>5.2085227197336907</v>
      </c>
    </row>
    <row r="69" spans="1:105" x14ac:dyDescent="0.25">
      <c r="A69" s="16">
        <v>1862</v>
      </c>
      <c r="D69" s="4">
        <v>1.1410919101114732</v>
      </c>
      <c r="E69" s="4"/>
      <c r="F69" s="4"/>
      <c r="G69" s="4"/>
      <c r="H69" s="4">
        <v>27.464099504086064</v>
      </c>
      <c r="I69" s="4">
        <v>1.5410995024323694E-2</v>
      </c>
      <c r="J69" s="4"/>
      <c r="K69" s="4">
        <v>12.8773799425415</v>
      </c>
      <c r="L69" s="4">
        <v>66.158434848746495</v>
      </c>
      <c r="M69" s="4"/>
      <c r="N69" s="4"/>
      <c r="O69" s="4">
        <v>27.857042459520912</v>
      </c>
      <c r="P69" s="4"/>
      <c r="Q69" s="4">
        <v>1.5868208000000001</v>
      </c>
      <c r="R69" s="4">
        <v>6.6516184106987497</v>
      </c>
      <c r="S69" s="4"/>
      <c r="T69" s="4"/>
      <c r="U69" s="4">
        <v>123.8524413248045</v>
      </c>
      <c r="V69" s="4"/>
      <c r="W69" s="4">
        <v>6.4358824867935738</v>
      </c>
      <c r="AI69" s="4">
        <v>0.17330991836919052</v>
      </c>
      <c r="AJ69" s="4"/>
      <c r="AK69" s="4"/>
      <c r="AL69" s="4">
        <v>63.525830000000006</v>
      </c>
      <c r="AM69" s="4"/>
      <c r="AN69" s="4">
        <v>1.5189291764323183</v>
      </c>
      <c r="AO69" s="4">
        <v>11.7117586023637</v>
      </c>
      <c r="AP69" s="4">
        <v>0.78225756245211386</v>
      </c>
      <c r="AS69" s="4">
        <v>0.2420973577180576</v>
      </c>
      <c r="AT69" s="4">
        <v>0.74605742819192378</v>
      </c>
      <c r="AW69" s="4">
        <v>1.7587123762981061</v>
      </c>
      <c r="BH69" s="4">
        <v>1.0472296381611763</v>
      </c>
      <c r="BL69" s="4">
        <v>25.390798961367924</v>
      </c>
      <c r="BM69" s="4">
        <v>0.11573085483299773</v>
      </c>
      <c r="BO69" s="4">
        <v>10.322986921041499</v>
      </c>
      <c r="BP69" s="4">
        <v>90.748127380846356</v>
      </c>
      <c r="BS69" s="4">
        <v>58.02355539501233</v>
      </c>
      <c r="BU69" s="4">
        <v>4.1765957000000009</v>
      </c>
      <c r="BV69" s="4">
        <v>7.3747681717202864</v>
      </c>
      <c r="BY69" s="4">
        <v>175.42499987340176</v>
      </c>
      <c r="BZ69" s="4"/>
      <c r="CA69" s="4">
        <v>10.37901607431551</v>
      </c>
      <c r="CK69" s="4"/>
      <c r="CL69" s="4"/>
      <c r="CM69" s="4">
        <v>4.3272246430931589E-2</v>
      </c>
      <c r="CN69" s="4"/>
      <c r="CO69" s="4"/>
      <c r="CP69" s="4">
        <v>66.435410000000005</v>
      </c>
      <c r="CQ69" s="4"/>
      <c r="CR69" s="4">
        <v>2.6526568640144874</v>
      </c>
      <c r="CS69" s="4">
        <v>15.354423289439275</v>
      </c>
      <c r="CT69" s="4">
        <v>0.26778353366204866</v>
      </c>
      <c r="CW69" s="4">
        <v>0.17771865853495847</v>
      </c>
      <c r="CX69" s="4">
        <v>0.5748618785369336</v>
      </c>
      <c r="DA69" s="4">
        <v>5.5116177241282829</v>
      </c>
    </row>
    <row r="70" spans="1:105" x14ac:dyDescent="0.25">
      <c r="A70" s="16">
        <v>1863</v>
      </c>
      <c r="D70" s="4">
        <v>1.3261662467524173</v>
      </c>
      <c r="E70" s="4"/>
      <c r="F70" s="4"/>
      <c r="G70" s="4"/>
      <c r="H70" s="4">
        <v>30.78387135420272</v>
      </c>
      <c r="I70" s="4">
        <v>1.5199157849435549E-2</v>
      </c>
      <c r="J70" s="4"/>
      <c r="K70" s="4">
        <v>15.418647872908002</v>
      </c>
      <c r="L70" s="4">
        <v>78.777230333596137</v>
      </c>
      <c r="M70" s="4"/>
      <c r="N70" s="4"/>
      <c r="O70" s="4">
        <v>28.307908845113044</v>
      </c>
      <c r="P70" s="4"/>
      <c r="Q70" s="4">
        <v>1.6269544000000002</v>
      </c>
      <c r="R70" s="4">
        <v>6.7976255053387442</v>
      </c>
      <c r="S70" s="4"/>
      <c r="T70" s="4"/>
      <c r="U70" s="4">
        <v>118.89317704622853</v>
      </c>
      <c r="V70" s="4"/>
      <c r="W70" s="4">
        <v>4.4777071901543932</v>
      </c>
      <c r="AI70" s="4">
        <v>0.20734668265132045</v>
      </c>
      <c r="AJ70" s="4"/>
      <c r="AK70" s="4"/>
      <c r="AL70" s="4">
        <v>84.862750000000005</v>
      </c>
      <c r="AM70" s="4"/>
      <c r="AN70" s="4">
        <v>1.4503089245903134</v>
      </c>
      <c r="AO70" s="4">
        <v>12.896368662002246</v>
      </c>
      <c r="AP70" s="4">
        <v>0.75093462731560856</v>
      </c>
      <c r="AS70" s="4">
        <v>0.23828976665725055</v>
      </c>
      <c r="AT70" s="4">
        <v>0.7228470959908071</v>
      </c>
      <c r="AW70" s="4">
        <v>2.9934148905250302</v>
      </c>
      <c r="BH70" s="4">
        <v>1.0307024634015969</v>
      </c>
      <c r="BL70" s="4">
        <v>32.645829796900948</v>
      </c>
      <c r="BM70" s="4">
        <v>0.1215186812736251</v>
      </c>
      <c r="BO70" s="4">
        <v>14.877228377208001</v>
      </c>
      <c r="BP70" s="4">
        <v>103.38727186873773</v>
      </c>
      <c r="BS70" s="4">
        <v>65.921165120184796</v>
      </c>
      <c r="BU70" s="4">
        <v>3.6554377500000004</v>
      </c>
      <c r="BV70" s="4">
        <v>7.7658287717692422</v>
      </c>
      <c r="BY70" s="4">
        <v>203.43636058875526</v>
      </c>
      <c r="BZ70" s="4"/>
      <c r="CA70" s="4">
        <v>4.0756793476896798</v>
      </c>
      <c r="CK70" s="4"/>
      <c r="CL70" s="4"/>
      <c r="CM70" s="4">
        <v>3.9770217518244749E-2</v>
      </c>
      <c r="CN70" s="4"/>
      <c r="CO70" s="4"/>
      <c r="CP70" s="4">
        <v>76.618940000000009</v>
      </c>
      <c r="CQ70" s="4"/>
      <c r="CR70" s="4">
        <v>3.3533433276958373</v>
      </c>
      <c r="CS70" s="4">
        <v>17.373789410037144</v>
      </c>
      <c r="CT70" s="4">
        <v>0.3105424400918782</v>
      </c>
      <c r="CW70" s="4">
        <v>0.17396365758897958</v>
      </c>
      <c r="CX70" s="4">
        <v>0.57419082217417694</v>
      </c>
      <c r="DA70" s="4">
        <v>5.7253927122576611</v>
      </c>
    </row>
    <row r="71" spans="1:105" x14ac:dyDescent="0.25">
      <c r="A71" s="16">
        <v>1864</v>
      </c>
      <c r="D71" s="4">
        <v>1.5539291324539968</v>
      </c>
      <c r="E71" s="4"/>
      <c r="F71" s="4"/>
      <c r="G71" s="4"/>
      <c r="H71" s="4">
        <v>20.937640991776878</v>
      </c>
      <c r="I71" s="4">
        <v>1.3731978162732911E-2</v>
      </c>
      <c r="J71" s="4"/>
      <c r="K71" s="4">
        <v>17.761790014127001</v>
      </c>
      <c r="L71" s="4">
        <v>73.233239561666679</v>
      </c>
      <c r="M71" s="4"/>
      <c r="N71" s="4"/>
      <c r="O71" s="4">
        <v>15.435977226554096</v>
      </c>
      <c r="P71" s="4"/>
      <c r="Q71" s="4">
        <v>1.1281786500000002</v>
      </c>
      <c r="R71" s="4">
        <v>7.0503909376550506</v>
      </c>
      <c r="S71" s="4"/>
      <c r="T71" s="4"/>
      <c r="U71" s="4">
        <v>125.00587584368851</v>
      </c>
      <c r="V71" s="4"/>
      <c r="W71" s="4">
        <v>8.6340478355608656</v>
      </c>
      <c r="AI71" s="4">
        <v>0.24908174958549936</v>
      </c>
      <c r="AJ71" s="4"/>
      <c r="AK71" s="4"/>
      <c r="AL71" s="4">
        <v>96.501069999999999</v>
      </c>
      <c r="AM71" s="4"/>
      <c r="AN71" s="4">
        <v>1.4571808961744075</v>
      </c>
      <c r="AO71" s="4">
        <v>19.604133173645803</v>
      </c>
      <c r="AP71" s="4">
        <v>0.78954270649561387</v>
      </c>
      <c r="AS71" s="4">
        <v>0.23369432954109839</v>
      </c>
      <c r="AT71" s="4">
        <v>0.69563109830598535</v>
      </c>
      <c r="AW71" s="4">
        <v>3.86953632189821</v>
      </c>
      <c r="BH71" s="4">
        <v>1.0769286981869255</v>
      </c>
      <c r="BL71" s="4">
        <v>21.81956550977727</v>
      </c>
      <c r="BM71" s="4">
        <v>0.12978247276134586</v>
      </c>
      <c r="BO71" s="4">
        <v>12.455370749627001</v>
      </c>
      <c r="BP71" s="4">
        <v>101.44648716708335</v>
      </c>
      <c r="BS71" s="4">
        <v>46.932834406009384</v>
      </c>
      <c r="BU71" s="4">
        <v>4.0093080500000005</v>
      </c>
      <c r="BV71" s="4">
        <v>7.2086968814358965</v>
      </c>
      <c r="BY71" s="4">
        <v>271.37729931170855</v>
      </c>
      <c r="BZ71" s="4"/>
      <c r="CA71" s="4">
        <v>11.533212543837067</v>
      </c>
      <c r="CK71" s="4"/>
      <c r="CL71" s="4"/>
      <c r="CM71" s="4">
        <v>3.8451691990389239E-2</v>
      </c>
      <c r="CN71" s="4"/>
      <c r="CO71" s="4"/>
      <c r="CP71" s="4">
        <v>80.983310000000003</v>
      </c>
      <c r="CQ71" s="4"/>
      <c r="CR71" s="4">
        <v>3.7537425310028025</v>
      </c>
      <c r="CS71" s="4">
        <v>19.164348679880451</v>
      </c>
      <c r="CT71" s="4">
        <v>0.41425322626647559</v>
      </c>
      <c r="CW71" s="4">
        <v>0.18451722061206335</v>
      </c>
      <c r="CX71" s="4">
        <v>0.55494736490752927</v>
      </c>
      <c r="DA71" s="4">
        <v>6.1967338739832183</v>
      </c>
    </row>
    <row r="72" spans="1:105" x14ac:dyDescent="0.25">
      <c r="A72" s="16">
        <v>1865</v>
      </c>
      <c r="D72" s="4">
        <v>1.587633940188764</v>
      </c>
      <c r="E72" s="4"/>
      <c r="F72" s="4"/>
      <c r="G72" s="4"/>
      <c r="H72" s="4">
        <v>23.051133783714764</v>
      </c>
      <c r="I72" s="4">
        <v>1.4041615617325955E-2</v>
      </c>
      <c r="J72" s="4"/>
      <c r="K72" s="4">
        <v>15.474560374647501</v>
      </c>
      <c r="L72" s="4">
        <v>82.878795291562511</v>
      </c>
      <c r="M72" s="4"/>
      <c r="N72" s="4"/>
      <c r="O72" s="4">
        <v>18.152744776411687</v>
      </c>
      <c r="P72" s="4"/>
      <c r="Q72" s="4">
        <v>0.96397820000000023</v>
      </c>
      <c r="R72" s="4">
        <v>7.0950211777218879</v>
      </c>
      <c r="S72" s="4"/>
      <c r="T72" s="4"/>
      <c r="U72" s="4">
        <v>143.70419107859027</v>
      </c>
      <c r="V72" s="4"/>
      <c r="W72" s="4">
        <v>17.782708075845967</v>
      </c>
      <c r="AI72" s="4">
        <v>0.23084345598307718</v>
      </c>
      <c r="AJ72" s="4"/>
      <c r="AK72" s="4"/>
      <c r="AL72" s="4">
        <v>94.076419999999999</v>
      </c>
      <c r="AM72" s="4"/>
      <c r="AN72" s="4">
        <v>2.0867757089976022</v>
      </c>
      <c r="AO72" s="4">
        <v>14.899609767644222</v>
      </c>
      <c r="AP72" s="4">
        <v>0.90764210236667509</v>
      </c>
      <c r="AS72" s="4">
        <v>0.26096502087844681</v>
      </c>
      <c r="AT72" s="4">
        <v>0.7905989780212469</v>
      </c>
      <c r="AW72" s="4">
        <v>2.2861021444876699</v>
      </c>
      <c r="BH72" s="4">
        <v>1.2471182139459551</v>
      </c>
      <c r="BL72" s="4">
        <v>26.358457732296234</v>
      </c>
      <c r="BM72" s="4">
        <v>0.13886623473768336</v>
      </c>
      <c r="BO72" s="4">
        <v>14.362339474547502</v>
      </c>
      <c r="BP72" s="4">
        <v>105.86806880437501</v>
      </c>
      <c r="BS72" s="4">
        <v>41.474977039703035</v>
      </c>
      <c r="BU72" s="4">
        <v>3.133508</v>
      </c>
      <c r="BV72" s="4">
        <v>9.7493918851160419</v>
      </c>
      <c r="BY72" s="4">
        <v>343.62920673080407</v>
      </c>
      <c r="BZ72" s="4"/>
      <c r="CA72" s="4">
        <v>20.050816923614136</v>
      </c>
      <c r="CK72" s="4"/>
      <c r="CL72" s="4"/>
      <c r="CM72" s="4">
        <v>5.9317234527801126E-2</v>
      </c>
      <c r="CN72" s="4"/>
      <c r="CO72" s="4"/>
      <c r="CP72" s="4">
        <v>75.649079999999998</v>
      </c>
      <c r="CQ72" s="4"/>
      <c r="CR72" s="4">
        <v>2.956082858748585</v>
      </c>
      <c r="CS72" s="4">
        <v>17.44678520884349</v>
      </c>
      <c r="CT72" s="4">
        <v>0.52454463910085658</v>
      </c>
      <c r="CW72" s="4">
        <v>0.19012213104165951</v>
      </c>
      <c r="CX72" s="4">
        <v>0.61803215923932586</v>
      </c>
      <c r="DA72" s="4">
        <v>2.4639100890589334</v>
      </c>
    </row>
    <row r="73" spans="1:105" x14ac:dyDescent="0.25">
      <c r="A73" s="16">
        <v>1866</v>
      </c>
      <c r="D73" s="4">
        <v>1.5405297639886197</v>
      </c>
      <c r="E73" s="4"/>
      <c r="F73" s="4"/>
      <c r="G73" s="4"/>
      <c r="H73" s="4">
        <v>23.681397030140516</v>
      </c>
      <c r="I73" s="4">
        <v>1.5012021818988875E-2</v>
      </c>
      <c r="J73" s="4"/>
      <c r="K73" s="4">
        <v>16.680259994276</v>
      </c>
      <c r="L73" s="4">
        <v>100.27420930291667</v>
      </c>
      <c r="M73" s="4"/>
      <c r="N73" s="4"/>
      <c r="O73" s="4">
        <v>24.152006396091579</v>
      </c>
      <c r="P73" s="4"/>
      <c r="Q73" s="4">
        <v>2.4460271500000004</v>
      </c>
      <c r="R73" s="4">
        <v>7.7096280003916702</v>
      </c>
      <c r="S73" s="4"/>
      <c r="T73" s="4"/>
      <c r="U73" s="4">
        <v>149.72045596885528</v>
      </c>
      <c r="V73" s="4"/>
      <c r="W73" s="4">
        <v>3.3797149403700146</v>
      </c>
      <c r="AI73" s="4">
        <v>0.22052422617281731</v>
      </c>
      <c r="AJ73" s="4"/>
      <c r="AK73" s="4"/>
      <c r="AL73" s="4">
        <v>98.925719999999998</v>
      </c>
      <c r="AM73" s="4"/>
      <c r="AN73" s="4">
        <v>1.9262786768445856</v>
      </c>
      <c r="AO73" s="4">
        <v>14.672839516400273</v>
      </c>
      <c r="AP73" s="4">
        <v>0.94564110067291507</v>
      </c>
      <c r="AS73" s="4">
        <v>0.30866308088081956</v>
      </c>
      <c r="AT73" s="4">
        <v>0.9118841766262662</v>
      </c>
      <c r="AW73" s="4">
        <v>3.6823697006719605</v>
      </c>
      <c r="BH73" s="4">
        <v>1.2510367276439183</v>
      </c>
      <c r="BL73" s="4">
        <v>24.433516588629452</v>
      </c>
      <c r="BM73" s="4">
        <v>0.15015562857792261</v>
      </c>
      <c r="BO73" s="4">
        <v>14.367454249475999</v>
      </c>
      <c r="BP73" s="4">
        <v>99.322655410416672</v>
      </c>
      <c r="BS73" s="4">
        <v>46.944972126824695</v>
      </c>
      <c r="BU73" s="4">
        <v>3.1641870500000007</v>
      </c>
      <c r="BV73" s="4">
        <v>10.187168485260244</v>
      </c>
      <c r="BY73" s="4">
        <v>349.6857322311705</v>
      </c>
      <c r="BZ73" s="4"/>
      <c r="CA73" s="4">
        <v>2.7333695622276504</v>
      </c>
      <c r="CK73" s="4"/>
      <c r="CL73" s="4"/>
      <c r="CM73" s="4">
        <v>5.4915024148072325E-2</v>
      </c>
      <c r="CN73" s="4"/>
      <c r="CO73" s="4"/>
      <c r="CP73" s="4">
        <v>75.164150000000006</v>
      </c>
      <c r="CQ73" s="4"/>
      <c r="CR73" s="4">
        <v>2.6526507929615675</v>
      </c>
      <c r="CS73" s="4">
        <v>18.376494680701242</v>
      </c>
      <c r="CT73" s="4">
        <v>0.5337898310710596</v>
      </c>
      <c r="CW73" s="4">
        <v>0.1986766584784169</v>
      </c>
      <c r="CX73" s="4">
        <v>0.78690404096050504</v>
      </c>
      <c r="DA73" s="4">
        <v>4.3473765972735743</v>
      </c>
    </row>
    <row r="74" spans="1:105" x14ac:dyDescent="0.25">
      <c r="A74" s="16">
        <v>1867</v>
      </c>
      <c r="D74" s="4">
        <v>1.6022266576108484</v>
      </c>
      <c r="E74" s="4"/>
      <c r="F74" s="4"/>
      <c r="G74" s="4"/>
      <c r="H74" s="4">
        <v>23.63672211745607</v>
      </c>
      <c r="I74" s="4">
        <v>1.4968011657585302E-2</v>
      </c>
      <c r="J74" s="4"/>
      <c r="K74" s="4">
        <v>16.9504072475725</v>
      </c>
      <c r="L74" s="4">
        <v>91.098025402187517</v>
      </c>
      <c r="M74" s="4"/>
      <c r="N74" s="4"/>
      <c r="O74" s="4">
        <v>23.221933175206601</v>
      </c>
      <c r="P74" s="4"/>
      <c r="Q74" s="4">
        <v>1.3211286500000001</v>
      </c>
      <c r="R74" s="4">
        <v>7.8502974063462574</v>
      </c>
      <c r="S74" s="4"/>
      <c r="T74" s="4"/>
      <c r="U74" s="4">
        <v>155.6896490919643</v>
      </c>
      <c r="V74" s="4"/>
      <c r="W74" s="4">
        <v>23.026672183833082</v>
      </c>
      <c r="AI74" s="4">
        <v>0.2770060360372007</v>
      </c>
      <c r="AJ74" s="4"/>
      <c r="AK74" s="4"/>
      <c r="AL74" s="4">
        <v>96.016140000000007</v>
      </c>
      <c r="AM74" s="4"/>
      <c r="AN74" s="4">
        <v>1.7968657079729284</v>
      </c>
      <c r="AO74" s="4">
        <v>12.65284156166288</v>
      </c>
      <c r="AP74" s="4">
        <v>0.98334279159109017</v>
      </c>
      <c r="AS74" s="4">
        <v>0.29119671566651312</v>
      </c>
      <c r="AT74" s="4">
        <v>0.85106394189646462</v>
      </c>
      <c r="AW74" s="4">
        <v>3.6281218618782751</v>
      </c>
      <c r="BH74" s="4">
        <v>1.2442619540918896</v>
      </c>
      <c r="BL74" s="4">
        <v>12.738717273968993</v>
      </c>
      <c r="BM74" s="4">
        <v>0.11608828902646359</v>
      </c>
      <c r="BO74" s="4">
        <v>15.625122653372502</v>
      </c>
      <c r="BP74" s="4">
        <v>100.36458308031251</v>
      </c>
      <c r="BS74" s="4">
        <v>43.930694227899352</v>
      </c>
      <c r="BU74" s="4">
        <v>3.3152669000000001</v>
      </c>
      <c r="BV74" s="4">
        <v>10.743218941215309</v>
      </c>
      <c r="BY74" s="4">
        <v>309.16273752670475</v>
      </c>
      <c r="BZ74" s="4"/>
      <c r="CA74" s="4">
        <v>13.078742463312061</v>
      </c>
      <c r="CK74" s="4"/>
      <c r="CL74" s="4"/>
      <c r="CM74" s="4">
        <v>5.2957832134503363E-2</v>
      </c>
      <c r="CN74" s="4"/>
      <c r="CO74" s="4"/>
      <c r="CP74" s="4">
        <v>72.254570000000001</v>
      </c>
      <c r="CQ74" s="4"/>
      <c r="CR74" s="4">
        <v>3.6094210405660263</v>
      </c>
      <c r="CS74" s="4">
        <v>18.342090918637972</v>
      </c>
      <c r="CT74" s="4">
        <v>0.47193210996881418</v>
      </c>
      <c r="CW74" s="4">
        <v>0.14940065159532651</v>
      </c>
      <c r="CX74" s="4">
        <v>0.55016316422783396</v>
      </c>
      <c r="DA74" s="4">
        <v>4.6028411680545283</v>
      </c>
    </row>
    <row r="75" spans="1:105" x14ac:dyDescent="0.25">
      <c r="A75" s="16">
        <v>1868</v>
      </c>
      <c r="D75" s="4">
        <v>1.2796584127049051</v>
      </c>
      <c r="E75" s="4"/>
      <c r="F75" s="4"/>
      <c r="G75" s="4"/>
      <c r="H75" s="4">
        <v>23.808281576477189</v>
      </c>
      <c r="I75" s="4">
        <v>1.4972790776194726E-2</v>
      </c>
      <c r="J75" s="4"/>
      <c r="K75" s="4">
        <v>16.232525070889501</v>
      </c>
      <c r="L75" s="4">
        <v>86.805258347500001</v>
      </c>
      <c r="M75" s="4"/>
      <c r="N75" s="4"/>
      <c r="O75" s="4">
        <v>18.703646415926418</v>
      </c>
      <c r="P75" s="4"/>
      <c r="Q75" s="4">
        <v>1.4254358809396486</v>
      </c>
      <c r="R75" s="4">
        <v>7.8153716859984463</v>
      </c>
      <c r="S75" s="4"/>
      <c r="T75" s="4"/>
      <c r="U75" s="4">
        <v>163.97872305220352</v>
      </c>
      <c r="V75" s="4"/>
      <c r="W75" s="4">
        <v>13.284604773640169</v>
      </c>
      <c r="AI75" s="4">
        <v>0.18955245088892173</v>
      </c>
      <c r="AJ75" s="4"/>
      <c r="AK75" s="4"/>
      <c r="AL75" s="4">
        <v>110.56404000000001</v>
      </c>
      <c r="AM75" s="4"/>
      <c r="AN75" s="4">
        <v>1.836096419352204</v>
      </c>
      <c r="AO75" s="4">
        <v>14.971491770326075</v>
      </c>
      <c r="AP75" s="4">
        <v>1.0356969537033827</v>
      </c>
      <c r="AS75" s="4">
        <v>0.27281744590390633</v>
      </c>
      <c r="AT75" s="4">
        <v>0.78610884225781674</v>
      </c>
      <c r="AW75" s="4">
        <v>3.6757689515517638</v>
      </c>
      <c r="BH75" s="4">
        <v>1.2672718673792978</v>
      </c>
      <c r="BL75" s="4">
        <v>18.257564405547235</v>
      </c>
      <c r="BM75" s="4">
        <v>0.12378315414356056</v>
      </c>
      <c r="BO75" s="4">
        <v>16.257174062789502</v>
      </c>
      <c r="BP75" s="4">
        <v>111.92236934083334</v>
      </c>
      <c r="BS75" s="4">
        <v>41.793899428740161</v>
      </c>
      <c r="BU75" s="4">
        <v>6.1313551915776534</v>
      </c>
      <c r="BV75" s="4">
        <v>9.5188171331654985</v>
      </c>
      <c r="BY75" s="4">
        <v>228.89349117059578</v>
      </c>
      <c r="BZ75" s="4"/>
      <c r="CA75" s="4">
        <v>16.726146709922297</v>
      </c>
      <c r="CK75" s="4"/>
      <c r="CL75" s="4"/>
      <c r="CM75" s="4">
        <v>5.6668902184423581E-2</v>
      </c>
      <c r="CN75" s="4"/>
      <c r="CO75" s="4"/>
      <c r="CP75" s="4">
        <v>95.531210000000002</v>
      </c>
      <c r="CQ75" s="4"/>
      <c r="CR75" s="4">
        <v>2.5526663421403084</v>
      </c>
      <c r="CS75" s="4">
        <v>19.801121960655681</v>
      </c>
      <c r="CT75" s="4">
        <v>0.34940235395262248</v>
      </c>
      <c r="CW75" s="4">
        <v>0.1706048728675994</v>
      </c>
      <c r="CX75" s="4">
        <v>0.58299311255662112</v>
      </c>
      <c r="DA75" s="4">
        <v>5.128016382357651</v>
      </c>
    </row>
    <row r="76" spans="1:105" x14ac:dyDescent="0.25">
      <c r="A76" s="16">
        <v>1869</v>
      </c>
      <c r="D76" s="4">
        <v>1.4425549091610734</v>
      </c>
      <c r="E76" s="4"/>
      <c r="F76" s="4"/>
      <c r="G76" s="4"/>
      <c r="H76" s="4">
        <v>23.780165849016736</v>
      </c>
      <c r="I76" s="4">
        <v>1.7482917954713541E-2</v>
      </c>
      <c r="J76" s="4"/>
      <c r="K76" s="4">
        <v>15.9565076187105</v>
      </c>
      <c r="L76" s="4">
        <v>95.363196909062495</v>
      </c>
      <c r="M76" s="4"/>
      <c r="N76" s="4"/>
      <c r="O76" s="4">
        <v>17.871540318758193</v>
      </c>
      <c r="P76" s="4"/>
      <c r="Q76" s="4">
        <v>2.2737662494692099</v>
      </c>
      <c r="R76" s="4">
        <v>7.7792975691908968</v>
      </c>
      <c r="S76" s="4"/>
      <c r="T76" s="4"/>
      <c r="U76" s="4">
        <v>191.05750822889274</v>
      </c>
      <c r="V76" s="4"/>
      <c r="W76" s="4">
        <v>25.806170095875675</v>
      </c>
      <c r="AI76" s="4">
        <v>0.19543981320904788</v>
      </c>
      <c r="AJ76" s="4"/>
      <c r="AK76" s="4"/>
      <c r="AL76" s="4">
        <v>116.38320000000002</v>
      </c>
      <c r="AM76" s="4"/>
      <c r="AN76" s="4">
        <v>1.6464075057140184</v>
      </c>
      <c r="AO76" s="4">
        <v>19.653347760002063</v>
      </c>
      <c r="AP76" s="4">
        <v>1.2067277727966437</v>
      </c>
      <c r="AS76" s="4">
        <v>0.26296387002427424</v>
      </c>
      <c r="AT76" s="4">
        <v>0.73682790265948139</v>
      </c>
      <c r="AW76" s="4">
        <v>3.7240074660450437</v>
      </c>
      <c r="BH76" s="4">
        <v>1.3053990225811742</v>
      </c>
      <c r="BL76" s="4">
        <v>19.965443109042546</v>
      </c>
      <c r="BM76" s="4">
        <v>0.12329568153467647</v>
      </c>
      <c r="BO76" s="4">
        <v>15.592009984210501</v>
      </c>
      <c r="BP76" s="4">
        <v>113.15607672302085</v>
      </c>
      <c r="BS76" s="4">
        <v>46.658658759948437</v>
      </c>
      <c r="BU76" s="4">
        <v>7.0564490035885221</v>
      </c>
      <c r="BV76" s="4">
        <v>9.0658863638553235</v>
      </c>
      <c r="BY76" s="4">
        <v>266.92987035582951</v>
      </c>
      <c r="BZ76" s="4"/>
      <c r="CA76" s="4">
        <v>13.875134305140469</v>
      </c>
      <c r="CK76" s="4"/>
      <c r="CL76" s="4"/>
      <c r="CM76" s="4">
        <v>5.5798488723169636E-2</v>
      </c>
      <c r="CN76" s="4"/>
      <c r="CO76" s="4"/>
      <c r="CP76" s="4">
        <v>91.651769999999999</v>
      </c>
      <c r="CQ76" s="4"/>
      <c r="CR76" s="4">
        <v>2.8027944231487592</v>
      </c>
      <c r="CS76" s="4">
        <v>24.06696035242291</v>
      </c>
      <c r="CT76" s="4">
        <v>0.40746429514277227</v>
      </c>
      <c r="CW76" s="4">
        <v>0.17709783686756492</v>
      </c>
      <c r="CX76" s="4">
        <v>0.61286020690482279</v>
      </c>
      <c r="DA76" s="4">
        <v>5.6573334435170244</v>
      </c>
    </row>
    <row r="77" spans="1:105" x14ac:dyDescent="0.25">
      <c r="A77" s="16">
        <v>1870</v>
      </c>
      <c r="D77" s="4">
        <v>1.3950014213465542</v>
      </c>
      <c r="E77" s="4"/>
      <c r="F77" s="4"/>
      <c r="G77" s="4"/>
      <c r="H77" s="4">
        <v>31.247859947423926</v>
      </c>
      <c r="I77" s="4">
        <v>1.9657074237193688E-2</v>
      </c>
      <c r="J77" s="4"/>
      <c r="K77" s="4">
        <v>19.213422901608503</v>
      </c>
      <c r="L77" s="4">
        <v>89.817976896875024</v>
      </c>
      <c r="M77" s="4"/>
      <c r="N77" s="4"/>
      <c r="O77" s="4">
        <v>20.187460342528915</v>
      </c>
      <c r="P77" s="4"/>
      <c r="Q77" s="4">
        <v>1.0234068000000001</v>
      </c>
      <c r="R77" s="4">
        <v>7.9533973162280152</v>
      </c>
      <c r="S77" s="4"/>
      <c r="T77" s="4"/>
      <c r="U77" s="4">
        <v>187.88142657022701</v>
      </c>
      <c r="V77" s="4"/>
      <c r="W77" s="4">
        <v>42.193764873640177</v>
      </c>
      <c r="AI77" s="4">
        <v>0.20490399634892362</v>
      </c>
      <c r="AJ77" s="4"/>
      <c r="AK77" s="4"/>
      <c r="AL77" s="4">
        <v>109.10925</v>
      </c>
      <c r="AM77" s="4"/>
      <c r="AN77" s="4">
        <v>1.9048603696153437</v>
      </c>
      <c r="AO77" s="4">
        <v>20.790118819021107</v>
      </c>
      <c r="AP77" s="4">
        <v>1.1866674988942418</v>
      </c>
      <c r="AS77" s="4">
        <v>0.28995216892602621</v>
      </c>
      <c r="AT77" s="4">
        <v>0.80450447720088236</v>
      </c>
      <c r="AW77" s="4">
        <v>3.7900497771919111</v>
      </c>
      <c r="BH77" s="4">
        <v>1.364139921680082</v>
      </c>
      <c r="BL77" s="4">
        <v>19.599573668006354</v>
      </c>
      <c r="BM77" s="4">
        <v>0.11939613409881164</v>
      </c>
      <c r="BO77" s="4">
        <v>17.569616886208504</v>
      </c>
      <c r="BP77" s="4">
        <v>104.02918393625002</v>
      </c>
      <c r="BS77" s="4">
        <v>43.978455571812169</v>
      </c>
      <c r="BU77" s="4">
        <v>2.4975448000000005</v>
      </c>
      <c r="BV77" s="4">
        <v>9.3224748723776756</v>
      </c>
      <c r="BY77" s="4">
        <v>274.91023814478029</v>
      </c>
      <c r="BZ77" s="4"/>
      <c r="CA77" s="4">
        <v>15.663316627136883</v>
      </c>
      <c r="CK77" s="4"/>
      <c r="CL77" s="4"/>
      <c r="CM77" s="4">
        <v>6.1670071849409404E-2</v>
      </c>
      <c r="CN77" s="4"/>
      <c r="CO77" s="4"/>
      <c r="CP77" s="4">
        <v>84.37782</v>
      </c>
      <c r="CQ77" s="4"/>
      <c r="CR77" s="4">
        <v>2.5856016640923567</v>
      </c>
      <c r="CS77" s="4">
        <v>25.488253100446936</v>
      </c>
      <c r="CT77" s="4">
        <v>0.41964620244213219</v>
      </c>
      <c r="CW77" s="4">
        <v>0.18828773497562026</v>
      </c>
      <c r="CX77" s="4">
        <v>0.75272107575208191</v>
      </c>
      <c r="DA77" s="4">
        <v>6.4749186367874483</v>
      </c>
    </row>
    <row r="78" spans="1:105" x14ac:dyDescent="0.25">
      <c r="A78" s="16">
        <v>1871</v>
      </c>
      <c r="D78" s="4">
        <v>1.4371643171226549</v>
      </c>
      <c r="E78" s="4"/>
      <c r="F78" s="4"/>
      <c r="G78" s="4"/>
      <c r="H78" s="4">
        <v>29.655437863425536</v>
      </c>
      <c r="I78" s="4">
        <v>2.0636290600709425E-2</v>
      </c>
      <c r="J78" s="4"/>
      <c r="K78" s="4">
        <v>17.934842667350001</v>
      </c>
      <c r="L78" s="4">
        <v>97.109778382500011</v>
      </c>
      <c r="M78" s="4"/>
      <c r="N78" s="4"/>
      <c r="O78" s="4">
        <v>22.080471322418894</v>
      </c>
      <c r="P78" s="4"/>
      <c r="Q78" s="4">
        <v>1.0494356180709512</v>
      </c>
      <c r="R78" s="4">
        <v>8.0137693014913403</v>
      </c>
      <c r="S78" s="4"/>
      <c r="T78" s="4"/>
      <c r="U78" s="4">
        <v>177.42775349945177</v>
      </c>
      <c r="V78" s="4"/>
      <c r="W78" s="4">
        <v>27.305843056066948</v>
      </c>
      <c r="AI78" s="4">
        <v>0.21092808545380548</v>
      </c>
      <c r="AJ78" s="4"/>
      <c r="AK78" s="4"/>
      <c r="AL78" s="4">
        <v>103.77502</v>
      </c>
      <c r="AM78" s="4"/>
      <c r="AN78" s="4">
        <v>1.7352378668067741</v>
      </c>
      <c r="AO78" s="4">
        <v>30.316597991352829</v>
      </c>
      <c r="AP78" s="4">
        <v>1.12064163192267</v>
      </c>
      <c r="AS78" s="4">
        <v>0.29534705335872474</v>
      </c>
      <c r="AT78" s="4">
        <v>0.80897416945717382</v>
      </c>
      <c r="AW78" s="4">
        <v>3.6925025071536508</v>
      </c>
      <c r="BH78" s="4">
        <v>1.3257312519695672</v>
      </c>
      <c r="BL78" s="4">
        <v>22.875702217632703</v>
      </c>
      <c r="BM78" s="4">
        <v>0.13260848317331245</v>
      </c>
      <c r="BO78" s="4">
        <v>16.626060241050002</v>
      </c>
      <c r="BP78" s="4">
        <v>123.64369319250002</v>
      </c>
      <c r="BS78" s="4">
        <v>47.408118833483201</v>
      </c>
      <c r="BU78" s="4">
        <v>4.4118291923588346</v>
      </c>
      <c r="BV78" s="4">
        <v>9.4945904994257333</v>
      </c>
      <c r="BY78" s="4">
        <v>275.97710112945356</v>
      </c>
      <c r="BZ78" s="4"/>
      <c r="CA78" s="4">
        <v>19.313555068081293</v>
      </c>
      <c r="CK78" s="4"/>
      <c r="CL78" s="4"/>
      <c r="CM78" s="4">
        <v>5.2195623379291442E-2</v>
      </c>
      <c r="CN78" s="4"/>
      <c r="CO78" s="4"/>
      <c r="CP78" s="4">
        <v>100.38051</v>
      </c>
      <c r="CQ78" s="4"/>
      <c r="CR78" s="4">
        <v>2.7505764561442922</v>
      </c>
      <c r="CS78" s="4">
        <v>22.53624448975793</v>
      </c>
      <c r="CT78" s="4">
        <v>0.42127475219373678</v>
      </c>
      <c r="CW78" s="4">
        <v>0.16809082870755676</v>
      </c>
      <c r="CX78" s="4">
        <v>0.80038934540745466</v>
      </c>
      <c r="DA78" s="4">
        <v>5.7545493617978973</v>
      </c>
    </row>
    <row r="79" spans="1:105" x14ac:dyDescent="0.25">
      <c r="A79" s="16">
        <v>1872</v>
      </c>
      <c r="D79" s="4">
        <v>1.587918766562213</v>
      </c>
      <c r="E79" s="4"/>
      <c r="F79" s="4"/>
      <c r="G79" s="4"/>
      <c r="H79" s="4">
        <v>32.888642970892178</v>
      </c>
      <c r="I79" s="4">
        <v>2.3555785738750445E-2</v>
      </c>
      <c r="J79" s="4"/>
      <c r="K79" s="4">
        <v>20.443305349928</v>
      </c>
      <c r="L79" s="4">
        <v>95.371253818958337</v>
      </c>
      <c r="M79" s="4"/>
      <c r="N79" s="4"/>
      <c r="O79" s="4">
        <v>26.559847188601346</v>
      </c>
      <c r="P79" s="4"/>
      <c r="Q79" s="4">
        <v>1.5718860122468934</v>
      </c>
      <c r="R79" s="4">
        <v>8.6587713150351888</v>
      </c>
      <c r="S79" s="4"/>
      <c r="T79" s="4"/>
      <c r="U79" s="4">
        <v>187.03652236276707</v>
      </c>
      <c r="V79" s="4"/>
      <c r="W79" s="4">
        <v>32.589947526778246</v>
      </c>
      <c r="AI79" s="4">
        <v>0.22527344232375762</v>
      </c>
      <c r="AJ79" s="4"/>
      <c r="AK79" s="4"/>
      <c r="AL79" s="4">
        <v>112.50376</v>
      </c>
      <c r="AM79" s="4"/>
      <c r="AN79" s="4">
        <v>2.269955237347272</v>
      </c>
      <c r="AO79" s="4">
        <v>37.728478579867151</v>
      </c>
      <c r="AP79" s="4">
        <v>1.1813310461060418</v>
      </c>
      <c r="AS79" s="4">
        <v>0.33888391728389144</v>
      </c>
      <c r="AT79" s="4">
        <v>0.90483073707118156</v>
      </c>
      <c r="AW79" s="4">
        <v>4.551159362280166</v>
      </c>
      <c r="BH79" s="4">
        <v>1.5476461005237132</v>
      </c>
      <c r="BL79" s="4">
        <v>29.702725565516353</v>
      </c>
      <c r="BM79" s="4">
        <v>0.16104057358300464</v>
      </c>
      <c r="BO79" s="4">
        <v>14.439033021028001</v>
      </c>
      <c r="BP79" s="4">
        <v>142.19479136958333</v>
      </c>
      <c r="BS79" s="4">
        <v>58.733918704636189</v>
      </c>
      <c r="BU79" s="4">
        <v>7.0347645668473877</v>
      </c>
      <c r="BV79" s="4">
        <v>9.723218921981406</v>
      </c>
      <c r="BY79" s="4">
        <v>297.33857412946003</v>
      </c>
      <c r="BZ79" s="4"/>
      <c r="CA79" s="4">
        <v>18.259280656425588</v>
      </c>
      <c r="CK79" s="4"/>
      <c r="CL79" s="4"/>
      <c r="CM79" s="4">
        <v>5.4407569415237562E-2</v>
      </c>
      <c r="CN79" s="4"/>
      <c r="CO79" s="4"/>
      <c r="CP79" s="4">
        <v>97.955860000000001</v>
      </c>
      <c r="CQ79" s="4"/>
      <c r="CR79" s="4">
        <v>3.1942265411529545</v>
      </c>
      <c r="CS79" s="4">
        <v>27.970024070625328</v>
      </c>
      <c r="CT79" s="4">
        <v>0.45388270846163636</v>
      </c>
      <c r="CW79" s="4">
        <v>0.20185177508059834</v>
      </c>
      <c r="CX79" s="4">
        <v>0.94913183836729609</v>
      </c>
      <c r="DA79" s="4">
        <v>6.3154064212455401</v>
      </c>
    </row>
    <row r="80" spans="1:105" x14ac:dyDescent="0.25">
      <c r="A80" s="16">
        <v>1873</v>
      </c>
      <c r="D80" s="4">
        <v>1.5268491706159659</v>
      </c>
      <c r="E80" s="4"/>
      <c r="F80" s="4"/>
      <c r="G80" s="4"/>
      <c r="H80" s="4">
        <v>35.547980120990339</v>
      </c>
      <c r="I80" s="4">
        <v>2.4561173264710245E-2</v>
      </c>
      <c r="J80" s="4"/>
      <c r="K80" s="4">
        <v>21.634345390177501</v>
      </c>
      <c r="L80" s="4">
        <v>90.912615447500002</v>
      </c>
      <c r="M80" s="4"/>
      <c r="N80" s="4"/>
      <c r="O80" s="4">
        <v>33.772161142439856</v>
      </c>
      <c r="P80" s="4"/>
      <c r="Q80" s="4">
        <v>1.5460556168895545</v>
      </c>
      <c r="R80" s="4">
        <v>9.0382506407544358</v>
      </c>
      <c r="S80" s="4"/>
      <c r="T80" s="4"/>
      <c r="U80" s="4">
        <v>190.22824222592152</v>
      </c>
      <c r="V80" s="4"/>
      <c r="W80" s="4">
        <v>35.053281652719669</v>
      </c>
      <c r="AI80" s="4">
        <v>0.22988612523590132</v>
      </c>
      <c r="AJ80" s="4"/>
      <c r="AK80" s="4"/>
      <c r="AL80" s="4">
        <v>108.62432</v>
      </c>
      <c r="AM80" s="4"/>
      <c r="AN80" s="4">
        <v>2.6192385652503938</v>
      </c>
      <c r="AO80" s="4">
        <v>21.69960336743673</v>
      </c>
      <c r="AP80" s="4">
        <v>1.2014900916078857</v>
      </c>
      <c r="AS80" s="4">
        <v>0.39530870521881273</v>
      </c>
      <c r="AT80" s="4">
        <v>1.0305717725333581</v>
      </c>
      <c r="AW80" s="4">
        <v>3.8601258061923289</v>
      </c>
      <c r="BH80" s="4">
        <v>1.6341570008288611</v>
      </c>
      <c r="BL80" s="4">
        <v>27.337655050974973</v>
      </c>
      <c r="BM80" s="4">
        <v>0.17203413476657969</v>
      </c>
      <c r="BO80" s="4">
        <v>25.167196220577498</v>
      </c>
      <c r="BP80" s="4">
        <v>125.93872544458334</v>
      </c>
      <c r="BS80" s="4">
        <v>63.491419530204062</v>
      </c>
      <c r="BU80" s="4">
        <v>9.4280774294130119</v>
      </c>
      <c r="BV80" s="4">
        <v>7.8635002555248112</v>
      </c>
      <c r="BY80" s="4">
        <v>317.65353183183981</v>
      </c>
      <c r="BZ80" s="4"/>
      <c r="CA80" s="4">
        <v>22.758350843096235</v>
      </c>
      <c r="CK80" s="4"/>
      <c r="CL80" s="4"/>
      <c r="CM80" s="4">
        <v>6.1470739574359889E-2</v>
      </c>
      <c r="CN80" s="4"/>
      <c r="CO80" s="4"/>
      <c r="CP80" s="4">
        <v>93.106560000000002</v>
      </c>
      <c r="CQ80" s="4"/>
      <c r="CR80" s="4">
        <v>2.7694215649672973</v>
      </c>
      <c r="CS80" s="4">
        <v>38.634784478795922</v>
      </c>
      <c r="CT80" s="4">
        <v>0.48489317540571036</v>
      </c>
      <c r="CW80" s="4">
        <v>0.22282408685415928</v>
      </c>
      <c r="CX80" s="4">
        <v>0.96800727067990033</v>
      </c>
      <c r="DA80" s="4">
        <v>3.8425264484133366</v>
      </c>
    </row>
    <row r="81" spans="1:105" x14ac:dyDescent="0.25">
      <c r="A81" s="16">
        <v>1874</v>
      </c>
      <c r="D81" s="4">
        <v>1.5896391875663463</v>
      </c>
      <c r="E81" s="4"/>
      <c r="F81" s="4"/>
      <c r="G81" s="4"/>
      <c r="H81" s="4">
        <v>36.24747303846393</v>
      </c>
      <c r="I81" s="4">
        <v>2.2895445317482228E-2</v>
      </c>
      <c r="J81" s="4"/>
      <c r="K81" s="4">
        <v>20.492752328470498</v>
      </c>
      <c r="L81" s="4">
        <v>86.609437551875004</v>
      </c>
      <c r="M81" s="4"/>
      <c r="N81" s="4"/>
      <c r="O81" s="4">
        <v>39.523436856413213</v>
      </c>
      <c r="P81" s="4"/>
      <c r="Q81" s="4">
        <v>1.3020266000000003</v>
      </c>
      <c r="R81" s="4">
        <v>8.6832202808513799</v>
      </c>
      <c r="S81" s="4"/>
      <c r="T81" s="4"/>
      <c r="U81" s="4">
        <v>172.18177702549076</v>
      </c>
      <c r="V81" s="4"/>
      <c r="W81" s="4">
        <v>29.698944600000001</v>
      </c>
      <c r="AI81" s="4">
        <v>0.30000887746460447</v>
      </c>
      <c r="AJ81" s="4"/>
      <c r="AK81" s="4"/>
      <c r="AL81" s="4">
        <v>112.98869000000001</v>
      </c>
      <c r="AM81" s="4"/>
      <c r="AN81" s="4">
        <v>2.6138292030234567</v>
      </c>
      <c r="AO81" s="4">
        <v>22.44623012200735</v>
      </c>
      <c r="AP81" s="4">
        <v>1.0875078097282422</v>
      </c>
      <c r="AS81" s="4">
        <v>0.42973467063905274</v>
      </c>
      <c r="AT81" s="4">
        <v>1.1023513076516067</v>
      </c>
      <c r="AW81" s="4">
        <v>4.2611734395395944</v>
      </c>
      <c r="BH81" s="4">
        <v>1.5285921453310494</v>
      </c>
      <c r="BL81" s="4">
        <v>27.676632954696949</v>
      </c>
      <c r="BM81" s="4">
        <v>0.18902690126177998</v>
      </c>
      <c r="BO81" s="4">
        <v>19.684204292970502</v>
      </c>
      <c r="BP81" s="4">
        <v>120.67764157859375</v>
      </c>
      <c r="BS81" s="4">
        <v>69.141609687783173</v>
      </c>
      <c r="BU81" s="4">
        <v>3.2209143500000006</v>
      </c>
      <c r="BV81" s="4">
        <v>9.589407995498572</v>
      </c>
      <c r="BY81" s="4">
        <v>286.35198929613728</v>
      </c>
      <c r="BZ81" s="4"/>
      <c r="CA81" s="4">
        <v>20.026496999999999</v>
      </c>
      <c r="CK81" s="4"/>
      <c r="CL81" s="4"/>
      <c r="CM81" s="4">
        <v>6.6591941108031072E-2</v>
      </c>
      <c r="CN81" s="4"/>
      <c r="CO81" s="4"/>
      <c r="CP81" s="4">
        <v>102.32023000000001</v>
      </c>
      <c r="CQ81" s="4"/>
      <c r="CR81" s="4">
        <v>3.7726521791723915</v>
      </c>
      <c r="CS81" s="4">
        <v>28.34058705696788</v>
      </c>
      <c r="CT81" s="4">
        <v>0.43711185760418619</v>
      </c>
      <c r="CW81" s="4">
        <v>0.24312822747837537</v>
      </c>
      <c r="CX81" s="4">
        <v>0.99828189545960055</v>
      </c>
      <c r="DA81" s="4">
        <v>5.3597120467479016</v>
      </c>
    </row>
    <row r="82" spans="1:105" x14ac:dyDescent="0.25">
      <c r="A82" s="16">
        <v>1875</v>
      </c>
      <c r="D82" s="4">
        <v>1.535776890305858</v>
      </c>
      <c r="E82" s="4"/>
      <c r="F82" s="4"/>
      <c r="G82" s="4"/>
      <c r="H82" s="4">
        <v>34.401410286703133</v>
      </c>
      <c r="I82" s="4">
        <v>2.2583387202772406E-2</v>
      </c>
      <c r="J82" s="4"/>
      <c r="K82" s="4">
        <v>19.483408261024501</v>
      </c>
      <c r="L82" s="4">
        <v>89.093950139833353</v>
      </c>
      <c r="M82" s="4"/>
      <c r="N82" s="4"/>
      <c r="O82" s="4">
        <v>44.991560163973958</v>
      </c>
      <c r="P82" s="4"/>
      <c r="Q82" s="4">
        <v>1.3988875000000001</v>
      </c>
      <c r="R82" s="4">
        <v>7.9282371185622047</v>
      </c>
      <c r="S82" s="4"/>
      <c r="T82" s="4"/>
      <c r="U82" s="4">
        <v>183.24687497176328</v>
      </c>
      <c r="V82" s="4"/>
      <c r="W82" s="4">
        <v>37.056914999999996</v>
      </c>
      <c r="AI82" s="4">
        <v>0.33019187612710815</v>
      </c>
      <c r="AJ82" s="4"/>
      <c r="AK82" s="4"/>
      <c r="AL82" s="4">
        <v>107.16953000000001</v>
      </c>
      <c r="AM82" s="4"/>
      <c r="AN82" s="4">
        <v>2.7065183557497159</v>
      </c>
      <c r="AO82" s="4">
        <v>19.993441984393005</v>
      </c>
      <c r="AP82" s="4">
        <v>1.1573954635779165</v>
      </c>
      <c r="AS82" s="4">
        <v>0.43754645097457623</v>
      </c>
      <c r="AT82" s="4">
        <v>1.1053434862390397</v>
      </c>
      <c r="AW82" s="4">
        <v>3.9935975385011098</v>
      </c>
      <c r="BH82" s="4">
        <v>1.5117325085443292</v>
      </c>
      <c r="BL82" s="4">
        <v>30.487917843628246</v>
      </c>
      <c r="BM82" s="4">
        <v>0.19716865860400185</v>
      </c>
      <c r="BO82" s="4">
        <v>24.7151774013245</v>
      </c>
      <c r="BP82" s="4">
        <v>121.25868622000002</v>
      </c>
      <c r="BS82" s="4">
        <v>69.223936982557674</v>
      </c>
      <c r="BU82" s="4">
        <v>2.9183687500000004</v>
      </c>
      <c r="BV82" s="4">
        <v>7.7452146787729603</v>
      </c>
      <c r="BY82" s="4">
        <v>287.12896713994257</v>
      </c>
      <c r="BZ82" s="4"/>
      <c r="CA82" s="4">
        <v>18.747077999999998</v>
      </c>
      <c r="CK82" s="4"/>
      <c r="CL82" s="4"/>
      <c r="CM82" s="4">
        <v>8.5656731223012386E-2</v>
      </c>
      <c r="CN82" s="4"/>
      <c r="CO82" s="4"/>
      <c r="CP82" s="4">
        <v>92.136700000000005</v>
      </c>
      <c r="CQ82" s="4"/>
      <c r="CR82" s="4">
        <v>3.6537088110595777</v>
      </c>
      <c r="CS82" s="4">
        <v>30.966002081805804</v>
      </c>
      <c r="CT82" s="4">
        <v>0.43829790219726839</v>
      </c>
      <c r="CW82" s="4">
        <v>0.24187245924459436</v>
      </c>
      <c r="CX82" s="4">
        <v>1.0316931084207679</v>
      </c>
      <c r="DA82" s="4">
        <v>7.5496942230653001</v>
      </c>
    </row>
    <row r="83" spans="1:105" x14ac:dyDescent="0.25">
      <c r="A83" s="16">
        <v>1876</v>
      </c>
      <c r="D83" s="4">
        <v>1.524558356388612</v>
      </c>
      <c r="E83" s="4"/>
      <c r="F83" s="4"/>
      <c r="G83" s="4"/>
      <c r="H83" s="4">
        <v>35.311187473254769</v>
      </c>
      <c r="I83" s="4">
        <v>2.2164916160366255E-2</v>
      </c>
      <c r="J83" s="4"/>
      <c r="K83" s="4">
        <v>24.971171972571</v>
      </c>
      <c r="L83" s="4">
        <v>103.75693211100003</v>
      </c>
      <c r="M83" s="4"/>
      <c r="N83" s="4"/>
      <c r="O83" s="4">
        <v>45.363447559709243</v>
      </c>
      <c r="P83" s="4"/>
      <c r="Q83" s="4">
        <v>1.5848743717607421</v>
      </c>
      <c r="R83" s="4">
        <v>7.9910517744893808</v>
      </c>
      <c r="S83" s="4"/>
      <c r="T83" s="4"/>
      <c r="U83" s="4">
        <v>197.11917563602125</v>
      </c>
      <c r="V83" s="4"/>
      <c r="W83" s="4">
        <v>29.564053099999999</v>
      </c>
      <c r="AA83" s="4">
        <v>4.6937077517457418E-2</v>
      </c>
      <c r="AI83" s="4">
        <v>0.31459449497421016</v>
      </c>
      <c r="AJ83" s="4"/>
      <c r="AK83" s="4"/>
      <c r="AL83" s="4">
        <v>95.04628000000001</v>
      </c>
      <c r="AM83" s="4"/>
      <c r="AN83" s="4">
        <v>2.6573909900730976</v>
      </c>
      <c r="AO83" s="4">
        <v>20.012223869433981</v>
      </c>
      <c r="AP83" s="4">
        <v>1.2450135354313936</v>
      </c>
      <c r="AS83" s="4">
        <v>0.45967001134636087</v>
      </c>
      <c r="AT83" s="4">
        <v>1.1788280532646616</v>
      </c>
      <c r="AW83" s="4">
        <v>4.6076034488634532</v>
      </c>
      <c r="BH83" s="4">
        <v>1.5499923809589875</v>
      </c>
      <c r="BL83" s="4">
        <v>27.095288322147869</v>
      </c>
      <c r="BM83" s="4">
        <v>0.20771541933905982</v>
      </c>
      <c r="BO83" s="4">
        <v>20.194975170071</v>
      </c>
      <c r="BP83" s="4">
        <v>158.41923581750004</v>
      </c>
      <c r="BS83" s="4">
        <v>82.034108155603477</v>
      </c>
      <c r="BU83" s="4">
        <v>4.1498859644577824</v>
      </c>
      <c r="BV83" s="4">
        <v>8.3775075534696217</v>
      </c>
      <c r="BY83" s="4">
        <v>294.4657064218888</v>
      </c>
      <c r="BZ83" s="4"/>
      <c r="CA83" s="4">
        <v>26.809455700000001</v>
      </c>
      <c r="CE83" s="4">
        <v>9.2358708001312531E-3</v>
      </c>
      <c r="CK83" s="4"/>
      <c r="CL83" s="4"/>
      <c r="CM83" s="4">
        <v>9.2043617134057717E-2</v>
      </c>
      <c r="CN83" s="4"/>
      <c r="CO83" s="4"/>
      <c r="CP83" s="4">
        <v>111.5339</v>
      </c>
      <c r="CQ83" s="4"/>
      <c r="CR83" s="4">
        <v>3.4408870699659562</v>
      </c>
      <c r="CS83" s="4">
        <v>24.771275743248662</v>
      </c>
      <c r="CT83" s="4">
        <v>0.44949732059199299</v>
      </c>
      <c r="CW83" s="4">
        <v>0.25865976405134938</v>
      </c>
      <c r="CX83" s="4">
        <v>0.98861821972170894</v>
      </c>
      <c r="DA83" s="4">
        <v>7.1055752502973988</v>
      </c>
    </row>
    <row r="84" spans="1:105" x14ac:dyDescent="0.25">
      <c r="A84" s="16">
        <v>1877</v>
      </c>
      <c r="D84" s="4">
        <v>1.5569040470710021</v>
      </c>
      <c r="E84" s="4"/>
      <c r="F84" s="4"/>
      <c r="G84" s="4"/>
      <c r="H84" s="4">
        <v>38.810176826797182</v>
      </c>
      <c r="I84" s="4">
        <v>2.3034631089446672E-2</v>
      </c>
      <c r="J84" s="4"/>
      <c r="K84" s="4">
        <v>23.785450256617498</v>
      </c>
      <c r="L84" s="4">
        <v>93.433887750000011</v>
      </c>
      <c r="M84" s="4"/>
      <c r="N84" s="4"/>
      <c r="O84" s="4">
        <v>48.950400000000002</v>
      </c>
      <c r="P84" s="4"/>
      <c r="Q84" s="4">
        <v>2.254820202257616</v>
      </c>
      <c r="R84" s="4">
        <v>7.849059354596573</v>
      </c>
      <c r="S84" s="4"/>
      <c r="T84" s="4"/>
      <c r="U84" s="4">
        <v>207.36631502968601</v>
      </c>
      <c r="V84" s="4"/>
      <c r="W84" s="4">
        <v>33.915941999999994</v>
      </c>
      <c r="AA84" s="4">
        <v>9.519130479962036E-2</v>
      </c>
      <c r="AI84" s="4">
        <v>0.28773319884533016</v>
      </c>
      <c r="AJ84" s="4"/>
      <c r="AK84" s="4"/>
      <c r="AL84" s="4">
        <v>79.52852</v>
      </c>
      <c r="AM84" s="4"/>
      <c r="AN84" s="4">
        <v>4.7138397786278539</v>
      </c>
      <c r="AO84" s="4">
        <v>32.864118953150324</v>
      </c>
      <c r="AP84" s="4">
        <v>1.3097349264548732</v>
      </c>
      <c r="AS84" s="4">
        <v>0.50281019531309501</v>
      </c>
      <c r="AT84" s="4">
        <v>1.2848804640014226</v>
      </c>
      <c r="AW84" s="4">
        <v>4.3257562571134622</v>
      </c>
      <c r="BH84" s="4">
        <v>1.9737099075490678</v>
      </c>
      <c r="BL84" s="4">
        <v>32.274471372913773</v>
      </c>
      <c r="BM84" s="4">
        <v>0.23736285414505942</v>
      </c>
      <c r="BO84" s="4">
        <v>26.697042716117497</v>
      </c>
      <c r="BP84" s="4">
        <v>115.43613171000003</v>
      </c>
      <c r="BS84" s="4">
        <v>87.591999999999999</v>
      </c>
      <c r="BU84" s="4">
        <v>2.7363545714695485</v>
      </c>
      <c r="BV84" s="4">
        <v>10.358114596176085</v>
      </c>
      <c r="BY84" s="4">
        <v>304.41013766008786</v>
      </c>
      <c r="BZ84" s="4"/>
      <c r="CA84" s="4">
        <v>22.905395999999996</v>
      </c>
      <c r="CE84" s="4">
        <v>1.8730918900909714E-2</v>
      </c>
      <c r="CK84" s="4"/>
      <c r="CL84" s="4"/>
      <c r="CM84" s="4">
        <v>0.14119549686422356</v>
      </c>
      <c r="CN84" s="4"/>
      <c r="CO84" s="4"/>
      <c r="CP84" s="4">
        <v>84.37782</v>
      </c>
      <c r="CQ84" s="4"/>
      <c r="CR84" s="4">
        <v>3.4027957424080535</v>
      </c>
      <c r="CS84" s="4">
        <v>27.518689535711697</v>
      </c>
      <c r="CT84" s="4">
        <v>0.46467734019664431</v>
      </c>
      <c r="CW84" s="4">
        <v>0.26116462739845198</v>
      </c>
      <c r="CX84" s="4">
        <v>0.98002747317047278</v>
      </c>
      <c r="DA84" s="4">
        <v>7.924220997974472</v>
      </c>
    </row>
    <row r="85" spans="1:105" x14ac:dyDescent="0.25">
      <c r="A85" s="16">
        <v>1878</v>
      </c>
      <c r="D85" s="4">
        <v>1.7845413925903941</v>
      </c>
      <c r="E85" s="4"/>
      <c r="F85" s="4"/>
      <c r="G85" s="4"/>
      <c r="H85" s="4">
        <v>38.39126499313636</v>
      </c>
      <c r="I85" s="4">
        <v>2.2511810052765514E-2</v>
      </c>
      <c r="J85" s="4"/>
      <c r="K85" s="4">
        <v>20.675854089097502</v>
      </c>
      <c r="L85" s="4">
        <v>89.50271178062502</v>
      </c>
      <c r="M85" s="4"/>
      <c r="N85" s="4"/>
      <c r="O85" s="4">
        <v>46.249651046859427</v>
      </c>
      <c r="P85" s="4"/>
      <c r="Q85" s="4">
        <v>1.7417596500000001</v>
      </c>
      <c r="R85" s="4">
        <v>8.7872805372528422</v>
      </c>
      <c r="S85" s="4"/>
      <c r="T85" s="4"/>
      <c r="U85" s="4">
        <v>206.71359528158834</v>
      </c>
      <c r="V85" s="4"/>
      <c r="W85" s="4">
        <v>40.269190900000005</v>
      </c>
      <c r="AA85" s="4">
        <v>0.19482204631332228</v>
      </c>
      <c r="AI85" s="4">
        <v>0.33432012287162477</v>
      </c>
      <c r="AJ85" s="4"/>
      <c r="AK85" s="4"/>
      <c r="AL85" s="4">
        <v>87.287400000000005</v>
      </c>
      <c r="AM85" s="4"/>
      <c r="AN85" s="4">
        <v>3.8102894416177424</v>
      </c>
      <c r="AO85" s="4">
        <v>28.412820934284493</v>
      </c>
      <c r="AP85" s="4">
        <v>1.3056123193132649</v>
      </c>
      <c r="AS85" s="4">
        <v>0.50888937380674792</v>
      </c>
      <c r="AT85" s="4">
        <v>1.2725341469577822</v>
      </c>
      <c r="AW85" s="4">
        <v>4.0829300469408087</v>
      </c>
      <c r="BH85" s="4">
        <v>1.7745501692394785</v>
      </c>
      <c r="BL85" s="4">
        <v>31.191992038186232</v>
      </c>
      <c r="BM85" s="4">
        <v>0.21256433236091857</v>
      </c>
      <c r="BO85" s="4">
        <v>20.250648067897501</v>
      </c>
      <c r="BP85" s="4">
        <v>114.83530344000002</v>
      </c>
      <c r="BS85" s="4">
        <v>68.75732801595214</v>
      </c>
      <c r="BU85" s="4">
        <v>2.6982128000000003</v>
      </c>
      <c r="BV85" s="4">
        <v>11.748039671004729</v>
      </c>
      <c r="BY85" s="4">
        <v>321.4811875986606</v>
      </c>
      <c r="BZ85" s="4"/>
      <c r="CA85" s="4">
        <v>24.345461700000001</v>
      </c>
      <c r="CE85" s="4">
        <v>5.6551538053221481E-2</v>
      </c>
      <c r="CK85" s="4"/>
      <c r="CL85" s="4"/>
      <c r="CM85" s="4">
        <v>0.14457895441213436</v>
      </c>
      <c r="CN85" s="4"/>
      <c r="CO85" s="4"/>
      <c r="CP85" s="4">
        <v>64.010760000000005</v>
      </c>
      <c r="CQ85" s="4"/>
      <c r="CR85" s="4">
        <v>4.455858820239162</v>
      </c>
      <c r="CS85" s="4">
        <v>28.629502942240045</v>
      </c>
      <c r="CT85" s="4">
        <v>0.49073603239656616</v>
      </c>
      <c r="CW85" s="4">
        <v>0.23423082153432206</v>
      </c>
      <c r="CX85" s="4">
        <v>0.90744885763465943</v>
      </c>
      <c r="DA85" s="4">
        <v>7.2036409108446113</v>
      </c>
    </row>
    <row r="86" spans="1:105" x14ac:dyDescent="0.25">
      <c r="A86" s="16">
        <v>1879</v>
      </c>
      <c r="D86" s="4">
        <v>1.6979978456481175</v>
      </c>
      <c r="E86" s="4"/>
      <c r="F86" s="4"/>
      <c r="G86" s="4"/>
      <c r="H86" s="4">
        <v>42.543527583391707</v>
      </c>
      <c r="I86" s="4">
        <v>2.6355605346870186E-2</v>
      </c>
      <c r="J86" s="4"/>
      <c r="K86" s="4">
        <v>19.327979623705001</v>
      </c>
      <c r="L86" s="4">
        <v>96.111900000000006</v>
      </c>
      <c r="M86" s="4"/>
      <c r="N86" s="4"/>
      <c r="O86" s="4">
        <v>54.646537263359697</v>
      </c>
      <c r="P86" s="4"/>
      <c r="Q86" s="4">
        <v>1.6096792173595496</v>
      </c>
      <c r="R86" s="4">
        <v>8.10530170813397</v>
      </c>
      <c r="S86" s="4"/>
      <c r="T86" s="4"/>
      <c r="U86" s="4">
        <v>219.252077774095</v>
      </c>
      <c r="V86" s="4"/>
      <c r="W86" s="4">
        <v>38.844391000000002</v>
      </c>
      <c r="AA86" s="4">
        <v>0.34190178518621583</v>
      </c>
      <c r="AI86" s="4">
        <v>0.35382368425719485</v>
      </c>
      <c r="AJ86" s="4"/>
      <c r="AK86" s="4"/>
      <c r="AL86" s="4">
        <v>91.73115</v>
      </c>
      <c r="AM86" s="4"/>
      <c r="AN86" s="4">
        <v>4.7511683282726525</v>
      </c>
      <c r="AO86" s="4">
        <v>33.451474342798619</v>
      </c>
      <c r="AP86" s="4">
        <v>1.3848059358986202</v>
      </c>
      <c r="AS86" s="4">
        <v>0.53056131711018995</v>
      </c>
      <c r="AT86" s="4">
        <v>1.30995757638413</v>
      </c>
      <c r="AW86" s="4">
        <v>4.2861771417548153</v>
      </c>
      <c r="BH86" s="4">
        <v>1.9681043223648635</v>
      </c>
      <c r="BL86" s="4">
        <v>40.188029695575487</v>
      </c>
      <c r="BM86" s="4">
        <v>0.22296460527311932</v>
      </c>
      <c r="BO86" s="4">
        <v>22.830726306205001</v>
      </c>
      <c r="BP86" s="4">
        <v>114.64875000000001</v>
      </c>
      <c r="BS86" s="4">
        <v>68.64525920600687</v>
      </c>
      <c r="BU86" s="4">
        <v>2.9310576793711203</v>
      </c>
      <c r="BV86" s="4">
        <v>10.668182090909092</v>
      </c>
      <c r="BY86" s="4">
        <v>334.35761617697375</v>
      </c>
      <c r="BZ86" s="4"/>
      <c r="CA86" s="4">
        <v>25.506572000000002</v>
      </c>
      <c r="CE86" s="4">
        <v>0.15863582291091083</v>
      </c>
      <c r="CK86" s="4"/>
      <c r="CL86" s="4"/>
      <c r="CM86" s="4">
        <v>0.18217606713622839</v>
      </c>
      <c r="CN86" s="4"/>
      <c r="CO86" s="4"/>
      <c r="CP86" s="4">
        <v>72.802500000000009</v>
      </c>
      <c r="CQ86" s="4"/>
      <c r="CR86" s="4">
        <v>3.8400294251787317</v>
      </c>
      <c r="CS86" s="4">
        <v>34.839330775282406</v>
      </c>
      <c r="CT86" s="4">
        <v>0.51039170033520698</v>
      </c>
      <c r="CW86" s="4">
        <v>0.23476068610011919</v>
      </c>
      <c r="CX86" s="4">
        <v>1.0931123308957014</v>
      </c>
      <c r="DA86" s="4">
        <v>8.6179519126772348</v>
      </c>
    </row>
    <row r="87" spans="1:105" x14ac:dyDescent="0.25">
      <c r="A87" s="16">
        <v>1880</v>
      </c>
      <c r="D87" s="4">
        <v>1.7145106932776917</v>
      </c>
      <c r="E87" s="4"/>
      <c r="F87" s="4"/>
      <c r="G87" s="4"/>
      <c r="H87" s="4">
        <v>39.175739412319487</v>
      </c>
      <c r="I87" s="4">
        <v>2.9129597454757166E-2</v>
      </c>
      <c r="J87" s="4"/>
      <c r="K87" s="4">
        <v>18.41802899484</v>
      </c>
      <c r="L87" s="4">
        <v>95.838239999999971</v>
      </c>
      <c r="M87" s="4"/>
      <c r="N87" s="4"/>
      <c r="O87" s="4">
        <v>63.125199999999992</v>
      </c>
      <c r="P87" s="4"/>
      <c r="Q87" s="4">
        <v>1.5280006112002444</v>
      </c>
      <c r="R87" s="4">
        <v>7.4828325358851666</v>
      </c>
      <c r="S87" s="4"/>
      <c r="T87" s="4"/>
      <c r="U87" s="4">
        <v>225.25917851461375</v>
      </c>
      <c r="V87" s="4"/>
      <c r="W87" s="4">
        <v>45.051210000000005</v>
      </c>
      <c r="AA87" s="4">
        <v>0.74753095247075019</v>
      </c>
      <c r="AI87" s="4">
        <v>0.37263350955117513</v>
      </c>
      <c r="AJ87" s="4"/>
      <c r="AK87" s="4"/>
      <c r="AL87" s="4">
        <v>76.54310000000001</v>
      </c>
      <c r="AM87" s="4"/>
      <c r="AN87" s="4">
        <v>6.0180425517224458</v>
      </c>
      <c r="AO87" s="4">
        <v>41.370283045694521</v>
      </c>
      <c r="AP87" s="4">
        <v>1.4227470530249193</v>
      </c>
      <c r="AS87" s="4">
        <v>0.53252811700447278</v>
      </c>
      <c r="AT87" s="4">
        <v>1.2878527964885644</v>
      </c>
      <c r="AW87" s="4">
        <v>4.6030485242581092</v>
      </c>
      <c r="BH87" s="4">
        <v>2.2223076599866167</v>
      </c>
      <c r="BL87" s="4">
        <v>34.030938281211341</v>
      </c>
      <c r="BM87" s="4">
        <v>0.20517343372840988</v>
      </c>
      <c r="BO87" s="4">
        <v>19.644893775340002</v>
      </c>
      <c r="BP87" s="4">
        <v>126.75023999999998</v>
      </c>
      <c r="BS87" s="4">
        <v>70.150400000000005</v>
      </c>
      <c r="BU87" s="4">
        <v>4.8466269386507754</v>
      </c>
      <c r="BV87" s="4">
        <v>9.6678851674641155</v>
      </c>
      <c r="BY87" s="4">
        <v>337.78443556018624</v>
      </c>
      <c r="BZ87" s="4"/>
      <c r="CA87" s="4">
        <v>26.734050000000003</v>
      </c>
      <c r="CE87" s="4">
        <v>0.50467396099547013</v>
      </c>
      <c r="CK87" s="4"/>
      <c r="CL87" s="4"/>
      <c r="CM87" s="4">
        <v>0.2004690543959661</v>
      </c>
      <c r="CN87" s="4"/>
      <c r="CO87" s="4"/>
      <c r="CP87" s="4">
        <v>69.276350000000008</v>
      </c>
      <c r="CQ87" s="4"/>
      <c r="CR87" s="4">
        <v>3.7987763403069246</v>
      </c>
      <c r="CS87" s="4">
        <v>38.104957158851043</v>
      </c>
      <c r="CT87" s="4">
        <v>0.51562268682128642</v>
      </c>
      <c r="CW87" s="4">
        <v>0.25855698062540294</v>
      </c>
      <c r="CX87" s="4">
        <v>1.2877633729238767</v>
      </c>
      <c r="DA87" s="4">
        <v>8.0254281050059468</v>
      </c>
    </row>
    <row r="88" spans="1:105" x14ac:dyDescent="0.25">
      <c r="A88" s="16">
        <v>1881</v>
      </c>
      <c r="D88" s="4">
        <v>1.8410260588993987</v>
      </c>
      <c r="E88" s="4"/>
      <c r="F88" s="4"/>
      <c r="G88" s="4"/>
      <c r="H88" s="4">
        <v>45.303841123297026</v>
      </c>
      <c r="I88" s="4">
        <v>3.1394363960557434E-2</v>
      </c>
      <c r="J88" s="4"/>
      <c r="K88" s="4">
        <v>16.858845403724999</v>
      </c>
      <c r="L88" s="4">
        <v>110.326125</v>
      </c>
      <c r="M88" s="4"/>
      <c r="N88" s="4"/>
      <c r="O88" s="4">
        <v>59.244000000000007</v>
      </c>
      <c r="P88" s="4"/>
      <c r="Q88" s="4">
        <v>1.2815929577735494</v>
      </c>
      <c r="R88" s="4">
        <v>6.8629636226893087</v>
      </c>
      <c r="S88" s="4"/>
      <c r="T88" s="4"/>
      <c r="U88" s="4">
        <v>274.8354635346775</v>
      </c>
      <c r="V88" s="4"/>
      <c r="W88" s="4">
        <v>37.160616250000004</v>
      </c>
      <c r="AA88" s="4">
        <v>1.0309094363925824</v>
      </c>
      <c r="AI88" s="4">
        <v>0.48525298436106923</v>
      </c>
      <c r="AJ88" s="4"/>
      <c r="AK88" s="4"/>
      <c r="AL88" s="4">
        <v>73.4084</v>
      </c>
      <c r="AM88" s="4"/>
      <c r="AN88" s="4">
        <v>5.5361469187821744</v>
      </c>
      <c r="AO88" s="4">
        <v>34.274643913192698</v>
      </c>
      <c r="AP88" s="4">
        <v>1.735873088009741</v>
      </c>
      <c r="AS88" s="4">
        <v>0.54491738743355367</v>
      </c>
      <c r="AT88" s="4">
        <v>1.308066753573591</v>
      </c>
      <c r="AW88" s="4">
        <v>4.7024239848246143</v>
      </c>
      <c r="BH88" s="4">
        <v>2.0610490893399107</v>
      </c>
      <c r="BL88" s="4">
        <v>33.844287301115855</v>
      </c>
      <c r="BM88" s="4">
        <v>0.21282654190253464</v>
      </c>
      <c r="BO88" s="4">
        <v>13.847507268725002</v>
      </c>
      <c r="BP88" s="4">
        <v>116.01135000000001</v>
      </c>
      <c r="BS88" s="4">
        <v>87.811999999999998</v>
      </c>
      <c r="BU88" s="4">
        <v>3.0825116761805917</v>
      </c>
      <c r="BV88" s="4">
        <v>8.9849384475319649</v>
      </c>
      <c r="BY88" s="4">
        <v>395.51793523370378</v>
      </c>
      <c r="BZ88" s="4"/>
      <c r="CA88" s="4">
        <v>28.489476250000003</v>
      </c>
      <c r="CE88" s="4">
        <v>0.82793883529437862</v>
      </c>
      <c r="CK88" s="4"/>
      <c r="CL88" s="4"/>
      <c r="CM88" s="4">
        <v>0.2208360471755336</v>
      </c>
      <c r="CN88" s="4"/>
      <c r="CO88" s="4"/>
      <c r="CP88" s="4">
        <v>74.374300000000005</v>
      </c>
      <c r="CQ88" s="4"/>
      <c r="CR88" s="4">
        <v>4.2561221601445416</v>
      </c>
      <c r="CS88" s="4">
        <v>40.557275853420279</v>
      </c>
      <c r="CT88" s="4">
        <v>0.60375197605832931</v>
      </c>
      <c r="CW88" s="4">
        <v>0.27859123669014613</v>
      </c>
      <c r="CX88" s="4">
        <v>1.3336012942163191</v>
      </c>
      <c r="DA88" s="4">
        <v>8.3928045468282804</v>
      </c>
    </row>
    <row r="89" spans="1:105" x14ac:dyDescent="0.25">
      <c r="A89" s="16">
        <v>1882</v>
      </c>
      <c r="D89" s="4">
        <v>1.9771149606977809</v>
      </c>
      <c r="E89" s="4"/>
      <c r="F89" s="4"/>
      <c r="G89" s="4"/>
      <c r="H89" s="4">
        <v>44.306552506775901</v>
      </c>
      <c r="I89" s="4">
        <v>3.3456559360838779E-2</v>
      </c>
      <c r="J89" s="4"/>
      <c r="K89" s="4">
        <v>16.431232380198999</v>
      </c>
      <c r="L89" s="4">
        <v>93.728219999999979</v>
      </c>
      <c r="M89" s="4"/>
      <c r="N89" s="4"/>
      <c r="O89" s="4">
        <v>60.489434493861943</v>
      </c>
      <c r="P89" s="4"/>
      <c r="Q89" s="4">
        <v>1.4422489706664563</v>
      </c>
      <c r="R89" s="4">
        <v>8.0154888673765736</v>
      </c>
      <c r="S89" s="4"/>
      <c r="T89" s="4"/>
      <c r="U89" s="4">
        <v>263.67708821389647</v>
      </c>
      <c r="V89" s="4"/>
      <c r="W89" s="4">
        <v>34.561950000000003</v>
      </c>
      <c r="AA89" s="4">
        <v>1.7976314489365526</v>
      </c>
      <c r="AI89" s="4">
        <v>0.59209242980189036</v>
      </c>
      <c r="AJ89" s="4"/>
      <c r="AK89" s="4"/>
      <c r="AL89" s="4">
        <v>74.020959999999988</v>
      </c>
      <c r="AM89" s="4"/>
      <c r="AN89" s="4">
        <v>6.0887094251322491</v>
      </c>
      <c r="AO89" s="4">
        <v>35.365274801336405</v>
      </c>
      <c r="AP89" s="4">
        <v>1.6653962900880204</v>
      </c>
      <c r="AS89" s="4">
        <v>0.53874455326543425</v>
      </c>
      <c r="AT89" s="4">
        <v>1.2685163419515479</v>
      </c>
      <c r="AW89" s="4">
        <v>5.6151645217503141</v>
      </c>
      <c r="BH89" s="4">
        <v>2.0655130439335672</v>
      </c>
      <c r="BL89" s="4">
        <v>37.391020233867913</v>
      </c>
      <c r="BM89" s="4">
        <v>0.20341535105490927</v>
      </c>
      <c r="BO89" s="4">
        <v>14.231095698598999</v>
      </c>
      <c r="BP89" s="4">
        <v>110.69669999999999</v>
      </c>
      <c r="BS89" s="4">
        <v>79.205473938418194</v>
      </c>
      <c r="BU89" s="4">
        <v>4.7493154193179805</v>
      </c>
      <c r="BV89" s="4">
        <v>10.048402710551791</v>
      </c>
      <c r="BY89" s="4">
        <v>431.76432026031205</v>
      </c>
      <c r="BZ89" s="4"/>
      <c r="CA89" s="4">
        <v>34.841595000000005</v>
      </c>
      <c r="CE89" s="4">
        <v>0.79297111431406753</v>
      </c>
      <c r="CK89" s="4"/>
      <c r="CL89" s="4"/>
      <c r="CM89" s="4">
        <v>0.23080097640790032</v>
      </c>
      <c r="CN89" s="4"/>
      <c r="CO89" s="4"/>
      <c r="CP89" s="4">
        <v>77.429819999999992</v>
      </c>
      <c r="CQ89" s="4"/>
      <c r="CR89" s="4">
        <v>4.6457751793636932</v>
      </c>
      <c r="CS89" s="4">
        <v>34.400971022402068</v>
      </c>
      <c r="CT89" s="4">
        <v>0.65908151900776624</v>
      </c>
      <c r="CW89" s="4">
        <v>0.31166158599058164</v>
      </c>
      <c r="CX89" s="4">
        <v>1.5943890951965687</v>
      </c>
      <c r="DA89" s="4">
        <v>7.533292347361991</v>
      </c>
    </row>
    <row r="90" spans="1:105" x14ac:dyDescent="0.25">
      <c r="A90" s="16">
        <v>1883</v>
      </c>
      <c r="D90" s="4">
        <v>1.8034100359383012</v>
      </c>
      <c r="E90" s="4"/>
      <c r="F90" s="4"/>
      <c r="G90" s="4"/>
      <c r="H90" s="4">
        <v>52.179769391058144</v>
      </c>
      <c r="I90" s="4">
        <v>3.3031884311382889E-2</v>
      </c>
      <c r="J90" s="4"/>
      <c r="K90" s="4">
        <v>16.500946105930002</v>
      </c>
      <c r="L90" s="4">
        <v>87.160375000000002</v>
      </c>
      <c r="M90" s="4"/>
      <c r="N90" s="4"/>
      <c r="O90" s="4">
        <v>55.669288179118851</v>
      </c>
      <c r="P90" s="4"/>
      <c r="Q90" s="4">
        <v>1.271681858390062</v>
      </c>
      <c r="R90" s="4">
        <v>10.230465790490916</v>
      </c>
      <c r="S90" s="4"/>
      <c r="T90" s="4"/>
      <c r="U90" s="4">
        <v>280.15353593873755</v>
      </c>
      <c r="V90" s="4"/>
      <c r="W90" s="4">
        <v>32.933315</v>
      </c>
      <c r="AA90" s="4">
        <v>1.6860200932248126</v>
      </c>
      <c r="AI90" s="4">
        <v>0.46975527913946202</v>
      </c>
      <c r="AJ90" s="4"/>
      <c r="AK90" s="4"/>
      <c r="AL90" s="4">
        <v>74.189700000000002</v>
      </c>
      <c r="AM90" s="4"/>
      <c r="AN90" s="4">
        <v>5.878248887949864</v>
      </c>
      <c r="AO90" s="4">
        <v>30.117700136337664</v>
      </c>
      <c r="AP90" s="4">
        <v>1.7694622713253445</v>
      </c>
      <c r="AS90" s="4">
        <v>0.55590091780166151</v>
      </c>
      <c r="AT90" s="4">
        <v>1.2979605138554164</v>
      </c>
      <c r="AW90" s="4">
        <v>4.3183943661971833</v>
      </c>
      <c r="BH90" s="4">
        <v>2.1153879169985372</v>
      </c>
      <c r="BL90" s="4">
        <v>45.197651916713625</v>
      </c>
      <c r="BM90" s="4">
        <v>0.22447326799314229</v>
      </c>
      <c r="BO90" s="4">
        <v>13.387892954929999</v>
      </c>
      <c r="BP90" s="4">
        <v>112.44196500000001</v>
      </c>
      <c r="BS90" s="4">
        <v>79.769280154080732</v>
      </c>
      <c r="BU90" s="4">
        <v>4.9271181877620096</v>
      </c>
      <c r="BV90" s="4">
        <v>11.375255121762661</v>
      </c>
      <c r="BY90" s="4">
        <v>434.61277584097752</v>
      </c>
      <c r="BZ90" s="4"/>
      <c r="CA90" s="4">
        <v>33.128425</v>
      </c>
      <c r="CE90" s="4">
        <v>0.74198568601674941</v>
      </c>
      <c r="CK90" s="4"/>
      <c r="CL90" s="4"/>
      <c r="CM90" s="4">
        <v>0.25306076042311776</v>
      </c>
      <c r="CN90" s="4"/>
      <c r="CO90" s="4"/>
      <c r="CP90" s="4">
        <v>79.038700000000006</v>
      </c>
      <c r="CQ90" s="4"/>
      <c r="CR90" s="4">
        <v>4.5253485123822683</v>
      </c>
      <c r="CS90" s="4">
        <v>37.310028172679289</v>
      </c>
      <c r="CT90" s="4">
        <v>0.6634296421454059</v>
      </c>
      <c r="CW90" s="4">
        <v>0.34789426892707248</v>
      </c>
      <c r="CX90" s="4">
        <v>1.5895543772604168</v>
      </c>
      <c r="DA90" s="4">
        <v>7.5493098591549295</v>
      </c>
    </row>
    <row r="91" spans="1:105" x14ac:dyDescent="0.25">
      <c r="A91" s="16">
        <v>1884</v>
      </c>
      <c r="D91" s="4">
        <v>1.8798048681195498</v>
      </c>
      <c r="E91" s="4"/>
      <c r="F91" s="4"/>
      <c r="G91" s="4"/>
      <c r="H91" s="4">
        <v>52.365329546863322</v>
      </c>
      <c r="I91" s="4">
        <v>3.2748278534792508E-2</v>
      </c>
      <c r="J91" s="4"/>
      <c r="K91" s="4">
        <v>16.686562649315999</v>
      </c>
      <c r="L91" s="4">
        <v>85.857300000000009</v>
      </c>
      <c r="M91" s="4"/>
      <c r="N91" s="4"/>
      <c r="O91" s="4">
        <v>60.234434894887627</v>
      </c>
      <c r="P91" s="4"/>
      <c r="Q91" s="4">
        <v>1.7755199846640468</v>
      </c>
      <c r="R91" s="4">
        <v>16.07878617046946</v>
      </c>
      <c r="S91" s="4"/>
      <c r="T91" s="4"/>
      <c r="U91" s="4">
        <v>293.99072342814299</v>
      </c>
      <c r="V91" s="4"/>
      <c r="W91" s="4">
        <v>33.219308749999996</v>
      </c>
      <c r="AA91" s="4">
        <v>2.686491887760194</v>
      </c>
      <c r="AI91" s="4">
        <v>0.51499639884469184</v>
      </c>
      <c r="AJ91" s="4"/>
      <c r="AK91" s="4"/>
      <c r="AL91" s="4">
        <v>72.806999999999988</v>
      </c>
      <c r="AM91" s="4"/>
      <c r="AN91" s="4">
        <v>5.8427795346376525</v>
      </c>
      <c r="AO91" s="4">
        <v>29.429456275386652</v>
      </c>
      <c r="AP91" s="4">
        <v>1.8568585667949549</v>
      </c>
      <c r="AS91" s="4">
        <v>0.58709267739149995</v>
      </c>
      <c r="AT91" s="4">
        <v>1.2400699097161665</v>
      </c>
      <c r="AW91" s="4">
        <v>4.6154211076280038</v>
      </c>
      <c r="BH91" s="4">
        <v>2.0382386895962954</v>
      </c>
      <c r="BL91" s="4">
        <v>41.42440036110272</v>
      </c>
      <c r="BM91" s="4">
        <v>0.21117287509329372</v>
      </c>
      <c r="BO91" s="4">
        <v>12.749378510315998</v>
      </c>
      <c r="BP91" s="4">
        <v>107.55315</v>
      </c>
      <c r="BS91" s="4">
        <v>76.113061372715165</v>
      </c>
      <c r="BU91" s="4">
        <v>4.8105051279593605</v>
      </c>
      <c r="BV91" s="4">
        <v>14.073687508974105</v>
      </c>
      <c r="BY91" s="4">
        <v>447.43693485138897</v>
      </c>
      <c r="BZ91" s="4"/>
      <c r="CA91" s="4">
        <v>30.63677625</v>
      </c>
      <c r="CE91" s="4">
        <v>0.76913759318553299</v>
      </c>
      <c r="CK91" s="4"/>
      <c r="CL91" s="4"/>
      <c r="CM91" s="4">
        <v>0.3271904454280653</v>
      </c>
      <c r="CN91" s="4"/>
      <c r="CO91" s="4"/>
      <c r="CP91" s="4">
        <v>81.058459999999997</v>
      </c>
      <c r="CQ91" s="4"/>
      <c r="CR91" s="4">
        <v>4.8265777669373238</v>
      </c>
      <c r="CS91" s="4">
        <v>31.409950459661196</v>
      </c>
      <c r="CT91" s="4">
        <v>0.6830055214016707</v>
      </c>
      <c r="CW91" s="4">
        <v>0.32043913309275002</v>
      </c>
      <c r="CX91" s="4">
        <v>1.4331671870658333</v>
      </c>
      <c r="DA91" s="4">
        <v>9.1750514106583072</v>
      </c>
    </row>
    <row r="92" spans="1:105" x14ac:dyDescent="0.25">
      <c r="A92" s="16">
        <v>1885</v>
      </c>
      <c r="D92" s="4">
        <v>1.9864301338827035</v>
      </c>
      <c r="E92" s="4"/>
      <c r="F92" s="4"/>
      <c r="G92" s="4"/>
      <c r="H92" s="4">
        <v>51.283914066434612</v>
      </c>
      <c r="I92" s="4">
        <v>3.05955502286628E-2</v>
      </c>
      <c r="J92" s="4"/>
      <c r="K92" s="4">
        <v>16.85205466032</v>
      </c>
      <c r="L92" s="4">
        <v>98.954240000000013</v>
      </c>
      <c r="M92" s="4"/>
      <c r="N92" s="4"/>
      <c r="O92" s="4">
        <v>49.3101243055278</v>
      </c>
      <c r="P92" s="4"/>
      <c r="Q92" s="4">
        <v>1.5369792268855744</v>
      </c>
      <c r="R92" s="4">
        <v>19.937327769515608</v>
      </c>
      <c r="S92" s="4"/>
      <c r="T92" s="4"/>
      <c r="U92" s="4">
        <v>297.20822497463996</v>
      </c>
      <c r="V92" s="4"/>
      <c r="W92" s="4">
        <v>31.458375</v>
      </c>
      <c r="AA92" s="4">
        <v>1.2175312500000002</v>
      </c>
      <c r="AI92" s="4">
        <v>0.63302675929454577</v>
      </c>
      <c r="AJ92" s="4"/>
      <c r="AK92" s="4"/>
      <c r="AL92" s="4">
        <v>76.724800000000002</v>
      </c>
      <c r="AM92" s="4"/>
      <c r="AN92" s="4">
        <v>6.9618883534732516</v>
      </c>
      <c r="AO92" s="4">
        <v>26.610321322622582</v>
      </c>
      <c r="AP92" s="4">
        <v>1.8771804505626553</v>
      </c>
      <c r="AS92" s="4">
        <v>0.70546289644999993</v>
      </c>
      <c r="AT92" s="4">
        <v>1.3541354804058332</v>
      </c>
      <c r="AW92" s="4">
        <v>4.6083440000000007</v>
      </c>
      <c r="BH92" s="4">
        <v>2.1881590445877119</v>
      </c>
      <c r="BL92" s="4">
        <v>39.871271384360227</v>
      </c>
      <c r="BM92" s="4">
        <v>0.19929518600462387</v>
      </c>
      <c r="BO92" s="4">
        <v>11.894612820320001</v>
      </c>
      <c r="BP92" s="4">
        <v>99.198719999999994</v>
      </c>
      <c r="BS92" s="4">
        <v>73.995363523721963</v>
      </c>
      <c r="BU92" s="4">
        <v>5.1125370948471884</v>
      </c>
      <c r="BV92" s="4">
        <v>15.832309940082068</v>
      </c>
      <c r="BY92" s="4">
        <v>435.66356971359994</v>
      </c>
      <c r="BZ92" s="4"/>
      <c r="CA92" s="4">
        <v>31.988250000000001</v>
      </c>
      <c r="CE92" s="4">
        <v>0.37040625000000005</v>
      </c>
      <c r="CK92" s="4"/>
      <c r="CL92" s="4"/>
      <c r="CM92" s="4">
        <v>0.38971218272808023</v>
      </c>
      <c r="CN92" s="4"/>
      <c r="CO92" s="4"/>
      <c r="CP92" s="4">
        <v>82.066399999999987</v>
      </c>
      <c r="CQ92" s="4"/>
      <c r="CR92" s="4">
        <v>4.7308252604205663</v>
      </c>
      <c r="CS92" s="4">
        <v>34.101203570992084</v>
      </c>
      <c r="CT92" s="4">
        <v>0.66503366264741159</v>
      </c>
      <c r="CW92" s="4">
        <v>0.4843022643499999</v>
      </c>
      <c r="CX92" s="4">
        <v>1.4570616225641666</v>
      </c>
      <c r="DA92" s="4">
        <v>7.4093333600000006</v>
      </c>
    </row>
    <row r="93" spans="1:105" x14ac:dyDescent="0.25">
      <c r="A93" s="16">
        <v>1886</v>
      </c>
      <c r="D93" s="4">
        <v>2.1572949382148754</v>
      </c>
      <c r="E93" s="4"/>
      <c r="F93" s="4"/>
      <c r="G93" s="4"/>
      <c r="H93" s="4">
        <v>49.582377343983268</v>
      </c>
      <c r="I93" s="4">
        <v>3.3251816074201745E-2</v>
      </c>
      <c r="J93" s="4"/>
      <c r="K93" s="4">
        <v>15.130310886688997</v>
      </c>
      <c r="L93" s="4">
        <v>93.560579999999987</v>
      </c>
      <c r="M93" s="4"/>
      <c r="N93" s="4"/>
      <c r="O93" s="4">
        <v>46.862248995983933</v>
      </c>
      <c r="P93" s="4"/>
      <c r="Q93" s="4">
        <v>1.075885264384949</v>
      </c>
      <c r="R93" s="4">
        <v>15.704923051038016</v>
      </c>
      <c r="S93" s="4"/>
      <c r="T93" s="4"/>
      <c r="U93" s="4">
        <v>304.47117047360149</v>
      </c>
      <c r="V93" s="4"/>
      <c r="W93" s="4">
        <v>31.923562499999999</v>
      </c>
      <c r="AA93" s="4">
        <v>1.6825049999999997</v>
      </c>
      <c r="AI93" s="4">
        <v>0.75170674550514605</v>
      </c>
      <c r="AJ93" s="4"/>
      <c r="AK93" s="4"/>
      <c r="AL93" s="4">
        <v>80.213099999999997</v>
      </c>
      <c r="AM93" s="4"/>
      <c r="AN93" s="4">
        <v>6.6398341042789122</v>
      </c>
      <c r="AO93" s="4">
        <v>27.649313298632109</v>
      </c>
      <c r="AP93" s="4">
        <v>1.9230535393889012</v>
      </c>
      <c r="AS93" s="4">
        <v>0.62785114688499988</v>
      </c>
      <c r="AT93" s="4">
        <v>1.0346951591101248</v>
      </c>
      <c r="AW93" s="4">
        <v>4.3752599999999999</v>
      </c>
      <c r="BH93" s="4">
        <v>2.1234174585493371</v>
      </c>
      <c r="BL93" s="4">
        <v>39.296806975620655</v>
      </c>
      <c r="BM93" s="4">
        <v>0.18976743242634916</v>
      </c>
      <c r="BO93" s="4">
        <v>11.835740106688998</v>
      </c>
      <c r="BP93" s="4">
        <v>111.54826</v>
      </c>
      <c r="BS93" s="4">
        <v>73.596787148594373</v>
      </c>
      <c r="BU93" s="4">
        <v>4.2078006459133555</v>
      </c>
      <c r="BV93" s="4">
        <v>15.480059800215713</v>
      </c>
      <c r="BY93" s="4">
        <v>448.4484830325315</v>
      </c>
      <c r="BZ93" s="4"/>
      <c r="CA93" s="4">
        <v>38.534617499999996</v>
      </c>
      <c r="CE93" s="4">
        <v>0.4395524999999999</v>
      </c>
      <c r="CK93" s="4"/>
      <c r="CL93" s="4"/>
      <c r="CM93" s="4">
        <v>0.39359489361774025</v>
      </c>
      <c r="CN93" s="4"/>
      <c r="CO93" s="4"/>
      <c r="CP93" s="4">
        <v>79.240819999999999</v>
      </c>
      <c r="CQ93" s="4"/>
      <c r="CR93" s="4">
        <v>5.1708441550843789</v>
      </c>
      <c r="CS93" s="4">
        <v>35.428077139752098</v>
      </c>
      <c r="CT93" s="4">
        <v>0.6845496339660786</v>
      </c>
      <c r="CW93" s="4">
        <v>0.46676598411499998</v>
      </c>
      <c r="CX93" s="4">
        <v>1.2097019799043749</v>
      </c>
      <c r="DA93" s="4">
        <v>8.1531997819999997</v>
      </c>
    </row>
    <row r="94" spans="1:105" x14ac:dyDescent="0.25">
      <c r="A94" s="16">
        <v>1887</v>
      </c>
      <c r="D94" s="4">
        <v>2.124649542914514</v>
      </c>
      <c r="E94" s="4"/>
      <c r="F94" s="4"/>
      <c r="G94" s="4"/>
      <c r="H94" s="4">
        <v>54.854672847539383</v>
      </c>
      <c r="I94" s="4">
        <v>3.7011281245031551E-2</v>
      </c>
      <c r="J94" s="4"/>
      <c r="K94" s="4">
        <v>15.284628354044001</v>
      </c>
      <c r="L94" s="4">
        <v>105.8004</v>
      </c>
      <c r="M94" s="4"/>
      <c r="N94" s="4"/>
      <c r="O94" s="4">
        <v>48.05461847389558</v>
      </c>
      <c r="P94" s="4"/>
      <c r="Q94" s="4">
        <v>1.2204370056875851</v>
      </c>
      <c r="R94" s="4">
        <v>16.911352996705379</v>
      </c>
      <c r="S94" s="4"/>
      <c r="T94" s="4"/>
      <c r="U94" s="4">
        <v>327.57204231979847</v>
      </c>
      <c r="V94" s="4"/>
      <c r="W94" s="4">
        <v>45.453183750000001</v>
      </c>
      <c r="AA94" s="4">
        <v>1.8612212499999998</v>
      </c>
      <c r="AI94" s="4">
        <v>0.67960375836823261</v>
      </c>
      <c r="AJ94" s="4"/>
      <c r="AK94" s="4"/>
      <c r="AL94" s="4">
        <v>80.539880000000011</v>
      </c>
      <c r="AM94" s="4"/>
      <c r="AN94" s="4">
        <v>7.773283142668185</v>
      </c>
      <c r="AO94" s="4">
        <v>23.035194962537023</v>
      </c>
      <c r="AP94" s="4">
        <v>2.0689596798543421</v>
      </c>
      <c r="AS94" s="4">
        <v>0.79207151187500002</v>
      </c>
      <c r="AT94" s="4">
        <v>1.104092477102125</v>
      </c>
      <c r="AW94" s="4">
        <v>4.8032820000000003</v>
      </c>
      <c r="BH94" s="4">
        <v>2.1771482804253774</v>
      </c>
      <c r="BL94" s="4">
        <v>48.72944364383757</v>
      </c>
      <c r="BM94" s="4">
        <v>0.2048385307756421</v>
      </c>
      <c r="BO94" s="4">
        <v>12.717269273244002</v>
      </c>
      <c r="BP94" s="4">
        <v>120.2508</v>
      </c>
      <c r="BS94" s="4">
        <v>74.868674698795175</v>
      </c>
      <c r="BU94" s="4">
        <v>4.1011892223137174</v>
      </c>
      <c r="BV94" s="4">
        <v>14.189617212440039</v>
      </c>
      <c r="BY94" s="4">
        <v>468.86606880162702</v>
      </c>
      <c r="BZ94" s="4"/>
      <c r="CA94" s="4">
        <v>40.98518</v>
      </c>
      <c r="CE94" s="4">
        <v>0.69728750000000006</v>
      </c>
      <c r="CK94" s="4"/>
      <c r="CL94" s="4"/>
      <c r="CM94" s="4">
        <v>0.39278505091944121</v>
      </c>
      <c r="CN94" s="4"/>
      <c r="CO94" s="4"/>
      <c r="CP94" s="4">
        <v>67.925200000000004</v>
      </c>
      <c r="CQ94" s="4"/>
      <c r="CR94" s="4">
        <v>4.4316607244172452</v>
      </c>
      <c r="CS94" s="4">
        <v>33.18862234533217</v>
      </c>
      <c r="CT94" s="4">
        <v>0.71571676105766802</v>
      </c>
      <c r="CW94" s="4">
        <v>0.43575738189000002</v>
      </c>
      <c r="CX94" s="4">
        <v>1.0860622179421249</v>
      </c>
      <c r="DA94" s="4">
        <v>12.236239599999999</v>
      </c>
    </row>
    <row r="95" spans="1:105" x14ac:dyDescent="0.25">
      <c r="A95" s="16">
        <v>1888</v>
      </c>
      <c r="D95" s="4">
        <v>2.1538512518675388</v>
      </c>
      <c r="E95" s="4"/>
      <c r="F95" s="4"/>
      <c r="G95" s="4"/>
      <c r="H95" s="4">
        <v>58.324464320539235</v>
      </c>
      <c r="I95" s="4">
        <v>3.8155106847797909E-2</v>
      </c>
      <c r="J95" s="4"/>
      <c r="K95" s="4">
        <v>17.917941357981501</v>
      </c>
      <c r="L95" s="4">
        <v>129.88799999999998</v>
      </c>
      <c r="M95" s="4"/>
      <c r="N95" s="4"/>
      <c r="O95" s="4">
        <v>49.898165360058186</v>
      </c>
      <c r="P95" s="4"/>
      <c r="Q95" s="4">
        <v>0.81944444444444442</v>
      </c>
      <c r="R95" s="4">
        <v>9.9939186891458966</v>
      </c>
      <c r="S95" s="4"/>
      <c r="T95" s="4"/>
      <c r="U95" s="4">
        <v>341.70116888849981</v>
      </c>
      <c r="V95" s="4"/>
      <c r="W95" s="4">
        <v>55.303018749999993</v>
      </c>
      <c r="AA95" s="4">
        <v>1.9553187499999998</v>
      </c>
      <c r="AI95" s="4">
        <v>0.6927716043467379</v>
      </c>
      <c r="AJ95" s="4"/>
      <c r="AK95" s="4"/>
      <c r="AL95" s="4">
        <v>77.924800000000005</v>
      </c>
      <c r="AM95" s="4"/>
      <c r="AN95" s="4">
        <v>9.5031433636913167</v>
      </c>
      <c r="AO95" s="4">
        <v>27.54444896119734</v>
      </c>
      <c r="AP95" s="4">
        <v>2.1581998756145868</v>
      </c>
      <c r="AS95" s="4">
        <v>0.92047501127999998</v>
      </c>
      <c r="AT95" s="4">
        <v>1.110214295524125</v>
      </c>
      <c r="AW95" s="4">
        <v>5.3573300000000001</v>
      </c>
      <c r="BH95" s="4">
        <v>2.2361311049583801</v>
      </c>
      <c r="BL95" s="4">
        <v>51.194389086661367</v>
      </c>
      <c r="BM95" s="4">
        <v>0.21540732150938513</v>
      </c>
      <c r="BO95" s="4">
        <v>13.085279036381499</v>
      </c>
      <c r="BP95" s="4">
        <v>128.6292</v>
      </c>
      <c r="BS95" s="4">
        <v>74.124707023357303</v>
      </c>
      <c r="BU95" s="4">
        <v>4.1278935185185182</v>
      </c>
      <c r="BV95" s="4">
        <v>13.016908743734364</v>
      </c>
      <c r="BY95" s="4">
        <v>480.09972002106605</v>
      </c>
      <c r="BZ95" s="4"/>
      <c r="CA95" s="4">
        <v>49.875875000000001</v>
      </c>
      <c r="CE95" s="4">
        <v>0.72887499999999994</v>
      </c>
      <c r="CK95" s="4"/>
      <c r="CL95" s="4"/>
      <c r="CM95" s="4">
        <v>0.3428039555546854</v>
      </c>
      <c r="CN95" s="4"/>
      <c r="CO95" s="4"/>
      <c r="CP95" s="4">
        <v>64.287959999999998</v>
      </c>
      <c r="CQ95" s="4"/>
      <c r="CR95" s="4">
        <v>5.6756958238823847</v>
      </c>
      <c r="CS95" s="4">
        <v>34.148302602818539</v>
      </c>
      <c r="CT95" s="4">
        <v>0.73286475491053538</v>
      </c>
      <c r="CW95" s="4">
        <v>0.46429266961687504</v>
      </c>
      <c r="CX95" s="4">
        <v>1.434293518081875</v>
      </c>
      <c r="DA95" s="4">
        <v>12.868696283999999</v>
      </c>
    </row>
    <row r="96" spans="1:105" x14ac:dyDescent="0.25">
      <c r="A96" s="16">
        <v>1889</v>
      </c>
      <c r="D96" s="4">
        <v>2.1907357893152493</v>
      </c>
      <c r="E96" s="4"/>
      <c r="F96" s="4"/>
      <c r="G96" s="4"/>
      <c r="H96" s="4">
        <v>60.193853096168432</v>
      </c>
      <c r="I96" s="4">
        <v>3.6949817023386046E-2</v>
      </c>
      <c r="J96" s="4"/>
      <c r="K96" s="4">
        <v>17.275592703190501</v>
      </c>
      <c r="L96" s="4">
        <v>110.43219999999999</v>
      </c>
      <c r="M96" s="4"/>
      <c r="N96" s="4"/>
      <c r="O96" s="4">
        <v>58.113722030635984</v>
      </c>
      <c r="P96" s="4"/>
      <c r="Q96" s="4">
        <v>1.3055984555984557</v>
      </c>
      <c r="R96" s="4">
        <v>10.672144798482417</v>
      </c>
      <c r="S96" s="4"/>
      <c r="T96" s="4"/>
      <c r="U96" s="4">
        <v>349.03655327508301</v>
      </c>
      <c r="V96" s="4"/>
      <c r="W96" s="4">
        <v>55.907722499999998</v>
      </c>
      <c r="AA96" s="4">
        <v>2.24035875</v>
      </c>
      <c r="AI96" s="4">
        <v>0.66996875910038489</v>
      </c>
      <c r="AJ96" s="4"/>
      <c r="AK96" s="4"/>
      <c r="AL96" s="4">
        <v>90.070949999999996</v>
      </c>
      <c r="AM96" s="4"/>
      <c r="AN96" s="4">
        <v>11.454389244639184</v>
      </c>
      <c r="AO96" s="4">
        <v>32.433119629822933</v>
      </c>
      <c r="AP96" s="4">
        <v>2.2045304916970703</v>
      </c>
      <c r="AS96" s="4">
        <v>1.296366596415</v>
      </c>
      <c r="AT96" s="4">
        <v>1.2754618485747187</v>
      </c>
      <c r="AW96" s="4">
        <v>6.3069765137614668</v>
      </c>
      <c r="BH96" s="4">
        <v>2.4041487918318136</v>
      </c>
      <c r="BL96" s="4">
        <v>47.268149425278501</v>
      </c>
      <c r="BM96" s="4">
        <v>0.23025946384040705</v>
      </c>
      <c r="BO96" s="4">
        <v>24.286856643490502</v>
      </c>
      <c r="BP96" s="4">
        <v>128.90464999999998</v>
      </c>
      <c r="BS96" s="4">
        <v>77.319351992942501</v>
      </c>
      <c r="BU96" s="4">
        <v>5.0187258687258689</v>
      </c>
      <c r="BV96" s="4">
        <v>10.629245854655371</v>
      </c>
      <c r="BY96" s="4">
        <v>507.50655053470723</v>
      </c>
      <c r="BZ96" s="4"/>
      <c r="CA96" s="4">
        <v>54.432420000000008</v>
      </c>
      <c r="CE96" s="4">
        <v>1.0611824999999999</v>
      </c>
      <c r="CK96" s="4"/>
      <c r="CL96" s="4"/>
      <c r="CM96" s="4">
        <v>0.35476855295567439</v>
      </c>
      <c r="CN96" s="4"/>
      <c r="CO96" s="4"/>
      <c r="CP96" s="4">
        <v>79.359809999999996</v>
      </c>
      <c r="CQ96" s="4"/>
      <c r="CR96" s="4">
        <v>6.7863058517846326</v>
      </c>
      <c r="CS96" s="4">
        <v>45.346390539919454</v>
      </c>
      <c r="CT96" s="4">
        <v>0.77470085539060407</v>
      </c>
      <c r="CW96" s="4">
        <v>0.58849747889624993</v>
      </c>
      <c r="CX96" s="4">
        <v>1.6971947101920937</v>
      </c>
      <c r="DA96" s="4">
        <v>9.904543811009173</v>
      </c>
    </row>
    <row r="97" spans="1:105" x14ac:dyDescent="0.25">
      <c r="A97" s="16">
        <v>1890</v>
      </c>
      <c r="D97" s="4">
        <v>1.9456172131341731</v>
      </c>
      <c r="E97" s="4"/>
      <c r="F97" s="4"/>
      <c r="G97" s="4"/>
      <c r="H97" s="4">
        <v>67.489193026592034</v>
      </c>
      <c r="I97" s="4">
        <v>3.9558556933405625E-2</v>
      </c>
      <c r="J97" s="4"/>
      <c r="K97" s="4">
        <v>19.94501538083</v>
      </c>
      <c r="L97" s="4">
        <v>139.19200000000001</v>
      </c>
      <c r="M97" s="4"/>
      <c r="N97" s="4"/>
      <c r="O97" s="4">
        <v>58.680405783209522</v>
      </c>
      <c r="P97" s="4"/>
      <c r="Q97" s="4">
        <v>0.8917307692307691</v>
      </c>
      <c r="R97" s="4">
        <v>10.581078274631498</v>
      </c>
      <c r="S97" s="4"/>
      <c r="T97" s="4"/>
      <c r="U97" s="4">
        <v>319.20287614864003</v>
      </c>
      <c r="V97" s="4"/>
      <c r="W97" s="4">
        <v>76.639103750000004</v>
      </c>
      <c r="AA97" s="4">
        <v>3.4321649999999999</v>
      </c>
      <c r="AI97" s="4">
        <v>0.55525797872721949</v>
      </c>
      <c r="AJ97" s="4"/>
      <c r="AK97" s="4"/>
      <c r="AL97" s="4">
        <v>94.293699999999987</v>
      </c>
      <c r="AM97" s="4"/>
      <c r="AN97" s="4">
        <v>15.18484439200593</v>
      </c>
      <c r="AO97" s="4">
        <v>26.451569613417703</v>
      </c>
      <c r="AP97" s="4">
        <v>2.0160996517533385</v>
      </c>
      <c r="AS97" s="4">
        <v>2.0843516871645833</v>
      </c>
      <c r="AT97" s="4">
        <v>1.6156385033541667</v>
      </c>
      <c r="AW97" s="4">
        <v>7.9517779999999991</v>
      </c>
      <c r="BH97" s="4">
        <v>2.2672953513165819</v>
      </c>
      <c r="BL97" s="4">
        <v>51.638306759475682</v>
      </c>
      <c r="BM97" s="4">
        <v>0.22997226824523523</v>
      </c>
      <c r="BO97" s="4">
        <v>17.65292995383</v>
      </c>
      <c r="BP97" s="4">
        <v>128.48336000000003</v>
      </c>
      <c r="BS97" s="4">
        <v>70.251218148414409</v>
      </c>
      <c r="BU97" s="4">
        <v>3.2882692307692305</v>
      </c>
      <c r="BV97" s="4">
        <v>10.387231382878804</v>
      </c>
      <c r="BY97" s="4">
        <v>489.46405779013133</v>
      </c>
      <c r="BZ97" s="4"/>
      <c r="CA97" s="4">
        <v>48.454587500000002</v>
      </c>
      <c r="CE97" s="4">
        <v>3.3659037500000002</v>
      </c>
      <c r="CK97" s="4"/>
      <c r="CL97" s="4"/>
      <c r="CM97" s="4">
        <v>0.37237217836458619</v>
      </c>
      <c r="CN97" s="4"/>
      <c r="CO97" s="4"/>
      <c r="CP97" s="4">
        <v>83.114550000000008</v>
      </c>
      <c r="CQ97" s="4"/>
      <c r="CR97" s="4">
        <v>6.490111602196194</v>
      </c>
      <c r="CS97" s="4">
        <v>35.038019317085165</v>
      </c>
      <c r="CT97" s="4">
        <v>0.74715927085760636</v>
      </c>
      <c r="CW97" s="4">
        <v>0.99103926228333317</v>
      </c>
      <c r="CX97" s="4">
        <v>1.9764452050666665</v>
      </c>
      <c r="DA97" s="4">
        <v>15.134138849999999</v>
      </c>
    </row>
    <row r="98" spans="1:105" x14ac:dyDescent="0.25">
      <c r="A98" s="16">
        <v>1891</v>
      </c>
      <c r="D98" s="4">
        <v>1.8411610089513915</v>
      </c>
      <c r="E98" s="4"/>
      <c r="F98" s="4"/>
      <c r="G98" s="4"/>
      <c r="H98" s="4">
        <v>60.092096771058664</v>
      </c>
      <c r="I98" s="4">
        <v>3.9219047324459286E-2</v>
      </c>
      <c r="J98" s="4"/>
      <c r="K98" s="4">
        <v>20.202514065775002</v>
      </c>
      <c r="L98" s="4">
        <v>138.14879999999999</v>
      </c>
      <c r="M98" s="4"/>
      <c r="N98" s="4"/>
      <c r="O98" s="4">
        <v>66.399069692838253</v>
      </c>
      <c r="P98" s="4"/>
      <c r="Q98" s="4">
        <v>0.8662801932367149</v>
      </c>
      <c r="R98" s="4">
        <v>11.718572997233878</v>
      </c>
      <c r="S98" s="4"/>
      <c r="T98" s="4"/>
      <c r="U98" s="4">
        <v>303.56707413081602</v>
      </c>
      <c r="V98" s="4"/>
      <c r="W98" s="4">
        <v>55.640924999999996</v>
      </c>
      <c r="AA98" s="4">
        <v>3.6287212499999999</v>
      </c>
      <c r="AI98" s="4">
        <v>0.48639574848396566</v>
      </c>
      <c r="AJ98" s="4"/>
      <c r="AK98" s="4"/>
      <c r="AL98" s="4">
        <v>90.902570000000011</v>
      </c>
      <c r="AM98" s="4"/>
      <c r="AN98" s="4">
        <v>14.428284976515416</v>
      </c>
      <c r="AO98" s="4">
        <v>28.110536720448685</v>
      </c>
      <c r="AP98" s="4">
        <v>1.9173432264248274</v>
      </c>
      <c r="AS98" s="4">
        <v>0.87090288783250014</v>
      </c>
      <c r="AT98" s="4">
        <v>1.6916391629012502</v>
      </c>
      <c r="AW98" s="4">
        <v>6.2916392689784457</v>
      </c>
      <c r="BH98" s="4">
        <v>2.3555218342351334</v>
      </c>
      <c r="BL98" s="4">
        <v>56.777689694387156</v>
      </c>
      <c r="BM98" s="4">
        <v>0.25700347515771466</v>
      </c>
      <c r="BO98" s="4">
        <v>19.943388269175003</v>
      </c>
      <c r="BP98" s="4">
        <v>140.184</v>
      </c>
      <c r="BS98" s="4">
        <v>84.541262330579855</v>
      </c>
      <c r="BU98" s="4">
        <v>3.9615458937198071</v>
      </c>
      <c r="BV98" s="4">
        <v>12.144881356907389</v>
      </c>
      <c r="BY98" s="4">
        <v>385.17406716088374</v>
      </c>
      <c r="BZ98" s="4"/>
      <c r="CA98" s="4">
        <v>64.830543750000004</v>
      </c>
      <c r="CE98" s="4">
        <v>3.0384449999999998</v>
      </c>
      <c r="CK98" s="4"/>
      <c r="CL98" s="4"/>
      <c r="CM98" s="4">
        <v>0.4030232756245592</v>
      </c>
      <c r="CN98" s="4"/>
      <c r="CO98" s="4"/>
      <c r="CP98" s="4">
        <v>85.555360000000007</v>
      </c>
      <c r="CQ98" s="4"/>
      <c r="CR98" s="4">
        <v>5.9484011697227945</v>
      </c>
      <c r="CS98" s="4">
        <v>34.947619035248827</v>
      </c>
      <c r="CT98" s="4">
        <v>0.58796222233866147</v>
      </c>
      <c r="CW98" s="4">
        <v>1.4728681981065628</v>
      </c>
      <c r="CX98" s="4">
        <v>2.3215587300262506</v>
      </c>
      <c r="DA98" s="4">
        <v>7.9545272727272742</v>
      </c>
    </row>
    <row r="99" spans="1:105" x14ac:dyDescent="0.25">
      <c r="A99" s="16">
        <v>1892</v>
      </c>
      <c r="D99" s="4">
        <v>1.8700075271857997</v>
      </c>
      <c r="E99" s="4"/>
      <c r="F99" s="4"/>
      <c r="G99" s="4"/>
      <c r="H99" s="4">
        <v>55.654908693313452</v>
      </c>
      <c r="I99" s="4">
        <v>3.8623206211740251E-2</v>
      </c>
      <c r="J99" s="4"/>
      <c r="K99" s="4">
        <v>19.079520949704001</v>
      </c>
      <c r="L99" s="4">
        <v>125.10226</v>
      </c>
      <c r="M99" s="4"/>
      <c r="N99" s="4"/>
      <c r="O99" s="4">
        <v>64.195829629030953</v>
      </c>
      <c r="P99" s="4"/>
      <c r="Q99" s="4">
        <v>0.6358874878758487</v>
      </c>
      <c r="R99" s="4">
        <v>12.006009097573092</v>
      </c>
      <c r="S99" s="4"/>
      <c r="T99" s="4"/>
      <c r="U99" s="4">
        <v>240.17084163408902</v>
      </c>
      <c r="V99" s="4"/>
      <c r="W99" s="4">
        <v>55.066867500000008</v>
      </c>
      <c r="AA99" s="4">
        <v>2.8022725000000004</v>
      </c>
      <c r="AI99" s="4">
        <v>0.46606266033509564</v>
      </c>
      <c r="AJ99" s="4"/>
      <c r="AK99" s="4"/>
      <c r="AL99" s="4">
        <v>94.538139999999999</v>
      </c>
      <c r="AM99" s="4"/>
      <c r="AN99" s="4">
        <v>11.476346822048745</v>
      </c>
      <c r="AO99" s="4">
        <v>29.482604139830759</v>
      </c>
      <c r="AP99" s="4">
        <v>1.5169297846624559</v>
      </c>
      <c r="AS99" s="4">
        <v>1.1222180771666668</v>
      </c>
      <c r="AT99" s="4">
        <v>1.4561777115416668</v>
      </c>
      <c r="AW99" s="4">
        <v>6.0249236363636367</v>
      </c>
      <c r="BH99" s="4">
        <v>2.2243913520816925</v>
      </c>
      <c r="BL99" s="4">
        <v>52.872176488664373</v>
      </c>
      <c r="BM99" s="4">
        <v>0.24135911983656946</v>
      </c>
      <c r="BO99" s="4">
        <v>18.555175389703997</v>
      </c>
      <c r="BP99" s="4">
        <v>126.52642999999999</v>
      </c>
      <c r="BS99" s="4">
        <v>82.606481855653442</v>
      </c>
      <c r="BU99" s="4">
        <v>3.0545101842870999</v>
      </c>
      <c r="BV99" s="4">
        <v>18.990206910311727</v>
      </c>
      <c r="BY99" s="4">
        <v>373.24731851869552</v>
      </c>
      <c r="BZ99" s="4"/>
      <c r="CA99" s="4">
        <v>65.318450000000013</v>
      </c>
      <c r="CE99" s="4">
        <v>1.9403050000000002</v>
      </c>
      <c r="CK99" s="4"/>
      <c r="CL99" s="4"/>
      <c r="CM99" s="4">
        <v>0.36174789414304886</v>
      </c>
      <c r="CN99" s="4"/>
      <c r="CO99" s="4"/>
      <c r="CP99" s="4">
        <v>93.076210000000003</v>
      </c>
      <c r="CQ99" s="4"/>
      <c r="CR99" s="4">
        <v>6.8365791198985573</v>
      </c>
      <c r="CS99" s="4">
        <v>34.651226937635009</v>
      </c>
      <c r="CT99" s="4">
        <v>0.56975622605073761</v>
      </c>
      <c r="CW99" s="4">
        <v>1.694246920666667</v>
      </c>
      <c r="CX99" s="4">
        <v>2.1122482406874998</v>
      </c>
      <c r="DA99" s="4">
        <v>6.5668848487603295</v>
      </c>
    </row>
    <row r="100" spans="1:105" x14ac:dyDescent="0.25">
      <c r="A100" s="16">
        <v>1893</v>
      </c>
      <c r="D100" s="4">
        <v>2.1450204828663346</v>
      </c>
      <c r="E100" s="4"/>
      <c r="F100" s="4"/>
      <c r="G100" s="4"/>
      <c r="H100" s="4">
        <v>57.116833125213383</v>
      </c>
      <c r="I100" s="4">
        <v>3.8627893811878908E-2</v>
      </c>
      <c r="J100" s="4"/>
      <c r="K100" s="4">
        <v>18.878311734434998</v>
      </c>
      <c r="L100" s="4">
        <v>124.19423999999999</v>
      </c>
      <c r="M100" s="4"/>
      <c r="N100" s="4"/>
      <c r="O100" s="4">
        <v>67.005205180970833</v>
      </c>
      <c r="P100" s="4"/>
      <c r="Q100" s="4">
        <v>0.63384912959381046</v>
      </c>
      <c r="R100" s="4">
        <v>11.743545012810486</v>
      </c>
      <c r="S100" s="4"/>
      <c r="T100" s="4"/>
      <c r="U100" s="4">
        <v>218.73785498609101</v>
      </c>
      <c r="V100" s="4"/>
      <c r="W100" s="4">
        <v>59.889172499999994</v>
      </c>
      <c r="AA100" s="4">
        <v>2.0436299999999998</v>
      </c>
      <c r="AI100" s="4">
        <v>0.65085207739383621</v>
      </c>
      <c r="AJ100" s="4"/>
      <c r="AK100" s="4"/>
      <c r="AL100" s="4">
        <v>93.873270000000005</v>
      </c>
      <c r="AM100" s="4"/>
      <c r="AN100" s="4">
        <v>13.443354343133985</v>
      </c>
      <c r="AO100" s="4">
        <v>31.18144505797968</v>
      </c>
      <c r="AP100" s="4">
        <v>1.3815580817554272</v>
      </c>
      <c r="AS100" s="4">
        <v>0.85646303599944995</v>
      </c>
      <c r="AT100" s="4">
        <v>1.3823400759577249</v>
      </c>
      <c r="AW100" s="4">
        <v>7.6728965116279078</v>
      </c>
      <c r="BH100" s="4">
        <v>2.1511376323928992</v>
      </c>
      <c r="BL100" s="4">
        <v>54.525862436182834</v>
      </c>
      <c r="BM100" s="4">
        <v>0.24429304130347657</v>
      </c>
      <c r="BO100" s="4">
        <v>19.628008960934999</v>
      </c>
      <c r="BP100" s="4">
        <v>108.67583999999998</v>
      </c>
      <c r="BS100" s="4">
        <v>77.230763023039998</v>
      </c>
      <c r="BU100" s="4">
        <v>3.8934235976789173</v>
      </c>
      <c r="BV100" s="4">
        <v>16.743118316051078</v>
      </c>
      <c r="BY100" s="4">
        <v>334.76523382701902</v>
      </c>
      <c r="BZ100" s="4"/>
      <c r="CA100" s="4">
        <v>55.623307500000003</v>
      </c>
      <c r="CE100" s="4">
        <v>1.1663999999999999</v>
      </c>
      <c r="CK100" s="4"/>
      <c r="CL100" s="4"/>
      <c r="CM100" s="4">
        <v>0.33270536232091369</v>
      </c>
      <c r="CN100" s="4"/>
      <c r="CO100" s="4"/>
      <c r="CP100" s="4">
        <v>86.091030000000003</v>
      </c>
      <c r="CQ100" s="4"/>
      <c r="CR100" s="4">
        <v>7.5792977251815881</v>
      </c>
      <c r="CS100" s="4">
        <v>43.543981411847668</v>
      </c>
      <c r="CT100" s="4">
        <v>0.51101392233772036</v>
      </c>
      <c r="CW100" s="4">
        <v>1.5820600779797376</v>
      </c>
      <c r="CX100" s="4">
        <v>1.9381945052345373</v>
      </c>
      <c r="DA100" s="4">
        <v>21.029769186046511</v>
      </c>
    </row>
    <row r="101" spans="1:105" x14ac:dyDescent="0.25">
      <c r="A101" s="16">
        <v>1894</v>
      </c>
      <c r="D101" s="4">
        <v>1.906764615621614</v>
      </c>
      <c r="E101" s="4"/>
      <c r="F101" s="4"/>
      <c r="G101" s="4"/>
      <c r="H101" s="4">
        <v>58.323032306320513</v>
      </c>
      <c r="I101" s="4">
        <v>3.4624763484047041E-2</v>
      </c>
      <c r="J101" s="4"/>
      <c r="K101" s="4">
        <v>17.707493951661501</v>
      </c>
      <c r="L101" s="4">
        <v>107.80616000000001</v>
      </c>
      <c r="M101" s="4"/>
      <c r="N101" s="4"/>
      <c r="O101" s="4">
        <v>66.78655136183626</v>
      </c>
      <c r="P101" s="4"/>
      <c r="Q101" s="4">
        <v>0.61650485436893199</v>
      </c>
      <c r="R101" s="4">
        <v>11.65709990208058</v>
      </c>
      <c r="S101" s="4"/>
      <c r="T101" s="4"/>
      <c r="U101" s="4">
        <v>230.98330039983452</v>
      </c>
      <c r="V101" s="4"/>
      <c r="W101" s="4">
        <v>74.442516250000011</v>
      </c>
      <c r="AA101" s="4">
        <v>2.8584462500000001</v>
      </c>
      <c r="AI101" s="4">
        <v>0.56372686663056759</v>
      </c>
      <c r="AJ101" s="4"/>
      <c r="AK101" s="4"/>
      <c r="AL101" s="4">
        <v>99.97645</v>
      </c>
      <c r="AM101" s="4"/>
      <c r="AN101" s="4">
        <v>14.791229870039809</v>
      </c>
      <c r="AO101" s="4">
        <v>32.901232036166149</v>
      </c>
      <c r="AP101" s="4">
        <v>1.4589008630363722</v>
      </c>
      <c r="AS101" s="4">
        <v>0.96769038856583334</v>
      </c>
      <c r="AT101" s="4">
        <v>1.3324752948179168</v>
      </c>
      <c r="AW101" s="4">
        <v>6.1612185962807429</v>
      </c>
      <c r="BH101" s="4">
        <v>2.2027911594725267</v>
      </c>
      <c r="BL101" s="4">
        <v>55.327822052639874</v>
      </c>
      <c r="BM101" s="4">
        <v>0.25583504798395951</v>
      </c>
      <c r="BO101" s="4">
        <v>18.5105486901615</v>
      </c>
      <c r="BP101" s="4">
        <v>112.80884999999999</v>
      </c>
      <c r="BS101" s="4">
        <v>80.50068697971389</v>
      </c>
      <c r="BU101" s="4">
        <v>4.0401941747572812</v>
      </c>
      <c r="BV101" s="4">
        <v>18.460956432465228</v>
      </c>
      <c r="BY101" s="4">
        <v>320.42319964691222</v>
      </c>
      <c r="BZ101" s="4"/>
      <c r="CA101" s="4">
        <v>64.924838750000006</v>
      </c>
      <c r="CE101" s="4">
        <v>1.4659850000000001</v>
      </c>
      <c r="CK101" s="4"/>
      <c r="CL101" s="4"/>
      <c r="CM101" s="4">
        <v>0.42723499616910537</v>
      </c>
      <c r="CN101" s="4"/>
      <c r="CO101" s="4"/>
      <c r="CP101" s="4">
        <v>76.567329999999998</v>
      </c>
      <c r="CQ101" s="4"/>
      <c r="CR101" s="4">
        <v>6.9118488748408042</v>
      </c>
      <c r="CS101" s="4">
        <v>38.191489802924906</v>
      </c>
      <c r="CT101" s="4">
        <v>0.48912103024467501</v>
      </c>
      <c r="CW101" s="4">
        <v>1.3411949075320833</v>
      </c>
      <c r="CX101" s="4">
        <v>1.6165425478883333</v>
      </c>
      <c r="DA101" s="4">
        <v>11.663309676064785</v>
      </c>
    </row>
    <row r="102" spans="1:105" x14ac:dyDescent="0.25">
      <c r="A102" s="16">
        <v>1895</v>
      </c>
      <c r="D102" s="4">
        <v>2.1039366504313555</v>
      </c>
      <c r="E102" s="4"/>
      <c r="F102" s="4"/>
      <c r="G102" s="4"/>
      <c r="H102" s="4">
        <v>57.908714072181439</v>
      </c>
      <c r="I102" s="4">
        <v>3.3474884527913369E-2</v>
      </c>
      <c r="J102" s="4"/>
      <c r="K102" s="4">
        <v>19.807949012848997</v>
      </c>
      <c r="L102" s="4">
        <v>120.1952</v>
      </c>
      <c r="M102" s="4"/>
      <c r="N102" s="4"/>
      <c r="O102" s="4">
        <v>61.831093895008671</v>
      </c>
      <c r="P102" s="4"/>
      <c r="Q102" s="4">
        <v>0.49191820837390454</v>
      </c>
      <c r="R102" s="4">
        <v>15.172162996853473</v>
      </c>
      <c r="S102" s="4"/>
      <c r="T102" s="4"/>
      <c r="U102" s="4">
        <v>208.06664068477428</v>
      </c>
      <c r="V102" s="4"/>
      <c r="W102" s="4">
        <v>71.982168750000014</v>
      </c>
      <c r="AA102" s="4">
        <v>3.5209687500000002</v>
      </c>
      <c r="AI102" s="4">
        <v>0.6249068129177604</v>
      </c>
      <c r="AJ102" s="4"/>
      <c r="AK102" s="4"/>
      <c r="AL102" s="4">
        <v>85.056419999999989</v>
      </c>
      <c r="AM102" s="4"/>
      <c r="AN102" s="4">
        <v>17.227717464163316</v>
      </c>
      <c r="AO102" s="4">
        <v>29.437164904602845</v>
      </c>
      <c r="AP102" s="4">
        <v>1.3141582146356474</v>
      </c>
      <c r="AS102" s="4">
        <v>1.2268210708379168</v>
      </c>
      <c r="AT102" s="4">
        <v>1.4415843660989585</v>
      </c>
      <c r="AW102" s="4">
        <v>7.3167823717948721</v>
      </c>
      <c r="BH102" s="4">
        <v>2.2767534404825223</v>
      </c>
      <c r="BL102" s="4">
        <v>53.342115686459017</v>
      </c>
      <c r="BM102" s="4">
        <v>0.26504063489656826</v>
      </c>
      <c r="BO102" s="4">
        <v>20.170514223849001</v>
      </c>
      <c r="BP102" s="4">
        <v>129.72639999999998</v>
      </c>
      <c r="BS102" s="4">
        <v>90.357503127143602</v>
      </c>
      <c r="BU102" s="4">
        <v>3.0925024342745866</v>
      </c>
      <c r="BV102" s="4">
        <v>17.160754028713693</v>
      </c>
      <c r="BY102" s="4">
        <v>295.5472452788768</v>
      </c>
      <c r="BZ102" s="4"/>
      <c r="CA102" s="4">
        <v>70.326225000000008</v>
      </c>
      <c r="CE102" s="4">
        <v>1.4200312500000001</v>
      </c>
      <c r="CK102" s="4"/>
      <c r="CL102" s="4"/>
      <c r="CM102" s="4">
        <v>0.4730216017608338</v>
      </c>
      <c r="CN102" s="4"/>
      <c r="CO102" s="4"/>
      <c r="CP102" s="4">
        <v>83.58993000000001</v>
      </c>
      <c r="CQ102" s="4"/>
      <c r="CR102" s="4">
        <v>10.677218032744562</v>
      </c>
      <c r="CS102" s="4">
        <v>42.483927010920084</v>
      </c>
      <c r="CT102" s="4">
        <v>0.45114827283441034</v>
      </c>
      <c r="CW102" s="4">
        <v>1.7198476152841666</v>
      </c>
      <c r="CX102" s="4">
        <v>1.7408584554243749</v>
      </c>
      <c r="DA102" s="4">
        <v>12.336690448717947</v>
      </c>
    </row>
    <row r="103" spans="1:105" x14ac:dyDescent="0.25">
      <c r="A103" s="16">
        <v>1896</v>
      </c>
      <c r="D103" s="4">
        <v>2.0370326703007136</v>
      </c>
      <c r="E103" s="4"/>
      <c r="F103" s="4"/>
      <c r="G103" s="4"/>
      <c r="H103" s="4">
        <v>58.734688905132202</v>
      </c>
      <c r="I103" s="4">
        <v>3.3887237383048441E-2</v>
      </c>
      <c r="J103" s="4"/>
      <c r="K103" s="4">
        <v>21.551800947996004</v>
      </c>
      <c r="L103" s="4">
        <v>143.88030000000001</v>
      </c>
      <c r="M103" s="4"/>
      <c r="N103" s="4"/>
      <c r="O103" s="4">
        <v>63.870409845955834</v>
      </c>
      <c r="P103" s="4">
        <v>10.2518453125</v>
      </c>
      <c r="Q103" s="4">
        <v>0.58391472868217054</v>
      </c>
      <c r="R103" s="4">
        <v>13.688903854404968</v>
      </c>
      <c r="S103" s="4"/>
      <c r="T103" s="4"/>
      <c r="U103" s="4">
        <v>220.25613618730401</v>
      </c>
      <c r="V103" s="4"/>
      <c r="W103" s="4">
        <v>95.954833125000007</v>
      </c>
      <c r="AA103" s="4">
        <v>2.8785281249999999</v>
      </c>
      <c r="AI103" s="4">
        <v>0.54878782885736777</v>
      </c>
      <c r="AJ103" s="4"/>
      <c r="AK103" s="4"/>
      <c r="AL103" s="4">
        <v>79.400559999999999</v>
      </c>
      <c r="AM103" s="4"/>
      <c r="AN103" s="4">
        <v>16.320287614230942</v>
      </c>
      <c r="AO103" s="4">
        <v>20.978238573852725</v>
      </c>
      <c r="AP103" s="4">
        <v>1.3911476137733148</v>
      </c>
      <c r="AS103" s="4">
        <v>1.2954238244237255</v>
      </c>
      <c r="AT103" s="4">
        <v>1.6248095402049023</v>
      </c>
      <c r="AW103" s="4">
        <v>6.9634490701859617</v>
      </c>
      <c r="BH103" s="4">
        <v>2.4063453957697489</v>
      </c>
      <c r="BL103" s="4">
        <v>51.334528506641945</v>
      </c>
      <c r="BM103" s="4">
        <v>0.26600897010271152</v>
      </c>
      <c r="BO103" s="4">
        <v>21.778789125595999</v>
      </c>
      <c r="BP103" s="4">
        <v>120.09546</v>
      </c>
      <c r="BS103" s="4">
        <v>79.933636327072364</v>
      </c>
      <c r="BT103" s="4">
        <v>5.0575374999999996</v>
      </c>
      <c r="BU103" s="4">
        <v>1.8158914728682169</v>
      </c>
      <c r="BV103" s="4">
        <v>15.640341812381175</v>
      </c>
      <c r="BY103" s="4">
        <v>288.60103133523199</v>
      </c>
      <c r="BZ103" s="4"/>
      <c r="CA103" s="4">
        <v>61.112701874999999</v>
      </c>
      <c r="CE103" s="4">
        <v>2.7098306249999999</v>
      </c>
      <c r="CK103" s="4"/>
      <c r="CL103" s="4"/>
      <c r="CM103" s="4">
        <v>0.4795926320387735</v>
      </c>
      <c r="CN103" s="4"/>
      <c r="CO103" s="4"/>
      <c r="CP103" s="4">
        <v>85.73312</v>
      </c>
      <c r="CQ103" s="4"/>
      <c r="CR103" s="4">
        <v>9.6519605174274261</v>
      </c>
      <c r="CS103" s="4">
        <v>38.460104052063329</v>
      </c>
      <c r="CT103" s="4">
        <v>0.44054498529418429</v>
      </c>
      <c r="CW103" s="4">
        <v>1.9356046626476471</v>
      </c>
      <c r="CX103" s="4">
        <v>1.8322555439039216</v>
      </c>
      <c r="DA103" s="4">
        <v>13.392147330533891</v>
      </c>
    </row>
    <row r="104" spans="1:105" x14ac:dyDescent="0.25">
      <c r="A104" s="16">
        <v>1897</v>
      </c>
      <c r="D104" s="4">
        <v>2.0123449718770239</v>
      </c>
      <c r="E104" s="4"/>
      <c r="F104" s="4"/>
      <c r="G104" s="4"/>
      <c r="H104" s="4">
        <v>57.199079042335718</v>
      </c>
      <c r="I104" s="4">
        <v>3.4829949633633409E-2</v>
      </c>
      <c r="J104" s="4"/>
      <c r="K104" s="4">
        <v>25.509573364040996</v>
      </c>
      <c r="L104" s="4">
        <v>128.09880000000001</v>
      </c>
      <c r="M104" s="4"/>
      <c r="N104" s="4"/>
      <c r="O104" s="4">
        <v>69.487912973408527</v>
      </c>
      <c r="P104" s="4">
        <v>8.7122916666666672</v>
      </c>
      <c r="Q104" s="4">
        <v>0.7144508670520231</v>
      </c>
      <c r="R104" s="4">
        <v>14.727233483626417</v>
      </c>
      <c r="S104" s="4"/>
      <c r="T104" s="4"/>
      <c r="U104" s="4">
        <v>254.71353557440048</v>
      </c>
      <c r="V104" s="4"/>
      <c r="W104" s="4">
        <v>121.66800000000001</v>
      </c>
      <c r="AA104" s="4">
        <v>4.3685</v>
      </c>
      <c r="AI104" s="4">
        <v>0.56525202301326627</v>
      </c>
      <c r="AJ104" s="4"/>
      <c r="AK104" s="4"/>
      <c r="AL104" s="4">
        <v>85.594080000000005</v>
      </c>
      <c r="AM104" s="4"/>
      <c r="AN104" s="4">
        <v>19.370160371549041</v>
      </c>
      <c r="AO104" s="4">
        <v>11.550337499999999</v>
      </c>
      <c r="AP104" s="4">
        <v>1.608782090451093</v>
      </c>
      <c r="AS104" s="4">
        <v>1.0404135198843749</v>
      </c>
      <c r="AT104" s="4">
        <v>1.5440475668231251</v>
      </c>
      <c r="AW104" s="4">
        <v>7.319747870425914</v>
      </c>
      <c r="BH104" s="4">
        <v>2.4655392539054559</v>
      </c>
      <c r="BL104" s="4">
        <v>48.738020969722754</v>
      </c>
      <c r="BM104" s="4">
        <v>0.26653318274045279</v>
      </c>
      <c r="BO104" s="4">
        <v>18.257872690940999</v>
      </c>
      <c r="BP104" s="4">
        <v>132.08760000000001</v>
      </c>
      <c r="BS104" s="4">
        <v>84.397663174858977</v>
      </c>
      <c r="BT104" s="4">
        <v>6.5318749999999994</v>
      </c>
      <c r="BU104" s="4">
        <v>2.8922928709055875</v>
      </c>
      <c r="BV104" s="4">
        <v>20.652686313998206</v>
      </c>
      <c r="BY104" s="4">
        <v>320.70621960133576</v>
      </c>
      <c r="BZ104" s="4"/>
      <c r="CA104" s="4">
        <v>85.11</v>
      </c>
      <c r="CE104" s="4">
        <v>5.056</v>
      </c>
      <c r="CK104" s="4"/>
      <c r="CL104" s="4"/>
      <c r="CM104" s="4">
        <v>0.5453705566128747</v>
      </c>
      <c r="CN104" s="4"/>
      <c r="CO104" s="4"/>
      <c r="CP104" s="4">
        <v>96.779669999999982</v>
      </c>
      <c r="CQ104" s="4"/>
      <c r="CR104" s="4">
        <v>10.510002181326771</v>
      </c>
      <c r="CS104" s="4">
        <v>26.748149999999999</v>
      </c>
      <c r="CT104" s="4">
        <v>0.48955305580287428</v>
      </c>
      <c r="CW104" s="4">
        <v>1.8011670158868749</v>
      </c>
      <c r="CX104" s="4">
        <v>1.6448051426624999</v>
      </c>
      <c r="DA104" s="4">
        <v>14.563643431313736</v>
      </c>
    </row>
    <row r="105" spans="1:105" x14ac:dyDescent="0.25">
      <c r="A105" s="16">
        <v>1898</v>
      </c>
      <c r="D105" s="4">
        <v>2.044176527308208</v>
      </c>
      <c r="E105" s="4"/>
      <c r="F105" s="4"/>
      <c r="G105" s="4"/>
      <c r="H105" s="4">
        <v>61.52489270722554</v>
      </c>
      <c r="I105" s="4">
        <v>3.7292235145301618E-2</v>
      </c>
      <c r="J105" s="4"/>
      <c r="K105" s="4">
        <v>27.223565393095498</v>
      </c>
      <c r="L105" s="4">
        <v>129.14089999999999</v>
      </c>
      <c r="M105" s="4"/>
      <c r="N105" s="4"/>
      <c r="O105" s="4">
        <v>67.037037037037038</v>
      </c>
      <c r="P105" s="4">
        <v>9.8735484375000002</v>
      </c>
      <c r="Q105" s="4">
        <v>0.60211335254562914</v>
      </c>
      <c r="R105" s="4">
        <v>16.806686306745405</v>
      </c>
      <c r="S105" s="4"/>
      <c r="T105" s="4"/>
      <c r="U105" s="4">
        <v>279.66201045547047</v>
      </c>
      <c r="V105" s="4"/>
      <c r="W105" s="4">
        <v>154.39781249999999</v>
      </c>
      <c r="AA105" s="4">
        <v>5.0405625000000001</v>
      </c>
      <c r="AI105" s="4">
        <v>0.62154195562698156</v>
      </c>
      <c r="AJ105" s="4"/>
      <c r="AK105" s="4"/>
      <c r="AL105" s="4">
        <v>95.984459999999999</v>
      </c>
      <c r="AM105" s="4"/>
      <c r="AN105" s="4">
        <v>19.126081474077175</v>
      </c>
      <c r="AO105" s="4">
        <v>16.172993694000002</v>
      </c>
      <c r="AP105" s="4">
        <v>1.7663577743746928</v>
      </c>
      <c r="AS105" s="4">
        <v>1.3027460131399999</v>
      </c>
      <c r="AT105" s="4">
        <v>1.5459107252875</v>
      </c>
      <c r="AW105" s="4">
        <v>8.0794999999999995</v>
      </c>
      <c r="BH105" s="4">
        <v>2.3571360298700497</v>
      </c>
      <c r="BL105" s="4">
        <v>55.052061268916482</v>
      </c>
      <c r="BM105" s="4">
        <v>0.27663295016803396</v>
      </c>
      <c r="BO105" s="4">
        <v>23.2092577385955</v>
      </c>
      <c r="BP105" s="4">
        <v>125.1964</v>
      </c>
      <c r="BS105" s="4">
        <v>86.709509509509502</v>
      </c>
      <c r="BT105" s="4">
        <v>6.3930726562499993</v>
      </c>
      <c r="BU105" s="4">
        <v>1.5170028818443804</v>
      </c>
      <c r="BV105" s="4">
        <v>22.310862125826933</v>
      </c>
      <c r="BY105" s="4">
        <v>334.33542480001944</v>
      </c>
      <c r="BZ105" s="4"/>
      <c r="CA105" s="4">
        <v>84.899711249999996</v>
      </c>
      <c r="CE105" s="4">
        <v>3.1339574999999997</v>
      </c>
      <c r="CK105" s="4"/>
      <c r="CL105" s="4"/>
      <c r="CM105" s="4">
        <v>0.48793243660538987</v>
      </c>
      <c r="CN105" s="4"/>
      <c r="CO105" s="4"/>
      <c r="CP105" s="4">
        <v>83.865210000000005</v>
      </c>
      <c r="CQ105" s="4"/>
      <c r="CR105" s="4">
        <v>11.984258379275213</v>
      </c>
      <c r="CS105" s="4">
        <v>15.525292496999999</v>
      </c>
      <c r="CT105" s="4">
        <v>0.51035782554346154</v>
      </c>
      <c r="CW105" s="4">
        <v>1.6909891561062502</v>
      </c>
      <c r="CX105" s="4">
        <v>2.0020842237825001</v>
      </c>
      <c r="DA105" s="4">
        <v>15.454133275862068</v>
      </c>
    </row>
    <row r="106" spans="1:105" x14ac:dyDescent="0.25">
      <c r="A106" s="16">
        <v>1899</v>
      </c>
      <c r="D106" s="4">
        <v>2.186628040271644</v>
      </c>
      <c r="E106" s="4"/>
      <c r="F106" s="4"/>
      <c r="G106" s="4"/>
      <c r="H106" s="4">
        <v>70.264413180563707</v>
      </c>
      <c r="I106" s="4">
        <v>5.1488058351489119E-2</v>
      </c>
      <c r="J106" s="4"/>
      <c r="K106" s="4">
        <v>31.778186958037999</v>
      </c>
      <c r="L106" s="4">
        <v>170.71342000000001</v>
      </c>
      <c r="M106" s="4"/>
      <c r="N106" s="4"/>
      <c r="O106" s="4">
        <v>67.906526994359382</v>
      </c>
      <c r="P106" s="4">
        <v>10.467359895833333</v>
      </c>
      <c r="Q106" s="4">
        <v>0.92876447876447876</v>
      </c>
      <c r="R106" s="4">
        <v>18.887307699917645</v>
      </c>
      <c r="S106" s="4"/>
      <c r="T106" s="4"/>
      <c r="U106" s="4">
        <v>254.59397016059151</v>
      </c>
      <c r="V106" s="4"/>
      <c r="W106" s="4">
        <v>111.18580499999999</v>
      </c>
      <c r="AA106" s="4">
        <v>4.4176174999999995</v>
      </c>
      <c r="AI106" s="4">
        <v>0.63835095184195534</v>
      </c>
      <c r="AJ106" s="4"/>
      <c r="AK106" s="4"/>
      <c r="AL106" s="4">
        <v>87.548400000000001</v>
      </c>
      <c r="AM106" s="4"/>
      <c r="AN106" s="4">
        <v>20.273362163066846</v>
      </c>
      <c r="AO106" s="4">
        <v>24.485694138750006</v>
      </c>
      <c r="AP106" s="4">
        <v>1.6080269099462976</v>
      </c>
      <c r="AS106" s="4">
        <v>1.4072240723887501</v>
      </c>
      <c r="AT106" s="4">
        <v>1.9654442527125002</v>
      </c>
      <c r="AW106" s="4">
        <v>9.841373099415204</v>
      </c>
      <c r="BH106" s="4">
        <v>2.5932854984295028</v>
      </c>
      <c r="BL106" s="4">
        <v>71.923521880337759</v>
      </c>
      <c r="BM106" s="4">
        <v>0.26706625037002157</v>
      </c>
      <c r="BO106" s="4">
        <v>31.630483079638001</v>
      </c>
      <c r="BP106" s="4">
        <v>160.26128</v>
      </c>
      <c r="BS106" s="4">
        <v>100.85737308622079</v>
      </c>
      <c r="BT106" s="4">
        <v>7.1003036458333328</v>
      </c>
      <c r="BU106" s="4">
        <v>1.7920849420849421</v>
      </c>
      <c r="BV106" s="4">
        <v>24.04628750829707</v>
      </c>
      <c r="BY106" s="4">
        <v>381.12799264567451</v>
      </c>
      <c r="BZ106" s="4"/>
      <c r="CA106" s="4">
        <v>112.8323625</v>
      </c>
      <c r="CE106" s="4">
        <v>2.7914062500000001</v>
      </c>
      <c r="CK106" s="4"/>
      <c r="CL106" s="4"/>
      <c r="CM106" s="4">
        <v>0.55522535686225527</v>
      </c>
      <c r="CN106" s="4"/>
      <c r="CO106" s="4"/>
      <c r="CP106" s="4">
        <v>85.602880000000013</v>
      </c>
      <c r="CQ106" s="4"/>
      <c r="CR106" s="4">
        <v>11.759508140311283</v>
      </c>
      <c r="CS106" s="4">
        <v>18.940595948051474</v>
      </c>
      <c r="CT106" s="4">
        <v>0.5817859525257808</v>
      </c>
      <c r="CW106" s="4">
        <v>2.1268749298650005</v>
      </c>
      <c r="CX106" s="4">
        <v>2.3779454106187501</v>
      </c>
      <c r="DA106" s="4">
        <v>15.134666549707601</v>
      </c>
    </row>
    <row r="107" spans="1:105" x14ac:dyDescent="0.25">
      <c r="A107" s="16">
        <v>1900</v>
      </c>
      <c r="D107" s="4">
        <v>2.1387697079155208</v>
      </c>
      <c r="E107" s="4"/>
      <c r="F107" s="4"/>
      <c r="G107" s="4"/>
      <c r="H107" s="4">
        <v>88.386643646292498</v>
      </c>
      <c r="I107" s="4">
        <v>5.9038240505485763E-2</v>
      </c>
      <c r="J107" s="4"/>
      <c r="K107" s="4">
        <v>36.107167573475998</v>
      </c>
      <c r="L107" s="4">
        <v>139.4025</v>
      </c>
      <c r="M107" s="4"/>
      <c r="N107" s="4"/>
      <c r="O107" s="4">
        <v>73.629087398946226</v>
      </c>
      <c r="P107" s="4">
        <v>10.839925000000001</v>
      </c>
      <c r="Q107" s="4">
        <v>0.78331716779825411</v>
      </c>
      <c r="R107" s="4">
        <v>30.403764960365823</v>
      </c>
      <c r="S107" s="4"/>
      <c r="T107" s="4"/>
      <c r="U107" s="4">
        <v>269.37623292677</v>
      </c>
      <c r="V107" s="4"/>
      <c r="W107" s="4">
        <v>143.64452</v>
      </c>
      <c r="AA107" s="4">
        <v>4.6954950000000011</v>
      </c>
      <c r="AI107" s="4">
        <v>0.606976733169589</v>
      </c>
      <c r="AJ107" s="4"/>
      <c r="AK107" s="4"/>
      <c r="AL107" s="4">
        <v>89.519679999999994</v>
      </c>
      <c r="AM107" s="4"/>
      <c r="AN107" s="4">
        <v>23.182829842627481</v>
      </c>
      <c r="AO107" s="4">
        <v>32.664106769411767</v>
      </c>
      <c r="AP107" s="4">
        <v>1.7013923431610689</v>
      </c>
      <c r="AS107" s="4">
        <v>2.3179742662666665</v>
      </c>
      <c r="AT107" s="4">
        <v>2.7493423590666666</v>
      </c>
      <c r="AW107" s="4">
        <v>10.953235343283582</v>
      </c>
      <c r="BH107" s="4">
        <v>2.8486040347537669</v>
      </c>
      <c r="BL107" s="4">
        <v>89.885903770827511</v>
      </c>
      <c r="BM107" s="4">
        <v>0.30724984235623287</v>
      </c>
      <c r="BO107" s="4">
        <v>28.808871323075998</v>
      </c>
      <c r="BP107" s="4">
        <v>134.04150000000001</v>
      </c>
      <c r="BS107" s="4">
        <v>103.86397458070226</v>
      </c>
      <c r="BT107" s="4">
        <v>7.3530250000000006</v>
      </c>
      <c r="BU107" s="4">
        <v>2.0799224054316197</v>
      </c>
      <c r="BV107" s="4">
        <v>27.133638071384542</v>
      </c>
      <c r="BY107" s="4">
        <v>371.06399276723096</v>
      </c>
      <c r="BZ107" s="4"/>
      <c r="CA107" s="4">
        <v>106.91190000000002</v>
      </c>
      <c r="CE107" s="4">
        <v>5.2106500000000002</v>
      </c>
      <c r="CK107" s="4"/>
      <c r="CL107" s="4"/>
      <c r="CM107" s="4">
        <v>0.57141130872989632</v>
      </c>
      <c r="CN107" s="4"/>
      <c r="CO107" s="4"/>
      <c r="CP107" s="4">
        <v>94.871399999999994</v>
      </c>
      <c r="CQ107" s="4"/>
      <c r="CR107" s="4">
        <v>11.304663033717878</v>
      </c>
      <c r="CS107" s="4">
        <v>30.20286947724265</v>
      </c>
      <c r="CT107" s="4">
        <v>0.56642341325162415</v>
      </c>
      <c r="CW107" s="4">
        <v>2.5953303987333327</v>
      </c>
      <c r="CX107" s="4">
        <v>3.3991482014666663</v>
      </c>
      <c r="DA107" s="4">
        <v>15.016766567164179</v>
      </c>
    </row>
    <row r="108" spans="1:105" x14ac:dyDescent="0.25">
      <c r="A108" s="16">
        <v>1901</v>
      </c>
      <c r="D108" s="4">
        <v>2.3263284508510331</v>
      </c>
      <c r="E108" s="4"/>
      <c r="F108" s="4"/>
      <c r="G108" s="4"/>
      <c r="H108" s="4">
        <v>79.389039517099093</v>
      </c>
      <c r="I108" s="4">
        <v>5.8156562666185976E-2</v>
      </c>
      <c r="J108" s="4"/>
      <c r="K108" s="4">
        <v>32.961783900825502</v>
      </c>
      <c r="L108" s="4">
        <v>171.26784000000001</v>
      </c>
      <c r="M108" s="4"/>
      <c r="N108" s="4"/>
      <c r="O108" s="4">
        <v>87.089041095890408</v>
      </c>
      <c r="P108" s="4">
        <v>10.633075</v>
      </c>
      <c r="Q108" s="4">
        <v>0.73793774319066152</v>
      </c>
      <c r="R108" s="4">
        <v>32.823165520823402</v>
      </c>
      <c r="S108" s="4"/>
      <c r="T108" s="4"/>
      <c r="U108" s="4">
        <v>291.22893916743027</v>
      </c>
      <c r="V108" s="4"/>
      <c r="W108" s="4">
        <v>129.60777750000003</v>
      </c>
      <c r="AA108" s="4">
        <v>6.3502950000000009</v>
      </c>
      <c r="AI108" s="4">
        <v>0.73396078043658675</v>
      </c>
      <c r="AJ108" s="4"/>
      <c r="AK108" s="4"/>
      <c r="AL108" s="4">
        <v>106.71212999999999</v>
      </c>
      <c r="AM108" s="4"/>
      <c r="AN108" s="4">
        <v>27.714061333333337</v>
      </c>
      <c r="AO108" s="4">
        <v>38.14350267493873</v>
      </c>
      <c r="AP108" s="4">
        <v>1.8394150137999998</v>
      </c>
      <c r="AS108" s="4">
        <v>1.8932837883545834</v>
      </c>
      <c r="AT108" s="4">
        <v>2.4651510678900004</v>
      </c>
      <c r="AW108" s="4">
        <v>12.24653156069364</v>
      </c>
      <c r="BH108" s="4">
        <v>2.8642092992058945</v>
      </c>
      <c r="BL108" s="4">
        <v>78.866931065875619</v>
      </c>
      <c r="BM108" s="4">
        <v>0.29395732809180536</v>
      </c>
      <c r="BO108" s="4">
        <v>23.119280735225502</v>
      </c>
      <c r="BP108" s="4">
        <v>136.71287999999998</v>
      </c>
      <c r="BS108" s="4">
        <v>98.945205479452042</v>
      </c>
      <c r="BT108" s="4">
        <v>7.6731500000000006</v>
      </c>
      <c r="BU108" s="4">
        <v>4.3295719844357983</v>
      </c>
      <c r="BV108" s="4">
        <v>27.918768003864734</v>
      </c>
      <c r="BY108" s="4">
        <v>385.62235286949146</v>
      </c>
      <c r="BZ108" s="4"/>
      <c r="CA108" s="4">
        <v>131.16752500000001</v>
      </c>
      <c r="CE108" s="4">
        <v>4.6915550000000001</v>
      </c>
      <c r="CK108" s="4"/>
      <c r="CL108" s="4"/>
      <c r="CM108" s="4">
        <v>0.72195944758961528</v>
      </c>
      <c r="CN108" s="4"/>
      <c r="CO108" s="4"/>
      <c r="CP108" s="4">
        <v>97.941270000000003</v>
      </c>
      <c r="CQ108" s="4"/>
      <c r="CR108" s="4">
        <v>13.977688000000001</v>
      </c>
      <c r="CS108" s="4">
        <v>30.987130304031862</v>
      </c>
      <c r="CT108" s="4">
        <v>0.58864652349999991</v>
      </c>
      <c r="CW108" s="4">
        <v>2.04227057022625</v>
      </c>
      <c r="CX108" s="4">
        <v>2.8361968590083335</v>
      </c>
      <c r="DA108" s="4">
        <v>21.056823815028903</v>
      </c>
    </row>
    <row r="109" spans="1:105" x14ac:dyDescent="0.25">
      <c r="A109" s="16">
        <v>1902</v>
      </c>
      <c r="D109" s="4">
        <v>2.6257890450948178</v>
      </c>
      <c r="E109" s="4"/>
      <c r="F109" s="4"/>
      <c r="G109" s="4"/>
      <c r="H109" s="4">
        <v>79.261015387220681</v>
      </c>
      <c r="I109" s="4">
        <v>5.8328869627503735E-2</v>
      </c>
      <c r="J109" s="4"/>
      <c r="K109" s="4">
        <v>30.236658759906501</v>
      </c>
      <c r="L109" s="4">
        <v>189.57267000000002</v>
      </c>
      <c r="M109" s="4"/>
      <c r="N109" s="4"/>
      <c r="O109" s="4">
        <v>77.6934195206167</v>
      </c>
      <c r="P109" s="4">
        <v>9.6337375000000005</v>
      </c>
      <c r="Q109" s="4">
        <v>0.86575875486381337</v>
      </c>
      <c r="R109" s="4">
        <v>34.691199863339101</v>
      </c>
      <c r="S109" s="4"/>
      <c r="T109" s="4"/>
      <c r="U109" s="4">
        <v>308.13488448425653</v>
      </c>
      <c r="V109" s="4"/>
      <c r="W109" s="4">
        <v>139.04561624999999</v>
      </c>
      <c r="AA109" s="4">
        <v>5.9665412500000006</v>
      </c>
      <c r="AI109" s="4">
        <v>0.99323159675556749</v>
      </c>
      <c r="AJ109" s="4"/>
      <c r="AK109" s="4"/>
      <c r="AL109" s="4">
        <v>100.36114000000001</v>
      </c>
      <c r="AM109" s="4"/>
      <c r="AN109" s="4">
        <v>25.710762830188678</v>
      </c>
      <c r="AO109" s="4">
        <v>37.3263828925</v>
      </c>
      <c r="AP109" s="4">
        <v>1.8089169824</v>
      </c>
      <c r="AS109" s="4">
        <v>1.9270503264099998</v>
      </c>
      <c r="AT109" s="4">
        <v>2.4740899431943753</v>
      </c>
      <c r="AW109" s="4">
        <v>12.028291968911917</v>
      </c>
      <c r="BH109" s="4">
        <v>2.7509596458823382</v>
      </c>
      <c r="BL109" s="4">
        <v>80.226484178074344</v>
      </c>
      <c r="BM109" s="4">
        <v>0.28373795177177114</v>
      </c>
      <c r="BO109" s="4">
        <v>30.7890737571065</v>
      </c>
      <c r="BP109" s="4">
        <v>150.27453</v>
      </c>
      <c r="BS109" s="4">
        <v>102.98952101818767</v>
      </c>
      <c r="BT109" s="4">
        <v>10.525381250000001</v>
      </c>
      <c r="BU109" s="4">
        <v>5.360505836575876</v>
      </c>
      <c r="BV109" s="4">
        <v>31.949652825685614</v>
      </c>
      <c r="BY109" s="4">
        <v>432.37744892003479</v>
      </c>
      <c r="BZ109" s="4"/>
      <c r="CA109" s="4">
        <v>135.91788937500002</v>
      </c>
      <c r="CE109" s="4">
        <v>4.6509931250000003</v>
      </c>
      <c r="CK109" s="4"/>
      <c r="CL109" s="4"/>
      <c r="CM109" s="4">
        <v>0.80528760877957872</v>
      </c>
      <c r="CN109" s="4"/>
      <c r="CO109" s="4"/>
      <c r="CP109" s="4">
        <v>103.28428</v>
      </c>
      <c r="CQ109" s="4"/>
      <c r="CR109" s="4">
        <v>16.490921886792453</v>
      </c>
      <c r="CS109" s="4">
        <v>32.098315946666673</v>
      </c>
      <c r="CT109" s="4">
        <v>0.62676506310000002</v>
      </c>
      <c r="CW109" s="4">
        <v>1.714965770780625</v>
      </c>
      <c r="CX109" s="4">
        <v>2.9953608933531251</v>
      </c>
      <c r="DA109" s="4">
        <v>21.744324663212435</v>
      </c>
    </row>
    <row r="110" spans="1:105" x14ac:dyDescent="0.25">
      <c r="A110" s="16">
        <v>1903</v>
      </c>
      <c r="D110" s="4">
        <v>2.9905968202646322</v>
      </c>
      <c r="E110" s="4"/>
      <c r="F110" s="4"/>
      <c r="G110" s="4"/>
      <c r="H110" s="4">
        <v>89.443437526251685</v>
      </c>
      <c r="I110" s="4">
        <v>6.0830453215862425E-2</v>
      </c>
      <c r="J110" s="4"/>
      <c r="K110" s="4">
        <v>31.548397310633504</v>
      </c>
      <c r="L110" s="4">
        <v>198.68991999999997</v>
      </c>
      <c r="M110" s="4"/>
      <c r="N110" s="4"/>
      <c r="O110" s="4">
        <v>70.155496624879461</v>
      </c>
      <c r="P110" s="4">
        <v>10.988999999999999</v>
      </c>
      <c r="Q110" s="4">
        <v>1.797492767598843</v>
      </c>
      <c r="R110" s="4">
        <v>32.564530796336605</v>
      </c>
      <c r="S110" s="4"/>
      <c r="T110" s="4"/>
      <c r="U110" s="4">
        <v>304.08315056697597</v>
      </c>
      <c r="V110" s="4"/>
      <c r="W110" s="4">
        <v>161.79817499999999</v>
      </c>
      <c r="AA110" s="4">
        <v>8.0061299999999989</v>
      </c>
      <c r="AI110" s="4">
        <v>1.1569456300028651</v>
      </c>
      <c r="AJ110" s="4"/>
      <c r="AK110" s="4"/>
      <c r="AL110" s="4">
        <v>105.04296000000001</v>
      </c>
      <c r="AM110" s="4"/>
      <c r="AN110" s="4">
        <v>31.864458899082575</v>
      </c>
      <c r="AO110" s="4">
        <v>36.181448912361496</v>
      </c>
      <c r="AP110" s="4">
        <v>2.0952909504999999</v>
      </c>
      <c r="AS110" s="4">
        <v>1.7010750354445834</v>
      </c>
      <c r="AT110" s="4">
        <v>3.0669807610475002</v>
      </c>
      <c r="AW110" s="4">
        <v>13.138048578947368</v>
      </c>
      <c r="BH110" s="4">
        <v>2.8774345032397952</v>
      </c>
      <c r="BL110" s="4">
        <v>82.297051934714034</v>
      </c>
      <c r="BM110" s="4">
        <v>0.29085839033818378</v>
      </c>
      <c r="BO110" s="4">
        <v>31.979000500133505</v>
      </c>
      <c r="BP110" s="4">
        <v>152.96959999999999</v>
      </c>
      <c r="BS110" s="4">
        <v>109.651237544198</v>
      </c>
      <c r="BT110" s="4">
        <v>10.256399999999999</v>
      </c>
      <c r="BU110" s="4">
        <v>5.4115718418514955</v>
      </c>
      <c r="BV110" s="4">
        <v>20.56277535123677</v>
      </c>
      <c r="BY110" s="4">
        <v>460.67823357334083</v>
      </c>
      <c r="BZ110" s="4"/>
      <c r="CA110" s="4">
        <v>151.79719499999999</v>
      </c>
      <c r="CE110" s="4">
        <v>5.2712549999999991</v>
      </c>
      <c r="CK110" s="4"/>
      <c r="CL110" s="4"/>
      <c r="CM110" s="4">
        <v>0.77027088764017948</v>
      </c>
      <c r="CN110" s="4"/>
      <c r="CO110" s="4"/>
      <c r="CP110" s="4">
        <v>109.41975000000001</v>
      </c>
      <c r="CQ110" s="4"/>
      <c r="CR110" s="4">
        <v>21.268254770642205</v>
      </c>
      <c r="CS110" s="4">
        <v>34.667267340677554</v>
      </c>
      <c r="CT110" s="4">
        <v>0.61319800520000012</v>
      </c>
      <c r="CW110" s="4">
        <v>2.3698464603641667</v>
      </c>
      <c r="CX110" s="4">
        <v>3.3024683746954175</v>
      </c>
      <c r="DA110" s="4">
        <v>18.771566</v>
      </c>
    </row>
    <row r="111" spans="1:105" x14ac:dyDescent="0.25">
      <c r="A111" s="16">
        <v>1904</v>
      </c>
      <c r="D111" s="4">
        <v>3.124995633506789</v>
      </c>
      <c r="E111" s="4"/>
      <c r="F111" s="4"/>
      <c r="G111" s="4"/>
      <c r="H111" s="4">
        <v>88.263894539208579</v>
      </c>
      <c r="I111" s="4">
        <v>6.397432752293182E-2</v>
      </c>
      <c r="J111" s="4"/>
      <c r="K111" s="4">
        <v>33.036682668970002</v>
      </c>
      <c r="L111" s="4">
        <v>227.08025999999998</v>
      </c>
      <c r="M111" s="4"/>
      <c r="N111" s="4"/>
      <c r="O111" s="4">
        <v>78.185665914221218</v>
      </c>
      <c r="P111" s="4">
        <v>11.104843750000001</v>
      </c>
      <c r="Q111" s="4">
        <v>1.0947572815533979</v>
      </c>
      <c r="R111" s="4">
        <v>29.310187911459071</v>
      </c>
      <c r="S111" s="4"/>
      <c r="T111" s="4"/>
      <c r="U111" s="4">
        <v>361.8250219439351</v>
      </c>
      <c r="V111" s="4"/>
      <c r="W111" s="4">
        <v>160.79667312499998</v>
      </c>
      <c r="AA111" s="4">
        <v>11.758443124999999</v>
      </c>
      <c r="AI111" s="4">
        <v>1.2839492910621542</v>
      </c>
      <c r="AJ111" s="4"/>
      <c r="AK111" s="4"/>
      <c r="AL111" s="4">
        <v>134.34576000000001</v>
      </c>
      <c r="AM111" s="4"/>
      <c r="AN111" s="4">
        <v>30.764518590308366</v>
      </c>
      <c r="AO111" s="4">
        <v>29.577500000000001</v>
      </c>
      <c r="AP111" s="4">
        <v>2.1567410756000003</v>
      </c>
      <c r="AS111" s="4">
        <v>1.5133830923408336</v>
      </c>
      <c r="AT111" s="4">
        <v>2.8378108101408337</v>
      </c>
      <c r="AW111" s="4">
        <v>18.319130561797753</v>
      </c>
      <c r="BH111" s="4">
        <v>3.1482791620469119</v>
      </c>
      <c r="BL111" s="4">
        <v>78.062474075816738</v>
      </c>
      <c r="BM111" s="4">
        <v>0.29431693911855289</v>
      </c>
      <c r="BO111" s="4">
        <v>31.662198986570004</v>
      </c>
      <c r="BP111" s="4">
        <v>160.33511999999999</v>
      </c>
      <c r="BS111" s="4">
        <v>117.95590132215415</v>
      </c>
      <c r="BT111" s="4">
        <v>11.090199999999999</v>
      </c>
      <c r="BU111" s="4">
        <v>5.9289320388349509</v>
      </c>
      <c r="BV111" s="4">
        <v>26.609062479490944</v>
      </c>
      <c r="BY111" s="4">
        <v>527.11966711632624</v>
      </c>
      <c r="BZ111" s="4"/>
      <c r="CA111" s="4">
        <v>186.36221999999998</v>
      </c>
      <c r="CE111" s="4">
        <v>3.7976125000000001</v>
      </c>
      <c r="CK111" s="4"/>
      <c r="CL111" s="4"/>
      <c r="CM111" s="4">
        <v>0.80444950620820455</v>
      </c>
      <c r="CN111" s="4"/>
      <c r="CO111" s="4"/>
      <c r="CP111" s="4">
        <v>108.54748000000001</v>
      </c>
      <c r="CQ111" s="4"/>
      <c r="CR111" s="4">
        <v>21.414866819383263</v>
      </c>
      <c r="CS111" s="4">
        <v>29.1495</v>
      </c>
      <c r="CT111" s="4">
        <v>0.67247841040000012</v>
      </c>
      <c r="CW111" s="4">
        <v>2.5628335757258336</v>
      </c>
      <c r="CX111" s="4">
        <v>3.3634565149933335</v>
      </c>
      <c r="DA111" s="4">
        <v>27.313252134831462</v>
      </c>
    </row>
    <row r="112" spans="1:105" x14ac:dyDescent="0.25">
      <c r="A112" s="16">
        <v>1905</v>
      </c>
      <c r="D112" s="4">
        <v>3.483482281067781</v>
      </c>
      <c r="E112" s="4"/>
      <c r="F112" s="4"/>
      <c r="G112" s="4"/>
      <c r="H112" s="4">
        <v>97.61648195290681</v>
      </c>
      <c r="I112" s="4">
        <v>7.2611140635903015E-2</v>
      </c>
      <c r="J112" s="4"/>
      <c r="K112" s="4">
        <v>34.954595320063994</v>
      </c>
      <c r="L112" s="4">
        <v>326.38373000000001</v>
      </c>
      <c r="M112" s="4"/>
      <c r="N112" s="4"/>
      <c r="O112" s="4">
        <v>81.698898898898904</v>
      </c>
      <c r="P112" s="4">
        <v>12.102749999999999</v>
      </c>
      <c r="Q112" s="4">
        <v>1.2365758754863814</v>
      </c>
      <c r="R112" s="4">
        <v>40.075162133093151</v>
      </c>
      <c r="S112" s="4"/>
      <c r="T112" s="4"/>
      <c r="U112" s="4">
        <v>457.79422446847394</v>
      </c>
      <c r="V112" s="4"/>
      <c r="W112" s="4">
        <v>248.58899999999997</v>
      </c>
      <c r="AA112" s="4">
        <v>14.273325</v>
      </c>
      <c r="AI112" s="4">
        <v>1.4269364506871156</v>
      </c>
      <c r="AJ112" s="4"/>
      <c r="AK112" s="4"/>
      <c r="AL112" s="4">
        <v>126.98172</v>
      </c>
      <c r="AM112" s="4"/>
      <c r="AN112" s="4">
        <v>30.849047563025206</v>
      </c>
      <c r="AO112" s="4">
        <v>30.0505</v>
      </c>
      <c r="AP112" s="4">
        <v>1.7148078527999999</v>
      </c>
      <c r="AS112" s="4">
        <v>2.0521713620666664</v>
      </c>
      <c r="AT112" s="4">
        <v>4.1885739317333321</v>
      </c>
      <c r="AW112" s="4">
        <v>17.318977259475218</v>
      </c>
      <c r="BH112" s="4">
        <v>3.2477853472061633</v>
      </c>
      <c r="BL112" s="4">
        <v>98.441479602063737</v>
      </c>
      <c r="BM112" s="4">
        <v>0.32498727186468962</v>
      </c>
      <c r="BO112" s="4">
        <v>31.984823722863997</v>
      </c>
      <c r="BP112" s="4">
        <v>168.73439000000002</v>
      </c>
      <c r="BS112" s="4">
        <v>123.54474474474475</v>
      </c>
      <c r="BT112" s="4">
        <v>12.023549999999998</v>
      </c>
      <c r="BU112" s="4">
        <v>5.2879377431906613</v>
      </c>
      <c r="BV112" s="4">
        <v>28.678219611488068</v>
      </c>
      <c r="BY112" s="4">
        <v>547.70376170183397</v>
      </c>
      <c r="BZ112" s="4"/>
      <c r="CA112" s="4">
        <v>165.83390999999997</v>
      </c>
      <c r="CE112" s="4">
        <v>3.8218949999999996</v>
      </c>
      <c r="CK112" s="4"/>
      <c r="CL112" s="4"/>
      <c r="CM112" s="4">
        <v>0.81578995958289124</v>
      </c>
      <c r="CN112" s="4"/>
      <c r="CO112" s="4"/>
      <c r="CP112" s="4">
        <v>117.25132000000001</v>
      </c>
      <c r="CQ112" s="4"/>
      <c r="CR112" s="4">
        <v>23.047147428571428</v>
      </c>
      <c r="CS112" s="4">
        <v>33.454999999999998</v>
      </c>
      <c r="CT112" s="4">
        <v>0.58477757919999995</v>
      </c>
      <c r="CW112" s="4">
        <v>3.5554905925999996</v>
      </c>
      <c r="CX112" s="4">
        <v>4.370435107733333</v>
      </c>
      <c r="DA112" s="4">
        <v>30.23232443148688</v>
      </c>
    </row>
    <row r="113" spans="1:107" x14ac:dyDescent="0.25">
      <c r="A113" s="16">
        <v>1906</v>
      </c>
      <c r="D113" s="4">
        <v>3.9197296584186017</v>
      </c>
      <c r="E113" s="4"/>
      <c r="F113" s="4"/>
      <c r="G113" s="4"/>
      <c r="H113" s="4">
        <v>112.99842767330236</v>
      </c>
      <c r="I113" s="4">
        <v>9.0768889864866198E-2</v>
      </c>
      <c r="J113" s="4"/>
      <c r="K113" s="4">
        <v>35.227674519620003</v>
      </c>
      <c r="L113" s="4">
        <v>328.21600000000001</v>
      </c>
      <c r="M113" s="4"/>
      <c r="N113" s="4"/>
      <c r="O113" s="4">
        <v>87.7684</v>
      </c>
      <c r="P113" s="4">
        <v>14.007687499999999</v>
      </c>
      <c r="Q113" s="4">
        <v>1.2829643888354185</v>
      </c>
      <c r="R113" s="4">
        <v>34.378875422868667</v>
      </c>
      <c r="S113" s="4"/>
      <c r="T113" s="4"/>
      <c r="U113" s="4">
        <v>394.25683103518588</v>
      </c>
      <c r="V113" s="4"/>
      <c r="W113" s="4">
        <v>215.79047499999999</v>
      </c>
      <c r="AA113" s="4">
        <v>13.127825</v>
      </c>
      <c r="AI113" s="4">
        <v>1.532631359471283</v>
      </c>
      <c r="AJ113" s="4"/>
      <c r="AK113" s="4"/>
      <c r="AL113" s="4">
        <v>149.40464</v>
      </c>
      <c r="AM113" s="4"/>
      <c r="AN113" s="4">
        <v>34.510564406779658</v>
      </c>
      <c r="AO113" s="4">
        <v>26.404</v>
      </c>
      <c r="AP113" s="4">
        <v>1.7166835676000001</v>
      </c>
      <c r="AS113" s="4">
        <v>2.2319185657999996</v>
      </c>
      <c r="AT113" s="4">
        <v>4.1112786430466661</v>
      </c>
      <c r="AW113" s="4">
        <v>20.765155384615383</v>
      </c>
      <c r="BH113" s="4">
        <v>3.4172458396529453</v>
      </c>
      <c r="BL113" s="4">
        <v>121.6707245578867</v>
      </c>
      <c r="BM113" s="4">
        <v>0.34171268020832429</v>
      </c>
      <c r="BO113" s="4">
        <v>34.237509820420001</v>
      </c>
      <c r="BP113" s="4">
        <v>191.87439999999998</v>
      </c>
      <c r="BS113" s="4">
        <v>131.792</v>
      </c>
      <c r="BT113" s="4">
        <v>13.844749999999999</v>
      </c>
      <c r="BU113" s="4">
        <v>5.1539942252165538</v>
      </c>
      <c r="BV113" s="4">
        <v>29.817780004693802</v>
      </c>
      <c r="BY113" s="4">
        <v>562.25988194998899</v>
      </c>
      <c r="BZ113" s="4"/>
      <c r="CA113" s="4">
        <v>216.94831875</v>
      </c>
      <c r="CE113" s="4">
        <v>4.533118749999999</v>
      </c>
      <c r="CK113" s="4"/>
      <c r="CL113" s="4"/>
      <c r="CM113" s="4">
        <v>1.0442598692556972</v>
      </c>
      <c r="CN113" s="4"/>
      <c r="CO113" s="4"/>
      <c r="CP113" s="4">
        <v>126.12079999999999</v>
      </c>
      <c r="CQ113" s="4"/>
      <c r="CR113" s="4">
        <v>27.789328813559319</v>
      </c>
      <c r="CS113" s="4">
        <v>32.643000000000001</v>
      </c>
      <c r="CT113" s="4">
        <v>0.59721594359999997</v>
      </c>
      <c r="CW113" s="4">
        <v>4.2252352535800002</v>
      </c>
      <c r="CX113" s="4">
        <v>4.5942949510333326</v>
      </c>
      <c r="DA113" s="4">
        <v>31.269003076923074</v>
      </c>
    </row>
    <row r="114" spans="1:107" x14ac:dyDescent="0.25">
      <c r="A114" s="16">
        <v>1907</v>
      </c>
      <c r="D114" s="4">
        <v>4.2086216052266519</v>
      </c>
      <c r="E114" s="4"/>
      <c r="F114" s="4"/>
      <c r="G114" s="4"/>
      <c r="H114" s="4">
        <v>123.99993724446848</v>
      </c>
      <c r="I114" s="4">
        <v>9.0691865471357172E-2</v>
      </c>
      <c r="J114" s="4"/>
      <c r="K114" s="4">
        <v>37.415272543124999</v>
      </c>
      <c r="L114" s="4">
        <v>328.95679000000007</v>
      </c>
      <c r="M114" s="4"/>
      <c r="N114" s="4"/>
      <c r="O114" s="4">
        <v>92.069242832442001</v>
      </c>
      <c r="P114" s="4">
        <v>15.310793749999998</v>
      </c>
      <c r="Q114" s="4">
        <v>1.3330106485963213</v>
      </c>
      <c r="R114" s="4">
        <v>43.824085872041387</v>
      </c>
      <c r="S114" s="4"/>
      <c r="T114" s="4"/>
      <c r="U114" s="4">
        <v>423.2905281744458</v>
      </c>
      <c r="V114" s="4"/>
      <c r="W114" s="4">
        <v>253.17042624999996</v>
      </c>
      <c r="AA114" s="4">
        <v>18.065451249999999</v>
      </c>
      <c r="AI114" s="4">
        <v>1.5273786778205558</v>
      </c>
      <c r="AJ114" s="4"/>
      <c r="AK114" s="4"/>
      <c r="AL114" s="4">
        <v>152.05226999999999</v>
      </c>
      <c r="AM114" s="4"/>
      <c r="AN114" s="4">
        <v>37.56927336448598</v>
      </c>
      <c r="AO114" s="4">
        <v>30.454000000000001</v>
      </c>
      <c r="AP114" s="4">
        <v>2.2287219356999999</v>
      </c>
      <c r="AS114" s="4">
        <v>1.5252785841000001</v>
      </c>
      <c r="AT114" s="4">
        <v>2.6200403543999999</v>
      </c>
      <c r="AW114" s="4">
        <v>23.583863430656937</v>
      </c>
      <c r="BH114" s="4">
        <v>3.9774488610366414</v>
      </c>
      <c r="BL114" s="4">
        <v>124.1793020879397</v>
      </c>
      <c r="BM114" s="4">
        <v>0.37080801214077008</v>
      </c>
      <c r="BO114" s="4">
        <v>40.430799394424994</v>
      </c>
      <c r="BP114" s="4">
        <v>211.93172000000001</v>
      </c>
      <c r="BS114" s="4">
        <v>146.23989706059754</v>
      </c>
      <c r="BT114" s="4">
        <v>13.535987499999997</v>
      </c>
      <c r="BU114" s="4">
        <v>5.0857696030977735</v>
      </c>
      <c r="BV114" s="4">
        <v>42.086567048920806</v>
      </c>
      <c r="BY114" s="4">
        <v>601.5301052086777</v>
      </c>
      <c r="BZ114" s="4"/>
      <c r="CA114" s="4">
        <v>223.53808312499999</v>
      </c>
      <c r="CE114" s="4">
        <v>9.1741168749999975</v>
      </c>
      <c r="CK114" s="4"/>
      <c r="CL114" s="4"/>
      <c r="CM114" s="4">
        <v>1.2257874871429468</v>
      </c>
      <c r="CN114" s="4"/>
      <c r="CO114" s="4"/>
      <c r="CP114" s="4">
        <v>129.22014000000001</v>
      </c>
      <c r="CQ114" s="4"/>
      <c r="CR114" s="4">
        <v>29.601409345794391</v>
      </c>
      <c r="CS114" s="4">
        <v>33.097999999999999</v>
      </c>
      <c r="CT114" s="4">
        <v>0.89155581329999989</v>
      </c>
      <c r="CW114" s="4">
        <v>2.3923165760999998</v>
      </c>
      <c r="CX114" s="4">
        <v>2.8704310941000002</v>
      </c>
      <c r="DA114" s="4">
        <v>34.693207007299272</v>
      </c>
    </row>
    <row r="115" spans="1:107" x14ac:dyDescent="0.25">
      <c r="A115" s="16">
        <v>1908</v>
      </c>
      <c r="D115" s="4">
        <v>4.2601463960732779</v>
      </c>
      <c r="E115" s="4"/>
      <c r="F115" s="4"/>
      <c r="G115" s="4"/>
      <c r="H115" s="4">
        <v>107.02804235258816</v>
      </c>
      <c r="I115" s="4">
        <v>7.8351922131460722E-2</v>
      </c>
      <c r="J115" s="4"/>
      <c r="K115" s="4">
        <v>39.218864237768003</v>
      </c>
      <c r="L115" s="4">
        <v>256.42825000000005</v>
      </c>
      <c r="M115" s="4"/>
      <c r="N115" s="4"/>
      <c r="O115" s="4">
        <v>101.2873961777276</v>
      </c>
      <c r="P115" s="4">
        <v>18.762499999999999</v>
      </c>
      <c r="Q115" s="4">
        <v>1.7353398058252425</v>
      </c>
      <c r="R115" s="4">
        <v>42.723476647077021</v>
      </c>
      <c r="S115" s="4"/>
      <c r="T115" s="4"/>
      <c r="U115" s="4">
        <v>462.72845461117606</v>
      </c>
      <c r="V115" s="4"/>
      <c r="W115" s="4">
        <v>227.46074999999999</v>
      </c>
      <c r="AA115" s="4">
        <v>20.25411875</v>
      </c>
      <c r="AI115" s="4">
        <v>1.7182887216648171</v>
      </c>
      <c r="AJ115" s="4"/>
      <c r="AK115" s="4"/>
      <c r="AL115" s="4">
        <v>140.12927999999999</v>
      </c>
      <c r="AM115" s="4"/>
      <c r="AN115" s="4">
        <v>36.348894117647056</v>
      </c>
      <c r="AO115" s="4">
        <v>29.186</v>
      </c>
      <c r="AP115" s="4">
        <v>2.1433405903999998</v>
      </c>
      <c r="AS115" s="4">
        <v>1.4484599264</v>
      </c>
      <c r="AT115" s="4">
        <v>2.2266931839999997</v>
      </c>
      <c r="AW115" s="4">
        <v>25.009183999999994</v>
      </c>
      <c r="BH115" s="4">
        <v>3.9471342213218024</v>
      </c>
      <c r="BL115" s="4">
        <v>105.68483648351737</v>
      </c>
      <c r="BM115" s="4">
        <v>0.40338112299156836</v>
      </c>
      <c r="BO115" s="4">
        <v>40.367486429768</v>
      </c>
      <c r="BP115" s="4">
        <v>182.56485000000004</v>
      </c>
      <c r="BS115" s="4">
        <v>189.37182485283446</v>
      </c>
      <c r="BT115" s="4">
        <v>16.649249999999999</v>
      </c>
      <c r="BU115" s="4">
        <v>5.2462135922330093</v>
      </c>
      <c r="BV115" s="4">
        <v>40.210330961954845</v>
      </c>
      <c r="BY115" s="4">
        <v>584.66246510839198</v>
      </c>
      <c r="BZ115" s="4"/>
      <c r="CA115" s="4">
        <v>197.09166875</v>
      </c>
      <c r="CE115" s="4">
        <v>6.64785</v>
      </c>
      <c r="CK115" s="4"/>
      <c r="CL115" s="4"/>
      <c r="CM115" s="4">
        <v>1.1301009629599172</v>
      </c>
      <c r="CN115" s="4"/>
      <c r="CO115" s="4"/>
      <c r="CP115" s="4">
        <v>112.39536</v>
      </c>
      <c r="CQ115" s="4"/>
      <c r="CR115" s="4">
        <v>30.887019607843136</v>
      </c>
      <c r="CS115" s="4">
        <v>32.600999999999999</v>
      </c>
      <c r="CT115" s="4">
        <v>0.76231788</v>
      </c>
      <c r="CW115" s="4">
        <v>3.0293128287999997</v>
      </c>
      <c r="CX115" s="4">
        <v>2.3449175327999998</v>
      </c>
      <c r="DA115" s="4">
        <v>37.446406153846148</v>
      </c>
    </row>
    <row r="116" spans="1:107" x14ac:dyDescent="0.25">
      <c r="A116" s="16">
        <v>1909</v>
      </c>
      <c r="D116" s="4">
        <v>4.3163168888746721</v>
      </c>
      <c r="E116" s="4"/>
      <c r="F116" s="4"/>
      <c r="G116" s="4"/>
      <c r="H116" s="4">
        <v>93.466594539769034</v>
      </c>
      <c r="I116" s="4">
        <v>7.7890079618991082E-2</v>
      </c>
      <c r="J116" s="4"/>
      <c r="K116" s="4">
        <v>39.085190357383496</v>
      </c>
      <c r="L116" s="4">
        <v>263.52773999999999</v>
      </c>
      <c r="M116" s="4"/>
      <c r="N116" s="4"/>
      <c r="O116" s="4">
        <v>107.23172690763052</v>
      </c>
      <c r="P116" s="4">
        <v>18.117000000000001</v>
      </c>
      <c r="Q116" s="4">
        <v>1.8491319175321654</v>
      </c>
      <c r="R116" s="4">
        <v>40.196343678738444</v>
      </c>
      <c r="S116" s="4"/>
      <c r="T116" s="4"/>
      <c r="U116" s="4">
        <v>438.82057928554195</v>
      </c>
      <c r="V116" s="4"/>
      <c r="W116" s="4">
        <v>213.101955</v>
      </c>
      <c r="AA116" s="4">
        <v>18.139769999999999</v>
      </c>
      <c r="AI116" s="4">
        <v>1.8044006643934476</v>
      </c>
      <c r="AJ116" s="4"/>
      <c r="AK116" s="4"/>
      <c r="AL116" s="4">
        <v>162.26756999999998</v>
      </c>
      <c r="AM116" s="4"/>
      <c r="AN116" s="4">
        <v>39.029170754716979</v>
      </c>
      <c r="AO116" s="4">
        <v>31.084499999999998</v>
      </c>
      <c r="AP116" s="4">
        <v>2.3086874348999999</v>
      </c>
      <c r="AS116" s="4">
        <v>1.4404877147999997</v>
      </c>
      <c r="AT116" s="4">
        <v>2.6683123277999998</v>
      </c>
      <c r="AW116" s="4">
        <v>23.468636076923076</v>
      </c>
      <c r="BH116" s="4">
        <v>4.0436391693236438</v>
      </c>
      <c r="BL116" s="4">
        <v>90.72704332025684</v>
      </c>
      <c r="BM116" s="4">
        <v>0.37673080421146371</v>
      </c>
      <c r="BO116" s="4">
        <v>46.051561290883498</v>
      </c>
      <c r="BP116" s="4">
        <v>216.89955000000003</v>
      </c>
      <c r="BS116" s="4">
        <v>182.62530120481927</v>
      </c>
      <c r="BT116" s="4">
        <v>23.759999999999998</v>
      </c>
      <c r="BU116" s="4">
        <v>5.8771895830103862</v>
      </c>
      <c r="BV116" s="4">
        <v>46.573648204692141</v>
      </c>
      <c r="BY116" s="4">
        <v>551.0757872566619</v>
      </c>
      <c r="BZ116" s="4"/>
      <c r="CA116" s="4">
        <v>216.37439999999998</v>
      </c>
      <c r="CE116" s="4">
        <v>7.6229999999999993</v>
      </c>
      <c r="CK116" s="4"/>
      <c r="CL116" s="4"/>
      <c r="CM116" s="4">
        <v>1.0644896627743987</v>
      </c>
      <c r="CN116" s="4"/>
      <c r="CO116" s="4"/>
      <c r="CP116" s="4">
        <v>119.38604999999998</v>
      </c>
      <c r="CQ116" s="4"/>
      <c r="CR116" s="4">
        <v>33.144914150943393</v>
      </c>
      <c r="CS116" s="4">
        <v>34.924500000000002</v>
      </c>
      <c r="CT116" s="4">
        <v>0.75642026699999998</v>
      </c>
      <c r="CW116" s="4">
        <v>2.5980987116999996</v>
      </c>
      <c r="CX116" s="4">
        <v>2.7475261901999994</v>
      </c>
      <c r="DA116" s="4">
        <v>37.839942692307694</v>
      </c>
    </row>
    <row r="117" spans="1:107" x14ac:dyDescent="0.25">
      <c r="A117" s="16">
        <v>1910</v>
      </c>
      <c r="D117" s="4">
        <v>4.4545814750488519</v>
      </c>
      <c r="E117" s="4"/>
      <c r="F117" s="4"/>
      <c r="G117" s="4"/>
      <c r="H117" s="4">
        <v>107.4232112459181</v>
      </c>
      <c r="I117" s="4">
        <v>9.3753159119462956E-2</v>
      </c>
      <c r="J117" s="4"/>
      <c r="K117" s="4">
        <v>46.743638677065007</v>
      </c>
      <c r="L117" s="4">
        <v>305.62752</v>
      </c>
      <c r="M117" s="4"/>
      <c r="N117" s="4"/>
      <c r="O117" s="4">
        <v>130.95069430468905</v>
      </c>
      <c r="P117" s="4">
        <v>24.184824999999996</v>
      </c>
      <c r="Q117" s="4">
        <v>1.6122947822237619</v>
      </c>
      <c r="R117" s="4">
        <v>36.898943260630176</v>
      </c>
      <c r="S117" s="4"/>
      <c r="T117" s="4"/>
      <c r="U117" s="4">
        <v>430.36541115941253</v>
      </c>
      <c r="V117" s="4"/>
      <c r="W117" s="4">
        <v>260.80753124999995</v>
      </c>
      <c r="AA117" s="4">
        <v>23.363668124999997</v>
      </c>
      <c r="AI117" s="4">
        <v>1.7109483013407523</v>
      </c>
      <c r="AJ117" s="4"/>
      <c r="AK117" s="4"/>
      <c r="AL117" s="4">
        <v>191.11590000000001</v>
      </c>
      <c r="AM117" s="4"/>
      <c r="AN117" s="4">
        <v>42.317022935779818</v>
      </c>
      <c r="AO117" s="4">
        <v>49.719499999999996</v>
      </c>
      <c r="AP117" s="4">
        <v>2.243297037</v>
      </c>
      <c r="AS117" s="4">
        <v>1.9857525570000003</v>
      </c>
      <c r="AT117" s="4">
        <v>3.297196671</v>
      </c>
      <c r="AW117" s="4">
        <v>23.162843076923078</v>
      </c>
      <c r="BH117" s="4">
        <v>4.2651892467483172</v>
      </c>
      <c r="BL117" s="4">
        <v>114.1438824521438</v>
      </c>
      <c r="BM117" s="4">
        <v>0.39486651661372429</v>
      </c>
      <c r="BO117" s="4">
        <v>52.081141039065002</v>
      </c>
      <c r="BP117" s="4">
        <v>255.07812000000001</v>
      </c>
      <c r="BS117" s="4">
        <v>181.74522036627087</v>
      </c>
      <c r="BT117" s="4">
        <v>29.642724999999999</v>
      </c>
      <c r="BU117" s="4">
        <v>7.2109629116384699</v>
      </c>
      <c r="BV117" s="4">
        <v>48.103857968046668</v>
      </c>
      <c r="BY117" s="4">
        <v>653.38437850643254</v>
      </c>
      <c r="BZ117" s="4"/>
      <c r="CA117" s="4">
        <v>253.53873562499996</v>
      </c>
      <c r="CE117" s="4">
        <v>10.248888124999999</v>
      </c>
      <c r="CK117" s="4"/>
      <c r="CL117" s="4"/>
      <c r="CM117" s="4">
        <v>1.1692655897118684</v>
      </c>
      <c r="CN117" s="4"/>
      <c r="CO117" s="4"/>
      <c r="CP117" s="4">
        <v>126.43800000000002</v>
      </c>
      <c r="CQ117" s="4"/>
      <c r="CR117" s="4">
        <v>33.394087155963305</v>
      </c>
      <c r="CS117" s="4">
        <v>40.628500000000003</v>
      </c>
      <c r="CT117" s="4">
        <v>0.91216749900000005</v>
      </c>
      <c r="CW117" s="4">
        <v>2.5841398440000001</v>
      </c>
      <c r="CX117" s="4">
        <v>4.0052786490000001</v>
      </c>
      <c r="DA117" s="4">
        <v>40.658420769230773</v>
      </c>
    </row>
    <row r="118" spans="1:107" x14ac:dyDescent="0.25">
      <c r="A118" s="16">
        <v>1911</v>
      </c>
      <c r="D118" s="4">
        <v>4.6346556381918615</v>
      </c>
      <c r="E118" s="4"/>
      <c r="F118" s="4"/>
      <c r="G118" s="4"/>
      <c r="H118" s="4">
        <v>118.2304115181592</v>
      </c>
      <c r="I118" s="4">
        <v>0.11231913</v>
      </c>
      <c r="J118" s="4"/>
      <c r="K118" s="4">
        <v>48.773942226574015</v>
      </c>
      <c r="L118" s="4">
        <v>306.57575000000003</v>
      </c>
      <c r="M118" s="4"/>
      <c r="N118" s="4"/>
      <c r="O118" s="4">
        <v>150.77394636015327</v>
      </c>
      <c r="P118" s="4">
        <v>26.345243749999998</v>
      </c>
      <c r="Q118" s="4">
        <v>1.6645098985997102</v>
      </c>
      <c r="R118" s="4">
        <v>37.404079743955585</v>
      </c>
      <c r="S118" s="4"/>
      <c r="T118" s="4"/>
      <c r="U118" s="4">
        <v>468.1620605589207</v>
      </c>
      <c r="V118" s="4"/>
      <c r="W118" s="4">
        <v>286.07256562499998</v>
      </c>
      <c r="AA118" s="4">
        <v>30.816865624999998</v>
      </c>
      <c r="AI118" s="4">
        <v>1.7922641031205846</v>
      </c>
      <c r="AJ118" s="4"/>
      <c r="AK118" s="4"/>
      <c r="AL118" s="4">
        <v>196.43692000000001</v>
      </c>
      <c r="AM118" s="4"/>
      <c r="AN118" s="4">
        <v>43.117678442028982</v>
      </c>
      <c r="AO118" s="4">
        <v>48.024500000000003</v>
      </c>
      <c r="AP118" s="4">
        <v>3.0236844649000005</v>
      </c>
      <c r="AS118" s="4">
        <v>2.3766241678000002</v>
      </c>
      <c r="AT118" s="4">
        <v>2.9805169655000001</v>
      </c>
      <c r="AW118" s="4">
        <v>25.512114076923076</v>
      </c>
      <c r="BH118" s="4">
        <v>4.3143075755569935</v>
      </c>
      <c r="BL118" s="4">
        <v>74.527264903449051</v>
      </c>
      <c r="BM118" s="4">
        <v>0.37172283499999997</v>
      </c>
      <c r="BO118" s="4">
        <v>56.470277542274005</v>
      </c>
      <c r="BP118" s="4">
        <v>248.95650000000001</v>
      </c>
      <c r="BS118" s="4">
        <v>210.08267795926599</v>
      </c>
      <c r="BT118" s="4">
        <v>32.04538749999999</v>
      </c>
      <c r="BU118" s="4">
        <v>7.3371318203766291</v>
      </c>
      <c r="BV118" s="4">
        <v>39.717734161107472</v>
      </c>
      <c r="BY118" s="4">
        <v>724.34247746743267</v>
      </c>
      <c r="BZ118" s="4"/>
      <c r="CA118" s="4">
        <v>254.71732562499997</v>
      </c>
      <c r="CE118" s="4">
        <v>9.3629681249999983</v>
      </c>
      <c r="CK118" s="4"/>
      <c r="CL118" s="4"/>
      <c r="CM118" s="4">
        <v>1.0782300393419457</v>
      </c>
      <c r="CN118" s="4"/>
      <c r="CO118" s="4"/>
      <c r="CP118" s="4">
        <v>131.76833000000002</v>
      </c>
      <c r="CQ118" s="4"/>
      <c r="CR118" s="4">
        <v>33.560440217391303</v>
      </c>
      <c r="CS118" s="4">
        <v>44.837000000000003</v>
      </c>
      <c r="CT118" s="4">
        <v>0.92653071420000011</v>
      </c>
      <c r="CW118" s="4">
        <v>2.6750672795000003</v>
      </c>
      <c r="CX118" s="4">
        <v>3.4214740902000003</v>
      </c>
      <c r="DA118" s="4">
        <v>31.331913153846155</v>
      </c>
    </row>
    <row r="119" spans="1:107" x14ac:dyDescent="0.25">
      <c r="A119" s="16">
        <v>1912</v>
      </c>
      <c r="D119" s="4">
        <v>5.3879554770033042</v>
      </c>
      <c r="E119" s="4"/>
      <c r="F119" s="4"/>
      <c r="G119" s="4"/>
      <c r="H119" s="4">
        <v>142.29110936373482</v>
      </c>
      <c r="I119" s="4">
        <v>0.11596823333333332</v>
      </c>
      <c r="J119" s="4"/>
      <c r="K119" s="4">
        <v>54.474344734759995</v>
      </c>
      <c r="L119" s="4">
        <v>350.22793999999999</v>
      </c>
      <c r="M119" s="4"/>
      <c r="N119" s="4"/>
      <c r="O119" s="4">
        <v>160.98547342159267</v>
      </c>
      <c r="P119" s="4">
        <v>30.962706249999997</v>
      </c>
      <c r="Q119" s="4">
        <v>1.7438313318144958</v>
      </c>
      <c r="R119" s="4">
        <v>39.014215080346105</v>
      </c>
      <c r="S119" s="4"/>
      <c r="T119" s="4"/>
      <c r="U119" s="4">
        <v>516.24936455161856</v>
      </c>
      <c r="V119" s="4"/>
      <c r="W119" s="4">
        <v>337.21170437499995</v>
      </c>
      <c r="AA119" s="4">
        <v>36.484874999999995</v>
      </c>
      <c r="AI119" s="4">
        <v>1.7462592683772211</v>
      </c>
      <c r="AJ119" s="4"/>
      <c r="AK119" s="4"/>
      <c r="AL119" s="4">
        <v>171.27616</v>
      </c>
      <c r="AM119" s="4"/>
      <c r="AN119" s="4">
        <v>46.968790802524794</v>
      </c>
      <c r="AO119" s="4">
        <v>61.667999999999999</v>
      </c>
      <c r="AP119" s="4">
        <v>2.4970701704000002</v>
      </c>
      <c r="AS119" s="4">
        <v>2.8228890042000003</v>
      </c>
      <c r="AT119" s="4">
        <v>3.4884769204000001</v>
      </c>
      <c r="AW119" s="4">
        <v>27.095020153846153</v>
      </c>
      <c r="BH119" s="4">
        <v>4.7051847528241124</v>
      </c>
      <c r="BL119" s="4">
        <v>140.12957165083941</v>
      </c>
      <c r="BM119" s="4">
        <v>0.39072373999999999</v>
      </c>
      <c r="BO119" s="4">
        <v>62.279569648960006</v>
      </c>
      <c r="BP119" s="4">
        <v>278.66846000000004</v>
      </c>
      <c r="BS119" s="4">
        <v>239.28292624039275</v>
      </c>
      <c r="BT119" s="4">
        <v>31.041806249999997</v>
      </c>
      <c r="BU119" s="4">
        <v>7.1857744140247908</v>
      </c>
      <c r="BV119" s="4">
        <v>38.627935723114959</v>
      </c>
      <c r="BY119" s="4">
        <v>788.84068681552174</v>
      </c>
      <c r="BZ119" s="4"/>
      <c r="CA119" s="4">
        <v>302.09229312499997</v>
      </c>
      <c r="CE119" s="4">
        <v>10.943979375</v>
      </c>
      <c r="CK119" s="4"/>
      <c r="CL119" s="4"/>
      <c r="CM119" s="4">
        <v>1.2637273535064566</v>
      </c>
      <c r="CN119" s="4"/>
      <c r="CO119" s="4"/>
      <c r="CP119" s="4">
        <v>134.29608000000002</v>
      </c>
      <c r="CQ119" s="4"/>
      <c r="CR119" s="4">
        <v>35.319828674481514</v>
      </c>
      <c r="CS119" s="4">
        <v>54.923499999999997</v>
      </c>
      <c r="CT119" s="4">
        <v>0.91876522179999998</v>
      </c>
      <c r="CW119" s="4">
        <v>3.1375116321999998</v>
      </c>
      <c r="CX119" s="4">
        <v>4.2149749210000005</v>
      </c>
      <c r="DA119" s="4">
        <v>30.58342446153846</v>
      </c>
    </row>
    <row r="120" spans="1:107" x14ac:dyDescent="0.25">
      <c r="A120" s="16">
        <v>1913</v>
      </c>
      <c r="D120" s="4">
        <v>6.4231334840341985</v>
      </c>
      <c r="E120" s="4"/>
      <c r="F120" s="4"/>
      <c r="G120" s="4"/>
      <c r="H120" s="4">
        <v>138.43537414965985</v>
      </c>
      <c r="I120" s="4">
        <v>0.11324314833333332</v>
      </c>
      <c r="J120" s="4"/>
      <c r="K120" s="4">
        <v>57.320630525199995</v>
      </c>
      <c r="L120" s="4">
        <v>416.30294000000004</v>
      </c>
      <c r="M120" s="4"/>
      <c r="N120" s="4"/>
      <c r="O120" s="4">
        <v>186.6639900429598</v>
      </c>
      <c r="P120" s="4">
        <v>30.049624999999999</v>
      </c>
      <c r="Q120" s="4">
        <v>2.0816365731847868</v>
      </c>
      <c r="R120" s="4">
        <v>45.362416755139471</v>
      </c>
      <c r="S120" s="4"/>
      <c r="T120" s="4"/>
      <c r="U120" s="4">
        <v>595.2230869379307</v>
      </c>
      <c r="V120" s="4"/>
      <c r="W120" s="4">
        <v>392.62111249999998</v>
      </c>
      <c r="AA120" s="4">
        <v>37.641031249999997</v>
      </c>
      <c r="AI120" s="4">
        <v>2.0611328146692798</v>
      </c>
      <c r="AJ120" s="4"/>
      <c r="AK120" s="4"/>
      <c r="AL120" s="4">
        <v>191.62977999999998</v>
      </c>
      <c r="AM120" s="4"/>
      <c r="AN120" s="4">
        <v>53.00139503168289</v>
      </c>
      <c r="AO120" s="4">
        <v>53.313000000000002</v>
      </c>
      <c r="AP120" s="4">
        <v>2.8197689845999996</v>
      </c>
      <c r="AS120" s="4">
        <v>2.8652251247999998</v>
      </c>
      <c r="AT120" s="4">
        <v>2.9827175256999996</v>
      </c>
      <c r="AW120" s="4">
        <v>31.284814923076922</v>
      </c>
      <c r="BH120" s="4">
        <v>5.2252515173675302</v>
      </c>
      <c r="BL120" s="4">
        <v>125.80174927113703</v>
      </c>
      <c r="BM120" s="4">
        <v>0.33705440999999997</v>
      </c>
      <c r="BO120" s="4">
        <v>72.707859850799991</v>
      </c>
      <c r="BP120" s="4">
        <v>299.02625</v>
      </c>
      <c r="BS120" s="4">
        <v>272.10623519492515</v>
      </c>
      <c r="BT120" s="4">
        <v>26.361312499999997</v>
      </c>
      <c r="BU120" s="4">
        <v>8.3980023050326533</v>
      </c>
      <c r="BV120" s="4">
        <v>55.013994788147869</v>
      </c>
      <c r="BY120" s="4">
        <v>838.71484128728207</v>
      </c>
      <c r="BZ120" s="4"/>
      <c r="CA120" s="4">
        <v>353.38625624999997</v>
      </c>
      <c r="CE120" s="4">
        <v>15.20355</v>
      </c>
      <c r="CK120" s="4"/>
      <c r="CL120" s="4"/>
      <c r="CM120" s="4">
        <v>1.6767419506565122</v>
      </c>
      <c r="CN120" s="4"/>
      <c r="CO120" s="4"/>
      <c r="CP120" s="4">
        <v>138.12907999999999</v>
      </c>
      <c r="CQ120" s="4"/>
      <c r="CR120" s="4">
        <v>37.400003198971653</v>
      </c>
      <c r="CS120" s="4">
        <v>47.773000000000003</v>
      </c>
      <c r="CT120" s="4">
        <v>1.0871196328999999</v>
      </c>
      <c r="CW120" s="4">
        <v>4.1379970504000001</v>
      </c>
      <c r="CX120" s="4">
        <v>3.1540316307999996</v>
      </c>
      <c r="DA120" s="4">
        <v>43.185914692307691</v>
      </c>
    </row>
    <row r="121" spans="1:107" x14ac:dyDescent="0.25">
      <c r="A121" s="16">
        <v>1914</v>
      </c>
      <c r="D121" s="4">
        <v>5.18854573913951</v>
      </c>
      <c r="E121" s="4"/>
      <c r="F121" s="4"/>
      <c r="G121" s="4"/>
      <c r="H121" s="4">
        <v>112.35774416331407</v>
      </c>
      <c r="I121" s="4">
        <v>0.1231603</v>
      </c>
      <c r="J121" s="4"/>
      <c r="K121" s="4">
        <v>53.193909620639694</v>
      </c>
      <c r="L121" s="4">
        <v>381.47187000000002</v>
      </c>
      <c r="M121" s="4"/>
      <c r="N121" s="4"/>
      <c r="O121" s="4">
        <v>167.13539346320519</v>
      </c>
      <c r="P121" s="4">
        <v>26.058174999999999</v>
      </c>
      <c r="Q121" s="4">
        <v>1.4692367601246106</v>
      </c>
      <c r="R121" s="4">
        <v>41.082554517133957</v>
      </c>
      <c r="S121" s="4"/>
      <c r="T121" s="4"/>
      <c r="U121" s="4">
        <v>620.5449000725381</v>
      </c>
      <c r="V121" s="4"/>
      <c r="W121" s="4">
        <v>330.00504250000006</v>
      </c>
      <c r="AA121" s="4">
        <v>32.362667500000001</v>
      </c>
      <c r="AI121" s="4">
        <v>1.8030958250840083</v>
      </c>
      <c r="AJ121" s="4"/>
      <c r="AK121" s="4"/>
      <c r="AL121" s="4"/>
      <c r="AM121" s="4"/>
      <c r="AN121" s="4">
        <v>43.896980114610294</v>
      </c>
      <c r="AO121" s="4">
        <v>48.588500000000003</v>
      </c>
      <c r="AP121" s="4">
        <v>2.4934786800000004</v>
      </c>
      <c r="AS121" s="4">
        <v>2.5650325824000002</v>
      </c>
      <c r="AT121" s="4">
        <v>2.7841889304</v>
      </c>
      <c r="AW121" s="4">
        <v>26.880192000000005</v>
      </c>
      <c r="BH121" s="4">
        <v>5.0879005159845452</v>
      </c>
      <c r="BL121" s="4">
        <v>106.38004404239597</v>
      </c>
      <c r="BM121" s="4">
        <v>0.32317587360000005</v>
      </c>
      <c r="BO121" s="4">
        <v>68.2950310502397</v>
      </c>
      <c r="BP121" s="4">
        <v>242.42275000000001</v>
      </c>
      <c r="BS121" s="4">
        <v>275.04596816653839</v>
      </c>
      <c r="BT121" s="4">
        <v>28.919600000000003</v>
      </c>
      <c r="BU121" s="4">
        <v>6.6791277258566977</v>
      </c>
      <c r="BV121" s="4">
        <v>56.074766355140184</v>
      </c>
      <c r="BY121" s="4">
        <v>789.46386267663422</v>
      </c>
      <c r="BZ121" s="4"/>
      <c r="CA121" s="4">
        <v>329.98829750000004</v>
      </c>
      <c r="CE121" s="4">
        <v>16.753372500000001</v>
      </c>
      <c r="CK121" s="4"/>
      <c r="CL121" s="4"/>
      <c r="CM121" s="4">
        <v>1.3129014509191261</v>
      </c>
      <c r="CN121" s="4"/>
      <c r="CO121" s="4"/>
      <c r="CP121" s="4"/>
      <c r="CQ121" s="4"/>
      <c r="CR121" s="4">
        <v>33.923312277746128</v>
      </c>
      <c r="CS121" s="4">
        <v>48.689500000000002</v>
      </c>
      <c r="CT121" s="4">
        <v>0.8454550824</v>
      </c>
      <c r="CW121" s="4">
        <v>3.3848394816000003</v>
      </c>
      <c r="CX121" s="4">
        <v>2.7468439680000003</v>
      </c>
      <c r="DA121" s="4">
        <v>37.818062769230771</v>
      </c>
    </row>
    <row r="122" spans="1:107" x14ac:dyDescent="0.25">
      <c r="A122" s="16">
        <v>1915</v>
      </c>
      <c r="D122" s="4">
        <v>5.0759057233768816</v>
      </c>
      <c r="E122" s="4"/>
      <c r="F122" s="4"/>
      <c r="G122" s="4"/>
      <c r="H122" s="4">
        <v>122.35548609793285</v>
      </c>
      <c r="I122" s="4">
        <v>0.12994800000000001</v>
      </c>
      <c r="J122" s="4"/>
      <c r="K122" s="4">
        <v>48.730586583143754</v>
      </c>
      <c r="L122" s="4">
        <v>281.86129999999997</v>
      </c>
      <c r="M122" s="4"/>
      <c r="N122" s="4"/>
      <c r="O122" s="4">
        <v>168.00917391863507</v>
      </c>
      <c r="P122" s="4">
        <v>26.104137499999997</v>
      </c>
      <c r="Q122" s="4">
        <v>1.0588738661646415</v>
      </c>
      <c r="R122" s="4">
        <v>27.725483484511383</v>
      </c>
      <c r="S122" s="4"/>
      <c r="T122" s="4"/>
      <c r="U122" s="4">
        <v>487.63666443202283</v>
      </c>
      <c r="V122" s="4"/>
      <c r="W122" s="4">
        <v>309.64462999999995</v>
      </c>
      <c r="AA122" s="4">
        <v>30.725268749999998</v>
      </c>
      <c r="AI122" s="4">
        <v>1.6827591754383773</v>
      </c>
      <c r="AJ122" s="4"/>
      <c r="AK122" s="4"/>
      <c r="AL122" s="4"/>
      <c r="AM122" s="4"/>
      <c r="AN122" s="4">
        <v>38.665250206044348</v>
      </c>
      <c r="AO122" s="4">
        <v>49.311999999999998</v>
      </c>
      <c r="AP122" s="4">
        <v>2.45194264</v>
      </c>
      <c r="AS122" s="4">
        <v>2.2865040799999998</v>
      </c>
      <c r="AT122" s="4">
        <v>2.9818544</v>
      </c>
      <c r="AW122" s="4">
        <v>26.271538461538462</v>
      </c>
      <c r="BH122" s="4">
        <v>5.3318965275569834</v>
      </c>
      <c r="BL122" s="4">
        <v>175.14209191743717</v>
      </c>
      <c r="BM122" s="4">
        <v>0.30193631999999998</v>
      </c>
      <c r="BO122" s="4">
        <v>83.662646263143756</v>
      </c>
      <c r="BP122" s="4">
        <v>264.13612000000001</v>
      </c>
      <c r="BS122" s="4">
        <v>330.12046126805848</v>
      </c>
      <c r="BT122" s="4">
        <v>36.959274999999998</v>
      </c>
      <c r="BU122" s="4">
        <v>3.6205716241656685</v>
      </c>
      <c r="BV122" s="4">
        <v>48.947458497347256</v>
      </c>
      <c r="BY122" s="4">
        <v>623.98810864842278</v>
      </c>
      <c r="BZ122" s="4"/>
      <c r="CA122" s="4">
        <v>386.32217374999999</v>
      </c>
      <c r="CE122" s="4">
        <v>24.561153749999999</v>
      </c>
      <c r="CK122" s="4"/>
      <c r="CL122" s="4"/>
      <c r="CM122" s="4">
        <v>1.0072227769703237</v>
      </c>
      <c r="CN122" s="4"/>
      <c r="CO122" s="4"/>
      <c r="CP122" s="4"/>
      <c r="CQ122" s="4"/>
      <c r="CR122" s="4">
        <v>31.667875783846057</v>
      </c>
      <c r="CS122" s="4">
        <v>53.813000000000002</v>
      </c>
      <c r="CT122" s="4">
        <v>0.90986924000000002</v>
      </c>
      <c r="CW122" s="4">
        <v>4.1077895599999996</v>
      </c>
      <c r="CX122" s="4">
        <v>3.8246647600000001</v>
      </c>
      <c r="DA122" s="4">
        <v>38.526707692307689</v>
      </c>
    </row>
    <row r="123" spans="1:107" x14ac:dyDescent="0.25">
      <c r="A123" s="16">
        <v>1916</v>
      </c>
      <c r="D123" s="4">
        <v>5.6326504701727558</v>
      </c>
      <c r="E123" s="4"/>
      <c r="F123" s="4"/>
      <c r="G123" s="4"/>
      <c r="H123" s="4">
        <v>153.18308726153839</v>
      </c>
      <c r="I123" s="4">
        <v>0.14177393999999999</v>
      </c>
      <c r="J123" s="4"/>
      <c r="K123" s="4">
        <v>63.415685565279048</v>
      </c>
      <c r="L123" s="4">
        <v>408.13691000000006</v>
      </c>
      <c r="M123" s="4"/>
      <c r="N123" s="4"/>
      <c r="O123" s="4">
        <v>172.1748549006785</v>
      </c>
      <c r="P123" s="4">
        <v>32.96</v>
      </c>
      <c r="Q123" s="4">
        <v>0.75676601575882152</v>
      </c>
      <c r="R123" s="4">
        <v>40.082219938335044</v>
      </c>
      <c r="S123" s="4"/>
      <c r="T123" s="4"/>
      <c r="U123" s="4">
        <v>488.14580547430387</v>
      </c>
      <c r="V123" s="4"/>
      <c r="W123" s="4">
        <v>440.3725</v>
      </c>
      <c r="AA123" s="4">
        <v>40.304000000000002</v>
      </c>
      <c r="AI123" s="4">
        <v>1.7701437849342847</v>
      </c>
      <c r="AJ123" s="4"/>
      <c r="AK123" s="4"/>
      <c r="AL123" s="4"/>
      <c r="AM123" s="4"/>
      <c r="AN123" s="4">
        <v>38.504028651658047</v>
      </c>
      <c r="AO123" s="4">
        <v>45.496499999999997</v>
      </c>
      <c r="AP123" s="4">
        <v>2.9001075299999997</v>
      </c>
      <c r="AS123" s="4">
        <v>2.31791949</v>
      </c>
      <c r="AT123" s="4">
        <v>3.5980539299999998</v>
      </c>
      <c r="AW123" s="4">
        <v>30.953630769230763</v>
      </c>
      <c r="BH123" s="4">
        <v>6.4613359449526504</v>
      </c>
      <c r="BL123" s="4">
        <v>217.30942133773192</v>
      </c>
      <c r="BM123" s="4">
        <v>0.40861250999999998</v>
      </c>
      <c r="BO123" s="4">
        <v>91.330135785279055</v>
      </c>
      <c r="BP123" s="4">
        <v>386.44193000000001</v>
      </c>
      <c r="BS123" s="4">
        <v>354.70203547780591</v>
      </c>
      <c r="BT123" s="4">
        <v>56.174999999999997</v>
      </c>
      <c r="BU123" s="4">
        <v>3.9665981500513876</v>
      </c>
      <c r="BV123" s="4">
        <v>50.873586844809864</v>
      </c>
      <c r="BY123" s="4">
        <v>704.92053674455371</v>
      </c>
      <c r="BZ123" s="4"/>
      <c r="CA123" s="4">
        <v>615.03650000000005</v>
      </c>
      <c r="CE123" s="4">
        <v>27.543500000000002</v>
      </c>
      <c r="CK123" s="4"/>
      <c r="CL123" s="4"/>
      <c r="CM123" s="4">
        <v>0.78088575404527338</v>
      </c>
      <c r="CN123" s="4"/>
      <c r="CO123" s="4"/>
      <c r="CP123" s="4"/>
      <c r="CQ123" s="4"/>
      <c r="CR123" s="4">
        <v>34.829023747812165</v>
      </c>
      <c r="CS123" s="4">
        <v>69.936999999999998</v>
      </c>
      <c r="CT123" s="4">
        <v>1.0893296699999999</v>
      </c>
      <c r="CW123" s="4">
        <v>4.8193456499999998</v>
      </c>
      <c r="CX123" s="4">
        <v>4.6309497299999993</v>
      </c>
      <c r="DA123" s="4">
        <v>44.452730769230762</v>
      </c>
    </row>
    <row r="124" spans="1:107" x14ac:dyDescent="0.25">
      <c r="A124" s="16">
        <v>1917</v>
      </c>
      <c r="D124" s="4">
        <v>5.5950599841927353</v>
      </c>
      <c r="E124" s="4"/>
      <c r="F124" s="4"/>
      <c r="G124" s="4"/>
      <c r="H124" s="4">
        <v>178.52885866233305</v>
      </c>
      <c r="I124" s="4">
        <v>0.10521028</v>
      </c>
      <c r="J124" s="4"/>
      <c r="K124" s="4">
        <v>55.144122289235028</v>
      </c>
      <c r="L124" s="4">
        <v>566.38979000000006</v>
      </c>
      <c r="M124" s="4"/>
      <c r="N124" s="4"/>
      <c r="O124" s="4">
        <v>215.44514189726814</v>
      </c>
      <c r="P124" s="4">
        <v>44.889450000000004</v>
      </c>
      <c r="Q124" s="4">
        <v>2.3144907245362267</v>
      </c>
      <c r="R124" s="4">
        <v>42.702135106755335</v>
      </c>
      <c r="S124" s="4"/>
      <c r="T124" s="4"/>
      <c r="U124" s="4">
        <v>542.45272657359976</v>
      </c>
      <c r="V124" s="4"/>
      <c r="W124" s="4">
        <v>609.90163000000007</v>
      </c>
      <c r="AA124" s="4">
        <v>56.490310000000001</v>
      </c>
      <c r="AI124" s="4">
        <v>1.6553855665323398</v>
      </c>
      <c r="AJ124" s="4"/>
      <c r="AK124" s="4"/>
      <c r="AL124" s="4"/>
      <c r="AM124" s="4"/>
      <c r="AN124" s="4">
        <v>37.041598766882139</v>
      </c>
      <c r="AO124" s="4">
        <v>65.796999999999997</v>
      </c>
      <c r="AP124" s="4">
        <v>2.6964305199999998</v>
      </c>
      <c r="AS124" s="4">
        <v>2.8992207999999997</v>
      </c>
      <c r="AT124" s="4">
        <v>3.4103305599999998</v>
      </c>
      <c r="AW124" s="4">
        <v>34.195107692307694</v>
      </c>
      <c r="BH124" s="4">
        <v>6.9400489417349824</v>
      </c>
      <c r="BL124" s="4">
        <v>258.22404837644848</v>
      </c>
      <c r="BM124" s="4">
        <v>0.53215371999999994</v>
      </c>
      <c r="BO124" s="4">
        <v>93.266119769235033</v>
      </c>
      <c r="BP124" s="4">
        <v>483.42431999999997</v>
      </c>
      <c r="BS124" s="4">
        <v>347.79418265405354</v>
      </c>
      <c r="BT124" s="4">
        <v>73.629000000000005</v>
      </c>
      <c r="BU124" s="4">
        <v>3.5642282114105703</v>
      </c>
      <c r="BV124" s="4">
        <v>55.477773888694429</v>
      </c>
      <c r="BY124" s="4">
        <v>818.42150164089981</v>
      </c>
      <c r="BZ124" s="4"/>
      <c r="CA124" s="4">
        <v>880.87857000000008</v>
      </c>
      <c r="CE124" s="4">
        <v>40.79289</v>
      </c>
      <c r="CK124" s="4"/>
      <c r="CL124" s="4"/>
      <c r="CM124" s="4">
        <v>0.57752537717318719</v>
      </c>
      <c r="CN124" s="4"/>
      <c r="CO124" s="4"/>
      <c r="CP124" s="4"/>
      <c r="CQ124" s="4"/>
      <c r="CR124" s="4">
        <v>29.389909934747799</v>
      </c>
      <c r="CS124" s="4">
        <v>95.604500000000002</v>
      </c>
      <c r="CT124" s="4">
        <v>0.95113367999999998</v>
      </c>
      <c r="CW124" s="4">
        <v>5.1084129599999999</v>
      </c>
      <c r="CX124" s="4">
        <v>4.5423870800000001</v>
      </c>
      <c r="DA124" s="4">
        <v>44.689076923076918</v>
      </c>
    </row>
    <row r="125" spans="1:107" x14ac:dyDescent="0.25">
      <c r="A125" s="16">
        <v>1918</v>
      </c>
      <c r="D125" s="4">
        <v>6.2201140281499043</v>
      </c>
      <c r="E125" s="4"/>
      <c r="F125" s="4"/>
      <c r="G125" s="4"/>
      <c r="H125" s="4">
        <v>194.9732072093546</v>
      </c>
      <c r="I125" s="4">
        <v>0.20150508</v>
      </c>
      <c r="J125" s="4"/>
      <c r="K125" s="4">
        <v>54.194619921021513</v>
      </c>
      <c r="L125" s="4">
        <v>699.47262000000001</v>
      </c>
      <c r="M125" s="4"/>
      <c r="N125" s="4"/>
      <c r="O125" s="4">
        <v>238.29800844385687</v>
      </c>
      <c r="P125" s="4">
        <v>53.543025</v>
      </c>
      <c r="Q125" s="4">
        <v>0.78711690218388697</v>
      </c>
      <c r="R125" s="4">
        <v>44.595338594237475</v>
      </c>
      <c r="S125" s="4"/>
      <c r="T125" s="4"/>
      <c r="U125" s="4">
        <v>575.66025235940481</v>
      </c>
      <c r="V125" s="4"/>
      <c r="W125" s="4">
        <v>982.56228749999991</v>
      </c>
      <c r="AA125" s="4">
        <v>86.17385625</v>
      </c>
      <c r="AI125" s="4">
        <v>1.0409797935134133</v>
      </c>
      <c r="AJ125" s="4">
        <v>0.59818403114999996</v>
      </c>
      <c r="AK125" s="4"/>
      <c r="AL125" s="4"/>
      <c r="AM125" s="4"/>
      <c r="AN125" s="4">
        <v>37.768632141539825</v>
      </c>
      <c r="AO125" s="4">
        <v>98.599000000000004</v>
      </c>
      <c r="AP125" s="4">
        <v>3.6865914399999999</v>
      </c>
      <c r="AS125" s="4">
        <v>3.5686338799999997</v>
      </c>
      <c r="AT125" s="4">
        <v>3.9846769199999996</v>
      </c>
      <c r="AU125" s="4">
        <v>0.59818403114999996</v>
      </c>
      <c r="AW125" s="4">
        <v>36.088123076923075</v>
      </c>
      <c r="BH125" s="4">
        <v>7.3512231030905211</v>
      </c>
      <c r="BL125" s="4">
        <v>230.00491203459683</v>
      </c>
      <c r="BM125" s="4">
        <v>0.57369424000000002</v>
      </c>
      <c r="BO125" s="4">
        <v>64.860023481021514</v>
      </c>
      <c r="BP125" s="4">
        <v>619.85699999999997</v>
      </c>
      <c r="BS125" s="4">
        <v>289.82515245852699</v>
      </c>
      <c r="BT125" s="4">
        <v>71.59620000000001</v>
      </c>
      <c r="BU125" s="4">
        <v>2.9153973206092862</v>
      </c>
      <c r="BV125" s="4">
        <v>64.415489080565237</v>
      </c>
      <c r="BY125" s="4">
        <v>826.14870946570477</v>
      </c>
      <c r="BZ125" s="4"/>
      <c r="CA125" s="4">
        <v>1105.2555487500001</v>
      </c>
      <c r="CE125" s="4">
        <v>79.557783749999999</v>
      </c>
      <c r="CK125" s="4"/>
      <c r="CL125" s="4"/>
      <c r="CM125" s="4">
        <v>0.49841717291707899</v>
      </c>
      <c r="CN125" s="4">
        <v>2.3819970749999999E-2</v>
      </c>
      <c r="CO125" s="4"/>
      <c r="CP125" s="4"/>
      <c r="CQ125" s="4"/>
      <c r="CR125" s="4">
        <v>23.182687905648503</v>
      </c>
      <c r="CS125" s="4">
        <v>135.19450000000001</v>
      </c>
      <c r="CT125" s="4">
        <v>1.2731857599999998</v>
      </c>
      <c r="CW125" s="4">
        <v>4.8157919600000003</v>
      </c>
      <c r="CX125" s="4">
        <v>4.4646277199999993</v>
      </c>
      <c r="CY125" s="4">
        <v>2.3819970749999999E-2</v>
      </c>
      <c r="DA125" s="4">
        <v>58.947107692307696</v>
      </c>
    </row>
    <row r="126" spans="1:107" x14ac:dyDescent="0.25">
      <c r="A126" s="16">
        <v>1919</v>
      </c>
      <c r="D126" s="4">
        <v>8.0472415253376344</v>
      </c>
      <c r="E126" s="4"/>
      <c r="F126" s="4"/>
      <c r="G126" s="4"/>
      <c r="H126" s="4">
        <v>198.50181175119337</v>
      </c>
      <c r="I126" s="4">
        <v>0.31736962999999996</v>
      </c>
      <c r="J126" s="4"/>
      <c r="K126" s="4">
        <v>100.82579753660163</v>
      </c>
      <c r="L126" s="4">
        <v>899.92214000000001</v>
      </c>
      <c r="M126" s="4"/>
      <c r="N126" s="4"/>
      <c r="O126" s="4">
        <v>280.37435179227072</v>
      </c>
      <c r="P126" s="4">
        <v>78.316874999999996</v>
      </c>
      <c r="Q126" s="4">
        <v>2.0822550831792976</v>
      </c>
      <c r="R126" s="4">
        <v>49.16820702402957</v>
      </c>
      <c r="S126" s="4"/>
      <c r="T126" s="4"/>
      <c r="U126" s="4">
        <v>698.11237008220644</v>
      </c>
      <c r="V126" s="4"/>
      <c r="W126" s="4">
        <v>1274.51475</v>
      </c>
      <c r="AA126" s="4">
        <v>144.858375</v>
      </c>
      <c r="AI126" s="4">
        <v>1.3273206149125116</v>
      </c>
      <c r="AJ126" s="4">
        <v>0.92356103160000003</v>
      </c>
      <c r="AK126" s="4"/>
      <c r="AL126" s="4"/>
      <c r="AM126" s="4"/>
      <c r="AN126" s="4">
        <v>47.486664474569622</v>
      </c>
      <c r="AO126" s="4">
        <v>118.639</v>
      </c>
      <c r="AP126" s="4">
        <v>5.8038803299999993</v>
      </c>
      <c r="AS126" s="4">
        <v>3.9813561799999997</v>
      </c>
      <c r="AT126" s="4">
        <v>6.3412747699999992</v>
      </c>
      <c r="AU126" s="4">
        <v>0.92356103160000003</v>
      </c>
      <c r="AW126" s="4">
        <v>48.458775510204077</v>
      </c>
      <c r="BH126" s="4">
        <v>9.3435091662168528</v>
      </c>
      <c r="BL126" s="4">
        <v>275.46230457122567</v>
      </c>
      <c r="BM126" s="4">
        <v>0.58242981999999999</v>
      </c>
      <c r="BO126" s="4">
        <v>157.41065268660162</v>
      </c>
      <c r="BP126" s="4">
        <v>887.86667</v>
      </c>
      <c r="BS126" s="4">
        <v>820.37170218403423</v>
      </c>
      <c r="BT126" s="4">
        <v>90.026437500000014</v>
      </c>
      <c r="BU126" s="4">
        <v>2.4761552680221812</v>
      </c>
      <c r="BV126" s="4">
        <v>78.188539741219955</v>
      </c>
      <c r="BY126" s="4">
        <v>982.15439267693148</v>
      </c>
      <c r="BZ126" s="4"/>
      <c r="CA126" s="4">
        <v>1202.5199250000001</v>
      </c>
      <c r="CE126" s="4">
        <v>110.00205000000001</v>
      </c>
      <c r="CK126" s="4"/>
      <c r="CL126" s="4"/>
      <c r="CM126" s="4">
        <v>0.70801661663422177</v>
      </c>
      <c r="CN126" s="4">
        <v>0.28904606459999999</v>
      </c>
      <c r="CO126" s="4"/>
      <c r="CP126" s="4"/>
      <c r="CQ126" s="4"/>
      <c r="CR126" s="4">
        <v>27.626775560840716</v>
      </c>
      <c r="CS126" s="4">
        <v>113.11799999999999</v>
      </c>
      <c r="CT126" s="4">
        <v>1.7661966999999998</v>
      </c>
      <c r="CW126" s="4">
        <v>6.4031662999999996</v>
      </c>
      <c r="CX126" s="4">
        <v>9.2323636499999999</v>
      </c>
      <c r="CY126" s="4">
        <v>0.28904606459999999</v>
      </c>
      <c r="DA126" s="4">
        <v>68.773096716947649</v>
      </c>
    </row>
    <row r="127" spans="1:107" x14ac:dyDescent="0.25">
      <c r="A127" s="16">
        <v>1920</v>
      </c>
      <c r="D127" s="4">
        <v>9.4353768269251255</v>
      </c>
      <c r="E127" s="4"/>
      <c r="F127" s="4"/>
      <c r="G127" s="4"/>
      <c r="H127" s="4">
        <v>262.46464795545273</v>
      </c>
      <c r="I127" s="4">
        <v>0.30858192000000001</v>
      </c>
      <c r="J127" s="4"/>
      <c r="K127" s="4">
        <v>114.64863520512749</v>
      </c>
      <c r="L127" s="4">
        <v>945.52355999999997</v>
      </c>
      <c r="M127" s="4"/>
      <c r="N127" s="4"/>
      <c r="O127" s="4">
        <v>382.13971771697413</v>
      </c>
      <c r="P127" s="4">
        <v>85.573349999999991</v>
      </c>
      <c r="Q127" s="4">
        <v>1.3649360644091879</v>
      </c>
      <c r="R127" s="4">
        <v>59.377299200000003</v>
      </c>
      <c r="S127" s="4"/>
      <c r="T127" s="4"/>
      <c r="U127" s="4">
        <v>971.28945100849546</v>
      </c>
      <c r="V127" s="4"/>
      <c r="W127" s="4">
        <v>1334.0326487499999</v>
      </c>
      <c r="AA127" s="4">
        <v>118.49655999999999</v>
      </c>
      <c r="AI127" s="4">
        <v>1.2614920630968867</v>
      </c>
      <c r="AJ127" s="4">
        <v>1.8885169099999999</v>
      </c>
      <c r="AK127" s="4"/>
      <c r="AL127" s="4"/>
      <c r="AM127" s="4">
        <v>16.221747866627858</v>
      </c>
      <c r="AN127" s="4">
        <v>40.961494128888603</v>
      </c>
      <c r="AO127" s="4">
        <v>149.4385</v>
      </c>
      <c r="AP127" s="4">
        <v>4.6028233200000006</v>
      </c>
      <c r="AS127" s="4">
        <v>4.6250614800000003</v>
      </c>
      <c r="AT127" s="4">
        <v>5.72881866</v>
      </c>
      <c r="AU127" s="4">
        <v>1.8885169099999999</v>
      </c>
      <c r="AW127" s="4">
        <v>58.48327044025158</v>
      </c>
      <c r="BH127" s="4">
        <v>11.905959792067755</v>
      </c>
      <c r="BL127" s="4">
        <v>224.18222733757662</v>
      </c>
      <c r="BM127" s="4">
        <v>0.50065506000000004</v>
      </c>
      <c r="BO127" s="4">
        <v>95.16973090512748</v>
      </c>
      <c r="BP127" s="4">
        <v>678.91735999999992</v>
      </c>
      <c r="BS127" s="4">
        <v>691.60672279311632</v>
      </c>
      <c r="BT127" s="4">
        <v>107.28925</v>
      </c>
      <c r="BU127" s="4">
        <v>1.4089509827137108</v>
      </c>
      <c r="BV127" s="4">
        <v>68.760032800000005</v>
      </c>
      <c r="BY127" s="4">
        <v>1134.8592876970956</v>
      </c>
      <c r="BZ127" s="4"/>
      <c r="CA127" s="4">
        <v>1093.9473949999999</v>
      </c>
      <c r="CE127" s="4">
        <v>84.894480000000001</v>
      </c>
      <c r="CK127" s="4"/>
      <c r="CL127" s="4"/>
      <c r="CM127" s="4">
        <v>0.7273566498088152</v>
      </c>
      <c r="CN127" s="4">
        <v>1.0259989599999999</v>
      </c>
      <c r="CO127" s="4"/>
      <c r="CP127" s="4"/>
      <c r="CQ127" s="4">
        <v>2.8845393300000004</v>
      </c>
      <c r="CR127" s="4">
        <v>29.255370867406125</v>
      </c>
      <c r="CS127" s="4">
        <v>151.124</v>
      </c>
      <c r="CT127" s="4">
        <v>1.4049385800000003</v>
      </c>
      <c r="CW127" s="4">
        <v>5.0925130200000002</v>
      </c>
      <c r="CX127" s="4">
        <v>7.3365395400000013</v>
      </c>
      <c r="CY127" s="4">
        <v>1.0259989599999999</v>
      </c>
      <c r="DA127" s="4">
        <v>34.447735849056613</v>
      </c>
    </row>
    <row r="128" spans="1:107" x14ac:dyDescent="0.25">
      <c r="A128" s="16">
        <v>1921</v>
      </c>
      <c r="D128" s="4">
        <v>7.8276169112670413</v>
      </c>
      <c r="E128" s="4"/>
      <c r="F128" s="4"/>
      <c r="G128" s="4"/>
      <c r="H128" s="4">
        <v>164.77201852070266</v>
      </c>
      <c r="I128" s="4">
        <v>0.18454205000000001</v>
      </c>
      <c r="J128" s="4"/>
      <c r="K128" s="4">
        <v>64.954022042788594</v>
      </c>
      <c r="L128" s="4">
        <v>689.3048</v>
      </c>
      <c r="M128" s="4"/>
      <c r="N128" s="4"/>
      <c r="O128" s="4">
        <v>438.60421205519242</v>
      </c>
      <c r="P128" s="4">
        <v>64.296000000000006</v>
      </c>
      <c r="Q128" s="4">
        <v>1.8499372450580482</v>
      </c>
      <c r="R128" s="4">
        <v>57.434175199999999</v>
      </c>
      <c r="S128" s="4"/>
      <c r="T128" s="4"/>
      <c r="U128" s="4">
        <v>1249.7721710300148</v>
      </c>
      <c r="V128" s="4">
        <v>16.016767200081141</v>
      </c>
      <c r="W128" s="4">
        <v>932.36496000000011</v>
      </c>
      <c r="AA128" s="4">
        <v>102.46608000000002</v>
      </c>
      <c r="AI128" s="4">
        <v>1.512972850034167</v>
      </c>
      <c r="AJ128" s="4">
        <v>1.15030458</v>
      </c>
      <c r="AK128" s="4"/>
      <c r="AL128" s="4"/>
      <c r="AM128" s="4">
        <v>23.286569332881552</v>
      </c>
      <c r="AN128" s="4">
        <v>44.758011208236319</v>
      </c>
      <c r="AO128" s="4">
        <v>115.8385</v>
      </c>
      <c r="AP128" s="4">
        <v>3.4072885000000004</v>
      </c>
      <c r="AS128" s="4">
        <v>3.4349469000000004</v>
      </c>
      <c r="AT128" s="4">
        <v>5.0449206499999999</v>
      </c>
      <c r="AU128" s="4">
        <v>1.15030458</v>
      </c>
      <c r="AW128" s="4">
        <v>54.158280922431871</v>
      </c>
      <c r="AY128" s="4">
        <v>30.297949056</v>
      </c>
      <c r="BH128" s="4">
        <v>7.6712993650819428</v>
      </c>
      <c r="BL128" s="4">
        <v>132.83830779283522</v>
      </c>
      <c r="BM128" s="4">
        <v>0.35530495000000001</v>
      </c>
      <c r="BO128" s="4">
        <v>63.867128542788606</v>
      </c>
      <c r="BP128" s="4">
        <v>462.30343999999997</v>
      </c>
      <c r="BS128" s="4">
        <v>433.94771241830068</v>
      </c>
      <c r="BT128" s="4">
        <v>73.171200000000013</v>
      </c>
      <c r="BU128" s="4">
        <v>1.9261060558518983</v>
      </c>
      <c r="BV128" s="4">
        <v>91.269159599999995</v>
      </c>
      <c r="BY128" s="4">
        <v>718.27922412201463</v>
      </c>
      <c r="BZ128" s="4">
        <v>12.418834032528318</v>
      </c>
      <c r="CA128" s="4">
        <v>721.6732800000002</v>
      </c>
      <c r="CE128" s="4">
        <v>91.609440000000021</v>
      </c>
      <c r="CK128" s="4"/>
      <c r="CL128" s="4"/>
      <c r="CM128" s="4">
        <v>0.9105770871903347</v>
      </c>
      <c r="CN128" s="4">
        <v>1.3191590024999997</v>
      </c>
      <c r="CO128" s="4"/>
      <c r="CP128" s="4"/>
      <c r="CQ128" s="4">
        <v>2.9924654375000004</v>
      </c>
      <c r="CR128" s="4">
        <v>36.434591580037988</v>
      </c>
      <c r="CS128" s="4">
        <v>88.115499999999997</v>
      </c>
      <c r="CT128" s="4">
        <v>0.90565090000000004</v>
      </c>
      <c r="CW128" s="4">
        <v>3.5104107500000001</v>
      </c>
      <c r="CX128" s="4">
        <v>6.1267706500000001</v>
      </c>
      <c r="CY128" s="4">
        <v>1.3191590024999997</v>
      </c>
      <c r="DA128" s="4">
        <v>74.041876310272542</v>
      </c>
      <c r="DC128" s="4">
        <v>3.040883682</v>
      </c>
    </row>
    <row r="129" spans="1:107" x14ac:dyDescent="0.25">
      <c r="A129" s="16">
        <v>1922</v>
      </c>
      <c r="D129" s="4">
        <v>7.2615888639563355</v>
      </c>
      <c r="E129" s="4"/>
      <c r="F129" s="4"/>
      <c r="G129" s="4"/>
      <c r="H129" s="4">
        <v>156.81948824343016</v>
      </c>
      <c r="I129" s="4">
        <v>0.20240669999999999</v>
      </c>
      <c r="J129" s="4"/>
      <c r="K129" s="4">
        <v>80.177369469999988</v>
      </c>
      <c r="L129" s="4">
        <v>785.03723999999988</v>
      </c>
      <c r="M129" s="4"/>
      <c r="N129" s="4"/>
      <c r="O129" s="4">
        <v>303.39255836188352</v>
      </c>
      <c r="P129" s="4">
        <v>57.014337499999996</v>
      </c>
      <c r="Q129" s="4">
        <v>1.9162087912087911</v>
      </c>
      <c r="R129" s="4">
        <v>68.673240699999994</v>
      </c>
      <c r="S129" s="4"/>
      <c r="T129" s="4"/>
      <c r="U129" s="4">
        <v>841.09241442806047</v>
      </c>
      <c r="V129" s="4">
        <v>18.417658882773789</v>
      </c>
      <c r="W129" s="4">
        <v>1061.48497875</v>
      </c>
      <c r="AA129" s="4">
        <v>109.51071124999999</v>
      </c>
      <c r="AI129" s="4">
        <v>1.4541387756503654</v>
      </c>
      <c r="AJ129" s="4">
        <v>0.93083227999999996</v>
      </c>
      <c r="AK129" s="4"/>
      <c r="AL129" s="4">
        <v>71.555882112000006</v>
      </c>
      <c r="AM129" s="4">
        <v>24.660979658586545</v>
      </c>
      <c r="AN129" s="4">
        <v>47.042500000000004</v>
      </c>
      <c r="AO129" s="4">
        <v>80.999475000000004</v>
      </c>
      <c r="AP129" s="4">
        <v>4.9250879399999992</v>
      </c>
      <c r="AS129" s="4">
        <v>3.5007764899999998</v>
      </c>
      <c r="AT129" s="4">
        <v>6.0080235899999987</v>
      </c>
      <c r="AU129" s="4">
        <v>0.93083227999999996</v>
      </c>
      <c r="AW129" s="4">
        <v>61.851199999999999</v>
      </c>
      <c r="AY129" s="4">
        <v>30.173663231999996</v>
      </c>
      <c r="BH129" s="4">
        <v>5.9145763388556585</v>
      </c>
      <c r="BL129" s="4">
        <v>180.86984324573535</v>
      </c>
      <c r="BM129" s="4">
        <v>0.29836935999999997</v>
      </c>
      <c r="BO129" s="4">
        <v>85.33691073</v>
      </c>
      <c r="BP129" s="4">
        <v>549.20850999999993</v>
      </c>
      <c r="BS129" s="4">
        <v>457.50697155605127</v>
      </c>
      <c r="BT129" s="4">
        <v>75.575474999999997</v>
      </c>
      <c r="BU129" s="4">
        <v>2.0580537883169461</v>
      </c>
      <c r="BV129" s="4">
        <v>91.018645599999999</v>
      </c>
      <c r="BY129" s="4">
        <v>812.23300692386022</v>
      </c>
      <c r="BZ129" s="4">
        <v>13.152474922516619</v>
      </c>
      <c r="CA129" s="4">
        <v>900.81504249999989</v>
      </c>
      <c r="CE129" s="4">
        <v>91.275123749999992</v>
      </c>
      <c r="CK129" s="4"/>
      <c r="CL129" s="4"/>
      <c r="CM129" s="4">
        <v>0.77439102650623015</v>
      </c>
      <c r="CN129" s="4">
        <v>0.99271703999999994</v>
      </c>
      <c r="CO129" s="4"/>
      <c r="CP129" s="4">
        <v>41.835201408000003</v>
      </c>
      <c r="CQ129" s="4">
        <v>7.0126899999999992</v>
      </c>
      <c r="CR129" s="4">
        <v>51.576250000000002</v>
      </c>
      <c r="CS129" s="4">
        <v>96.539335000000008</v>
      </c>
      <c r="CT129" s="4">
        <v>1.1248877499999999</v>
      </c>
      <c r="CW129" s="4">
        <v>4.2271458699999993</v>
      </c>
      <c r="CX129" s="4">
        <v>11.558654109999999</v>
      </c>
      <c r="CY129" s="4">
        <v>0.99271703999999994</v>
      </c>
      <c r="DA129" s="4">
        <v>78.815039999999996</v>
      </c>
      <c r="DC129" s="4">
        <v>3.4508508079999993</v>
      </c>
    </row>
    <row r="130" spans="1:107" x14ac:dyDescent="0.25">
      <c r="A130" s="16">
        <v>1923</v>
      </c>
      <c r="D130" s="4">
        <v>8.30091571415592</v>
      </c>
      <c r="E130" s="4"/>
      <c r="F130" s="4"/>
      <c r="G130" s="4"/>
      <c r="H130" s="4">
        <v>179.89902747492368</v>
      </c>
      <c r="I130" s="4">
        <v>0.25138245999999997</v>
      </c>
      <c r="J130" s="4"/>
      <c r="K130" s="4">
        <v>83.524690559999996</v>
      </c>
      <c r="L130" s="4">
        <v>739.31999999999994</v>
      </c>
      <c r="M130" s="4"/>
      <c r="N130" s="4"/>
      <c r="O130" s="4">
        <v>245.35128761078781</v>
      </c>
      <c r="P130" s="4">
        <v>53.826037499999991</v>
      </c>
      <c r="Q130" s="4">
        <v>1.708698619350097</v>
      </c>
      <c r="R130" s="4">
        <v>66.3645554</v>
      </c>
      <c r="S130" s="4"/>
      <c r="T130" s="4"/>
      <c r="U130" s="4">
        <v>766.69610058849992</v>
      </c>
      <c r="V130" s="4">
        <v>18.666487788437358</v>
      </c>
      <c r="W130" s="4">
        <v>1170.67306125</v>
      </c>
      <c r="AA130" s="4">
        <v>113.27269999999999</v>
      </c>
      <c r="AI130" s="4">
        <v>2.0001938186186417</v>
      </c>
      <c r="AJ130" s="4">
        <v>0.97926408999999992</v>
      </c>
      <c r="AK130" s="4"/>
      <c r="AL130" s="4">
        <v>86.875813149999985</v>
      </c>
      <c r="AM130" s="4">
        <v>22.089340000000004</v>
      </c>
      <c r="AN130" s="4">
        <v>61.939350000000005</v>
      </c>
      <c r="AO130" s="4">
        <v>87.499499999999998</v>
      </c>
      <c r="AP130" s="4">
        <v>4.2382083399999999</v>
      </c>
      <c r="AS130" s="4">
        <v>3.4929598999999998</v>
      </c>
      <c r="AT130" s="4">
        <v>7.9240137200000005</v>
      </c>
      <c r="AU130" s="4">
        <v>0.97926408999999992</v>
      </c>
      <c r="AW130" s="4">
        <v>59.719410000000003</v>
      </c>
      <c r="AY130" s="4">
        <v>24.481416960000001</v>
      </c>
      <c r="BH130" s="4">
        <v>7.6238355101683251</v>
      </c>
      <c r="BL130" s="4">
        <v>226.79477540340164</v>
      </c>
      <c r="BM130" s="4">
        <v>0.48106488000000003</v>
      </c>
      <c r="BO130" s="4">
        <v>103.6876276</v>
      </c>
      <c r="BP130" s="4">
        <v>608.74480000000005</v>
      </c>
      <c r="BS130" s="4">
        <v>527.44722127125419</v>
      </c>
      <c r="BT130" s="4">
        <v>97.060862499999999</v>
      </c>
      <c r="BU130" s="4">
        <v>2.3765027035539927</v>
      </c>
      <c r="BV130" s="4">
        <v>70.129058999999998</v>
      </c>
      <c r="BY130" s="4">
        <v>1035.5529947139</v>
      </c>
      <c r="BZ130" s="4">
        <v>10.168359957878708</v>
      </c>
      <c r="CA130" s="4">
        <v>825.18546124999989</v>
      </c>
      <c r="CE130" s="4">
        <v>114.06887374999999</v>
      </c>
      <c r="CK130" s="4"/>
      <c r="CL130" s="4"/>
      <c r="CM130" s="4">
        <v>0.94585612193053525</v>
      </c>
      <c r="CN130" s="4">
        <v>1.0483543</v>
      </c>
      <c r="CO130" s="4"/>
      <c r="CP130" s="4">
        <v>50.79201084999999</v>
      </c>
      <c r="CQ130" s="4">
        <v>7.3051000000000004</v>
      </c>
      <c r="CR130" s="4">
        <v>70.71350000000001</v>
      </c>
      <c r="CS130" s="4">
        <v>120.753</v>
      </c>
      <c r="CT130" s="4">
        <v>1.0482200199999998</v>
      </c>
      <c r="CW130" s="4">
        <v>5.5501676599999996</v>
      </c>
      <c r="CX130" s="4">
        <v>18.702132299999999</v>
      </c>
      <c r="CY130" s="4">
        <v>1.0483543</v>
      </c>
      <c r="DA130" s="4">
        <v>84.221944999999991</v>
      </c>
      <c r="DC130" s="4">
        <v>9.2983238919999991</v>
      </c>
    </row>
    <row r="131" spans="1:107" x14ac:dyDescent="0.25">
      <c r="A131" s="16">
        <v>1924</v>
      </c>
      <c r="D131" s="4">
        <v>10.244078709135424</v>
      </c>
      <c r="E131" s="4"/>
      <c r="F131" s="4"/>
      <c r="G131" s="4"/>
      <c r="H131" s="4">
        <v>222.76523250352278</v>
      </c>
      <c r="I131" s="4">
        <v>0.41420704000000003</v>
      </c>
      <c r="J131" s="4"/>
      <c r="K131" s="4">
        <v>96.938144940000001</v>
      </c>
      <c r="L131" s="4">
        <v>825.50583000000006</v>
      </c>
      <c r="M131" s="4"/>
      <c r="N131" s="4"/>
      <c r="O131" s="4">
        <v>282.86869013458352</v>
      </c>
      <c r="P131" s="4">
        <v>55.872599999999998</v>
      </c>
      <c r="Q131" s="4">
        <v>2.0205161429651226</v>
      </c>
      <c r="R131" s="4">
        <v>72.568443900000005</v>
      </c>
      <c r="S131" s="4"/>
      <c r="T131" s="4"/>
      <c r="U131" s="4">
        <v>763.28922101314993</v>
      </c>
      <c r="V131" s="4">
        <v>18.959152597482539</v>
      </c>
      <c r="W131" s="4">
        <v>1276.48206</v>
      </c>
      <c r="AA131" s="4">
        <v>125.48927999999999</v>
      </c>
      <c r="AI131" s="4">
        <v>2.6269335112577719</v>
      </c>
      <c r="AJ131" s="4">
        <v>0.97117007249999987</v>
      </c>
      <c r="AK131" s="4"/>
      <c r="AL131" s="4">
        <v>100.59272803333333</v>
      </c>
      <c r="AM131" s="4">
        <v>24.07574</v>
      </c>
      <c r="AN131" s="4">
        <v>75.271349999999998</v>
      </c>
      <c r="AO131" s="4">
        <v>107.73017139999999</v>
      </c>
      <c r="AP131" s="4">
        <v>4.7256474199999996</v>
      </c>
      <c r="AS131" s="4">
        <v>3.5881648400000001</v>
      </c>
      <c r="AT131" s="4">
        <v>7.3583010799999995</v>
      </c>
      <c r="AU131" s="4">
        <v>0.97117007249999987</v>
      </c>
      <c r="AW131" s="4">
        <v>64.732583999999989</v>
      </c>
      <c r="AY131" s="4">
        <v>29.980328184000001</v>
      </c>
      <c r="BH131" s="4">
        <v>7.5145413861462682</v>
      </c>
      <c r="BL131" s="4">
        <v>262.48410521371534</v>
      </c>
      <c r="BM131" s="4">
        <v>0.44718024000000001</v>
      </c>
      <c r="BO131" s="4">
        <v>121.12581702</v>
      </c>
      <c r="BP131" s="4">
        <v>631.59345000000008</v>
      </c>
      <c r="BS131" s="4">
        <v>628.25688073394497</v>
      </c>
      <c r="BT131" s="4">
        <v>106.5414</v>
      </c>
      <c r="BU131" s="4">
        <v>2.3903466148364112</v>
      </c>
      <c r="BV131" s="4">
        <v>92.526072100000007</v>
      </c>
      <c r="BY131" s="4">
        <v>1170.4709316384501</v>
      </c>
      <c r="BZ131" s="4">
        <v>12.819419079921044</v>
      </c>
      <c r="CA131" s="4">
        <v>901.03440000000012</v>
      </c>
      <c r="CE131" s="4">
        <v>133.47767999999999</v>
      </c>
      <c r="CK131" s="4"/>
      <c r="CL131" s="4"/>
      <c r="CM131" s="4">
        <v>0.99222386857054379</v>
      </c>
      <c r="CN131" s="4">
        <v>1.2910891675</v>
      </c>
      <c r="CO131" s="4"/>
      <c r="CP131" s="4">
        <v>82.541193299999989</v>
      </c>
      <c r="CQ131" s="4">
        <v>8.6941400000000009</v>
      </c>
      <c r="CR131" s="4">
        <v>95.619824999999992</v>
      </c>
      <c r="CS131" s="4">
        <v>134.99260430000001</v>
      </c>
      <c r="CT131" s="4">
        <v>1.3694176600000001</v>
      </c>
      <c r="CW131" s="4">
        <v>5.5078415600000001</v>
      </c>
      <c r="CX131" s="4">
        <v>18.841850040000001</v>
      </c>
      <c r="CY131" s="4">
        <v>1.2910891675</v>
      </c>
      <c r="DA131" s="4">
        <v>82.449855999999983</v>
      </c>
      <c r="DC131" s="4">
        <v>10.721739422000001</v>
      </c>
    </row>
    <row r="132" spans="1:107" x14ac:dyDescent="0.25">
      <c r="A132" s="16">
        <v>1925</v>
      </c>
      <c r="D132" s="4">
        <v>11.64104139789832</v>
      </c>
      <c r="E132" s="4"/>
      <c r="F132" s="4"/>
      <c r="G132" s="4"/>
      <c r="H132" s="4">
        <v>288.24212900096995</v>
      </c>
      <c r="I132" s="4">
        <v>0.57106056000000005</v>
      </c>
      <c r="J132" s="4"/>
      <c r="K132" s="4">
        <v>129.34967492999999</v>
      </c>
      <c r="L132" s="4">
        <v>796.72068000000002</v>
      </c>
      <c r="M132" s="4"/>
      <c r="N132" s="4"/>
      <c r="O132" s="4">
        <v>339.68413438353963</v>
      </c>
      <c r="P132" s="4">
        <v>75.953924999999998</v>
      </c>
      <c r="Q132" s="4">
        <v>1.7014719067543336</v>
      </c>
      <c r="R132" s="4">
        <v>84.867677700000002</v>
      </c>
      <c r="S132" s="4"/>
      <c r="T132" s="4"/>
      <c r="U132" s="4">
        <v>937.71408330442523</v>
      </c>
      <c r="V132" s="4">
        <v>24.02382556477172</v>
      </c>
      <c r="W132" s="4">
        <v>1296.6262875</v>
      </c>
      <c r="AA132" s="4">
        <v>133.3816775</v>
      </c>
      <c r="AI132" s="4">
        <v>3.5123269144579554</v>
      </c>
      <c r="AJ132" s="4">
        <v>0.85383408000000016</v>
      </c>
      <c r="AK132" s="4"/>
      <c r="AL132" s="4">
        <v>128.96212775833334</v>
      </c>
      <c r="AM132" s="4">
        <v>36.62106</v>
      </c>
      <c r="AN132" s="4">
        <v>92.498799999999989</v>
      </c>
      <c r="AO132" s="4">
        <v>119.27801460000002</v>
      </c>
      <c r="AP132" s="4">
        <v>4.8827049600000008</v>
      </c>
      <c r="AS132" s="4">
        <v>4.1074319999999993</v>
      </c>
      <c r="AT132" s="4">
        <v>11.739798</v>
      </c>
      <c r="AU132" s="4">
        <v>0.85383408000000016</v>
      </c>
      <c r="AW132" s="4">
        <v>75.550404</v>
      </c>
      <c r="AY132" s="4">
        <v>33.485802624000002</v>
      </c>
      <c r="BH132" s="4">
        <v>8.4269110695156044</v>
      </c>
      <c r="BL132" s="4">
        <v>480.99823957322991</v>
      </c>
      <c r="BM132" s="4">
        <v>1.0479602699999999</v>
      </c>
      <c r="BO132" s="4">
        <v>163.46294580000003</v>
      </c>
      <c r="BP132" s="4">
        <v>659.93003999999996</v>
      </c>
      <c r="BS132" s="4">
        <v>728.0384986336602</v>
      </c>
      <c r="BT132" s="4">
        <v>107.25807499999999</v>
      </c>
      <c r="BU132" s="4">
        <v>1.9332411835026899</v>
      </c>
      <c r="BV132" s="4">
        <v>117.03257520000001</v>
      </c>
      <c r="BY132" s="4">
        <v>1450.8699634558502</v>
      </c>
      <c r="BZ132" s="4">
        <v>15.658248965990499</v>
      </c>
      <c r="CA132" s="4">
        <v>1106.7402525</v>
      </c>
      <c r="CE132" s="4">
        <v>133.66937250000001</v>
      </c>
      <c r="CK132" s="4"/>
      <c r="CL132" s="4"/>
      <c r="CM132" s="4">
        <v>1.7491032694279582</v>
      </c>
      <c r="CN132" s="4">
        <v>0.92160538500000011</v>
      </c>
      <c r="CO132" s="4"/>
      <c r="CP132" s="4">
        <v>102.70684143333334</v>
      </c>
      <c r="CQ132" s="4">
        <v>6.9310499999999999</v>
      </c>
      <c r="CR132" s="4">
        <v>117.57599999999998</v>
      </c>
      <c r="CS132" s="4">
        <v>148.31126740000002</v>
      </c>
      <c r="CT132" s="4">
        <v>1.36458126</v>
      </c>
      <c r="CW132" s="4">
        <v>9.88218</v>
      </c>
      <c r="CX132" s="4">
        <v>31.548110999999999</v>
      </c>
      <c r="CY132" s="4">
        <v>0.92160538500000011</v>
      </c>
      <c r="DA132" s="4">
        <v>109.25468400000001</v>
      </c>
      <c r="DC132" s="4">
        <v>13.560720786000001</v>
      </c>
    </row>
    <row r="133" spans="1:107" x14ac:dyDescent="0.25">
      <c r="A133" s="16">
        <v>1926</v>
      </c>
      <c r="D133" s="4">
        <v>10.293121540587338</v>
      </c>
      <c r="E133" s="4"/>
      <c r="F133" s="4"/>
      <c r="G133" s="4"/>
      <c r="H133" s="4">
        <v>311.60725376031053</v>
      </c>
      <c r="I133" s="4">
        <v>0.81359316000000004</v>
      </c>
      <c r="J133" s="4"/>
      <c r="K133" s="4">
        <v>136.82919330000001</v>
      </c>
      <c r="L133" s="4">
        <v>854.94604000000004</v>
      </c>
      <c r="M133" s="4"/>
      <c r="N133" s="4"/>
      <c r="O133" s="4">
        <v>359.87722455508896</v>
      </c>
      <c r="P133" s="4">
        <v>85.973437500000003</v>
      </c>
      <c r="Q133" s="4">
        <v>2.0744806887291682</v>
      </c>
      <c r="R133" s="4">
        <v>92.904274900000004</v>
      </c>
      <c r="S133" s="4"/>
      <c r="T133" s="4"/>
      <c r="U133" s="4">
        <v>905.44452846795025</v>
      </c>
      <c r="V133" s="4">
        <v>33.259292471135311</v>
      </c>
      <c r="W133" s="4">
        <v>1402.91109375</v>
      </c>
      <c r="AA133" s="4">
        <v>165.47203125000001</v>
      </c>
      <c r="AI133" s="4">
        <v>3.142594465033576</v>
      </c>
      <c r="AJ133" s="4">
        <v>0.81173592499999991</v>
      </c>
      <c r="AK133" s="4"/>
      <c r="AL133" s="4">
        <v>121.41031</v>
      </c>
      <c r="AM133" s="4">
        <v>31.172039999999999</v>
      </c>
      <c r="AN133" s="4">
        <v>82.470624999999998</v>
      </c>
      <c r="AO133" s="4">
        <v>118.41618740000001</v>
      </c>
      <c r="AP133" s="4">
        <v>5.6402632800000001</v>
      </c>
      <c r="AS133" s="4">
        <v>4.4400960000000005</v>
      </c>
      <c r="AT133" s="4">
        <v>13.590504000000003</v>
      </c>
      <c r="AU133" s="4">
        <v>0.81173592499999991</v>
      </c>
      <c r="AW133" s="4">
        <v>80.326393999999993</v>
      </c>
      <c r="AY133" s="4">
        <v>29.560863528000002</v>
      </c>
      <c r="BH133" s="4">
        <v>7.8512664108881829</v>
      </c>
      <c r="BL133" s="4">
        <v>472.32479864143619</v>
      </c>
      <c r="BM133" s="4">
        <v>0.93614291999999999</v>
      </c>
      <c r="BO133" s="4">
        <v>169.10936676</v>
      </c>
      <c r="BP133" s="4">
        <v>665.66423999999995</v>
      </c>
      <c r="BS133" s="4">
        <v>637.24655068986192</v>
      </c>
      <c r="BT133" s="4">
        <v>117.85312499999999</v>
      </c>
      <c r="BU133" s="4">
        <v>9.9303372561409056</v>
      </c>
      <c r="BV133" s="4">
        <v>124.9201185</v>
      </c>
      <c r="BY133" s="4">
        <v>1371.2350128228002</v>
      </c>
      <c r="BZ133" s="4">
        <v>17.703912124054458</v>
      </c>
      <c r="CA133" s="4">
        <v>1157.6057812500001</v>
      </c>
      <c r="CE133" s="4">
        <v>160.72546874999998</v>
      </c>
      <c r="CK133" s="4"/>
      <c r="CL133" s="4"/>
      <c r="CM133" s="4">
        <v>1.7328610360949939</v>
      </c>
      <c r="CN133" s="4">
        <v>0.83409383749999999</v>
      </c>
      <c r="CO133" s="4"/>
      <c r="CP133" s="4">
        <v>96.436617900000002</v>
      </c>
      <c r="CQ133" s="4">
        <v>6.3568800000000003</v>
      </c>
      <c r="CR133" s="4">
        <v>112.6276</v>
      </c>
      <c r="CS133" s="4">
        <v>135.87155470000002</v>
      </c>
      <c r="CT133" s="4">
        <v>1.3991988600000003</v>
      </c>
      <c r="CW133" s="4">
        <v>9.1892880000000012</v>
      </c>
      <c r="CX133" s="4">
        <v>30.311820000000001</v>
      </c>
      <c r="CY133" s="4">
        <v>0.83409383749999999</v>
      </c>
      <c r="DA133" s="4">
        <v>106.94644799999999</v>
      </c>
      <c r="DC133" s="4">
        <v>10.94954813</v>
      </c>
    </row>
    <row r="134" spans="1:107" x14ac:dyDescent="0.25">
      <c r="A134" s="16">
        <v>1927</v>
      </c>
      <c r="D134" s="4">
        <v>9.6093296255037117</v>
      </c>
      <c r="E134" s="4"/>
      <c r="F134" s="4"/>
      <c r="G134" s="4"/>
      <c r="H134" s="4">
        <v>355.86678222656252</v>
      </c>
      <c r="I134" s="4">
        <v>0.77399388000000013</v>
      </c>
      <c r="J134" s="4"/>
      <c r="K134" s="4">
        <v>142.01081352</v>
      </c>
      <c r="L134" s="4">
        <v>699.51233999999988</v>
      </c>
      <c r="M134" s="4"/>
      <c r="N134" s="4"/>
      <c r="O134" s="4">
        <v>366.55465243236682</v>
      </c>
      <c r="P134" s="4">
        <v>88.567562499999994</v>
      </c>
      <c r="Q134" s="4">
        <v>3.8704250876570931</v>
      </c>
      <c r="R134" s="4">
        <v>105.44215319999999</v>
      </c>
      <c r="S134" s="4"/>
      <c r="T134" s="4"/>
      <c r="U134" s="4">
        <v>945.68821993710014</v>
      </c>
      <c r="V134" s="4">
        <v>33.159814603770968</v>
      </c>
      <c r="W134" s="4">
        <v>1320.9324899999999</v>
      </c>
      <c r="AA134" s="4">
        <v>177.78889999999998</v>
      </c>
      <c r="AI134" s="4">
        <v>2.6182784702920263</v>
      </c>
      <c r="AJ134" s="4">
        <v>0.97400084249999996</v>
      </c>
      <c r="AK134" s="4"/>
      <c r="AL134" s="4">
        <v>107.75836885</v>
      </c>
      <c r="AM134" s="4">
        <v>28.853820000000002</v>
      </c>
      <c r="AN134" s="4">
        <v>74.91832500000001</v>
      </c>
      <c r="AO134" s="4">
        <v>115.27224250000002</v>
      </c>
      <c r="AP134" s="4">
        <v>6.1077612600000011</v>
      </c>
      <c r="AS134" s="4">
        <v>5.080158</v>
      </c>
      <c r="AT134" s="4">
        <v>12.776454000000003</v>
      </c>
      <c r="AU134" s="4">
        <v>0.97400084249999996</v>
      </c>
      <c r="AW134" s="4">
        <v>85.038076000000004</v>
      </c>
      <c r="AY134" s="4">
        <v>36.235042847999999</v>
      </c>
      <c r="BH134" s="4">
        <v>7.5686581863230753</v>
      </c>
      <c r="BL134" s="4">
        <v>402.80833984374999</v>
      </c>
      <c r="BM134" s="4">
        <v>0.81857952</v>
      </c>
      <c r="BO134" s="4">
        <v>151.16332590000002</v>
      </c>
      <c r="BP134" s="4">
        <v>643.91144999999995</v>
      </c>
      <c r="BS134" s="4">
        <v>668.48679687815923</v>
      </c>
      <c r="BT134" s="4">
        <v>116.86465</v>
      </c>
      <c r="BU134" s="4">
        <v>10.264350155615965</v>
      </c>
      <c r="BV134" s="4">
        <v>117.02273219999999</v>
      </c>
      <c r="BY134" s="4">
        <v>1177.5389388678002</v>
      </c>
      <c r="BZ134" s="4">
        <v>18.553606594798079</v>
      </c>
      <c r="CA134" s="4">
        <v>1150.2522087499999</v>
      </c>
      <c r="CE134" s="4">
        <v>165.34253999999999</v>
      </c>
      <c r="CK134" s="4"/>
      <c r="CL134" s="4"/>
      <c r="CM134" s="4">
        <v>1.8153773234559565</v>
      </c>
      <c r="CN134" s="4">
        <v>0.96332232750000002</v>
      </c>
      <c r="CO134" s="4"/>
      <c r="CP134" s="4">
        <v>80.753784574999997</v>
      </c>
      <c r="CQ134" s="4">
        <v>9.234</v>
      </c>
      <c r="CR134" s="4">
        <v>103.34812500000001</v>
      </c>
      <c r="CS134" s="4">
        <v>154.79613000000003</v>
      </c>
      <c r="CT134" s="4">
        <v>1.47522384</v>
      </c>
      <c r="CW134" s="4">
        <v>8.5604040000000001</v>
      </c>
      <c r="CX134" s="4">
        <v>28.197234000000002</v>
      </c>
      <c r="CY134" s="4">
        <v>0.96332232750000002</v>
      </c>
      <c r="DA134" s="4">
        <v>124.420242</v>
      </c>
      <c r="DC134" s="4">
        <v>13.337686511999998</v>
      </c>
    </row>
    <row r="135" spans="1:107" x14ac:dyDescent="0.25">
      <c r="A135" s="16">
        <v>1928</v>
      </c>
      <c r="D135" s="4">
        <v>10.930079379369978</v>
      </c>
      <c r="E135" s="4"/>
      <c r="F135" s="4"/>
      <c r="G135" s="4"/>
      <c r="H135" s="4">
        <v>323.34787967006309</v>
      </c>
      <c r="I135" s="4">
        <v>0.77662863999999998</v>
      </c>
      <c r="J135" s="4"/>
      <c r="K135" s="4">
        <v>141.22625010000002</v>
      </c>
      <c r="L135" s="4">
        <v>849.48162999999988</v>
      </c>
      <c r="M135" s="4"/>
      <c r="N135" s="4"/>
      <c r="O135" s="4">
        <v>404.91202699445654</v>
      </c>
      <c r="P135" s="4">
        <v>88.652249999999995</v>
      </c>
      <c r="Q135" s="4">
        <v>3.6446138807429129</v>
      </c>
      <c r="R135" s="4">
        <v>101.90270495999998</v>
      </c>
      <c r="S135" s="4"/>
      <c r="T135" s="4"/>
      <c r="U135" s="4">
        <v>1008.8193186354001</v>
      </c>
      <c r="V135" s="4">
        <v>34.1796875</v>
      </c>
      <c r="W135" s="4">
        <v>1313.7203249999998</v>
      </c>
      <c r="AA135" s="4">
        <v>187.85488499999997</v>
      </c>
      <c r="AI135" s="4">
        <v>3.3938258073322016</v>
      </c>
      <c r="AJ135" s="4">
        <v>1.152645165</v>
      </c>
      <c r="AK135" s="4"/>
      <c r="AL135" s="4">
        <v>113.21895799999999</v>
      </c>
      <c r="AM135" s="4">
        <v>32.107910000000004</v>
      </c>
      <c r="AN135" s="4">
        <v>78.079374999999999</v>
      </c>
      <c r="AO135" s="4">
        <v>133.44508700000003</v>
      </c>
      <c r="AP135" s="4">
        <v>6.0033610100000008</v>
      </c>
      <c r="AS135" s="4">
        <v>4.7852620000000003</v>
      </c>
      <c r="AT135" s="4">
        <v>12.124839</v>
      </c>
      <c r="AU135" s="4">
        <v>1.152645165</v>
      </c>
      <c r="AW135" s="4">
        <v>81.839150000000018</v>
      </c>
      <c r="AY135" s="4">
        <v>37.278033407999992</v>
      </c>
      <c r="BH135" s="4">
        <v>7.6281790307430208</v>
      </c>
      <c r="BL135" s="4">
        <v>319.92567200388157</v>
      </c>
      <c r="BM135" s="4">
        <v>0.60116254000000002</v>
      </c>
      <c r="BO135" s="4">
        <v>132.09283295</v>
      </c>
      <c r="BP135" s="4">
        <v>714.53973999999994</v>
      </c>
      <c r="BS135" s="4">
        <v>637.93042500200863</v>
      </c>
      <c r="BT135" s="4">
        <v>115.51529999999998</v>
      </c>
      <c r="BU135" s="4">
        <v>9.8377321603128056</v>
      </c>
      <c r="BV135" s="4">
        <v>115.23870175999998</v>
      </c>
      <c r="BY135" s="4">
        <v>1240.3695410871001</v>
      </c>
      <c r="BZ135" s="4">
        <v>22.460937499999996</v>
      </c>
      <c r="CA135" s="4">
        <v>1139.6140949999997</v>
      </c>
      <c r="CE135" s="4">
        <v>164.85365999999999</v>
      </c>
      <c r="CK135" s="4"/>
      <c r="CL135" s="4"/>
      <c r="CM135" s="4">
        <v>2.2005690379020155</v>
      </c>
      <c r="CN135" s="4">
        <v>1.003472275</v>
      </c>
      <c r="CO135" s="4"/>
      <c r="CP135" s="4">
        <v>87.896490499999985</v>
      </c>
      <c r="CQ135" s="4">
        <v>7.2416900000000011</v>
      </c>
      <c r="CR135" s="4">
        <v>143.62812500000001</v>
      </c>
      <c r="CS135" s="4">
        <v>153.6590095</v>
      </c>
      <c r="CT135" s="4">
        <v>1.6476914500000002</v>
      </c>
      <c r="CW135" s="4">
        <v>6.293501</v>
      </c>
      <c r="CX135" s="4">
        <v>30.980992000000001</v>
      </c>
      <c r="CY135" s="4">
        <v>1.003472275</v>
      </c>
      <c r="DA135" s="4">
        <v>114.22457500000002</v>
      </c>
      <c r="DC135" s="4">
        <v>13.010441583999999</v>
      </c>
    </row>
    <row r="136" spans="1:107" x14ac:dyDescent="0.25">
      <c r="A136" s="16">
        <v>1929</v>
      </c>
      <c r="D136" s="4">
        <v>10.80058752895359</v>
      </c>
      <c r="E136" s="4"/>
      <c r="F136" s="4"/>
      <c r="G136" s="4"/>
      <c r="H136" s="4">
        <v>336.82525390625</v>
      </c>
      <c r="I136" s="4">
        <v>0.77918922000000002</v>
      </c>
      <c r="J136" s="4"/>
      <c r="K136" s="4">
        <v>142.25025114000002</v>
      </c>
      <c r="L136" s="4">
        <v>810.29888000000005</v>
      </c>
      <c r="M136" s="4"/>
      <c r="N136" s="4"/>
      <c r="O136" s="4">
        <v>449.01319772369533</v>
      </c>
      <c r="P136" s="4">
        <v>94.51473750000001</v>
      </c>
      <c r="Q136" s="4">
        <v>3.1000118170717297</v>
      </c>
      <c r="R136" s="4">
        <v>101.96617368</v>
      </c>
      <c r="S136" s="4"/>
      <c r="T136" s="4"/>
      <c r="U136" s="4">
        <v>1004.5415708320501</v>
      </c>
      <c r="V136" s="4">
        <v>36.986159999999998</v>
      </c>
      <c r="W136" s="4">
        <v>1320.3724050000001</v>
      </c>
      <c r="AA136" s="4">
        <v>182.11026375000003</v>
      </c>
      <c r="AI136" s="4">
        <v>3.4793908456781235</v>
      </c>
      <c r="AJ136" s="4">
        <v>1.0108948849999999</v>
      </c>
      <c r="AK136" s="4"/>
      <c r="AL136" s="4">
        <v>123.47652362500003</v>
      </c>
      <c r="AM136" s="4">
        <v>33.869340000000001</v>
      </c>
      <c r="AN136" s="4">
        <v>75.659424999999999</v>
      </c>
      <c r="AO136" s="4">
        <v>147.16050000000001</v>
      </c>
      <c r="AP136" s="4">
        <v>6.0972976800000005</v>
      </c>
      <c r="AS136" s="4">
        <v>4.6456740000000005</v>
      </c>
      <c r="AT136" s="4">
        <v>12.871224000000002</v>
      </c>
      <c r="AU136" s="4">
        <v>1.0108948849999999</v>
      </c>
      <c r="AW136" s="4">
        <v>87.794279999999986</v>
      </c>
      <c r="AY136" s="4">
        <v>41.178195072000001</v>
      </c>
      <c r="BH136" s="4">
        <v>7.3659422184912344</v>
      </c>
      <c r="BL136" s="4">
        <v>366.17027832031249</v>
      </c>
      <c r="BM136" s="4">
        <v>0.70950654000000013</v>
      </c>
      <c r="BO136" s="4">
        <v>133.09078410000001</v>
      </c>
      <c r="BP136" s="4">
        <v>660.26816000000008</v>
      </c>
      <c r="BS136" s="4">
        <v>586.63316785728694</v>
      </c>
      <c r="BT136" s="4">
        <v>125.40926250000001</v>
      </c>
      <c r="BU136" s="4">
        <v>10.67475479576161</v>
      </c>
      <c r="BV136" s="4">
        <v>102.31872672</v>
      </c>
      <c r="BY136" s="4">
        <v>1256.2841326014002</v>
      </c>
      <c r="BZ136" s="4">
        <v>19.953059999999997</v>
      </c>
      <c r="CA136" s="4">
        <v>1225.7511187500002</v>
      </c>
      <c r="CE136" s="4">
        <v>145.69826625000002</v>
      </c>
      <c r="CK136" s="4"/>
      <c r="CL136" s="4"/>
      <c r="CM136" s="4">
        <v>2.3953844858278659</v>
      </c>
      <c r="CN136" s="4">
        <v>0.82629579499999994</v>
      </c>
      <c r="CO136" s="4"/>
      <c r="CP136" s="4">
        <v>74.778224850000015</v>
      </c>
      <c r="CQ136" s="4">
        <v>7.5524400000000007</v>
      </c>
      <c r="CR136" s="4">
        <v>138.97312499999998</v>
      </c>
      <c r="CS136" s="4">
        <v>164.447</v>
      </c>
      <c r="CT136" s="4">
        <v>1.8904865400000002</v>
      </c>
      <c r="CW136" s="4">
        <v>6.4239479999999993</v>
      </c>
      <c r="CX136" s="4">
        <v>19.648980000000002</v>
      </c>
      <c r="CY136" s="4">
        <v>0.82629579499999994</v>
      </c>
      <c r="DA136" s="4">
        <v>97.146615999999995</v>
      </c>
      <c r="DC136" s="4">
        <v>16.636586231999999</v>
      </c>
    </row>
    <row r="137" spans="1:107" x14ac:dyDescent="0.25">
      <c r="A137" s="16">
        <v>1930</v>
      </c>
      <c r="D137" s="4">
        <v>9.3034912453550849</v>
      </c>
      <c r="E137" s="4"/>
      <c r="F137" s="4"/>
      <c r="G137" s="4"/>
      <c r="H137" s="4">
        <v>255.64649344341913</v>
      </c>
      <c r="I137" s="4">
        <v>1.2899898000000001</v>
      </c>
      <c r="J137" s="4"/>
      <c r="K137" s="4">
        <v>106.98138180000002</v>
      </c>
      <c r="L137" s="4">
        <v>602.56734000000006</v>
      </c>
      <c r="M137" s="4"/>
      <c r="N137" s="4"/>
      <c r="O137" s="4">
        <v>358.14916237113403</v>
      </c>
      <c r="P137" s="4">
        <v>83.06491419999999</v>
      </c>
      <c r="Q137" s="4">
        <v>3.3019801980198018</v>
      </c>
      <c r="R137" s="4">
        <v>70.991199999999992</v>
      </c>
      <c r="S137" s="4"/>
      <c r="T137" s="4"/>
      <c r="U137" s="4">
        <v>891.43920321390021</v>
      </c>
      <c r="V137" s="4">
        <v>27.739620000000002</v>
      </c>
      <c r="W137" s="4">
        <v>1034.75848451</v>
      </c>
      <c r="AA137" s="4">
        <v>167.33882623</v>
      </c>
      <c r="AI137" s="4">
        <v>3.4222362142430733</v>
      </c>
      <c r="AJ137" s="4">
        <v>0.79711784250000006</v>
      </c>
      <c r="AK137" s="4"/>
      <c r="AL137" s="4">
        <v>69.559230174999982</v>
      </c>
      <c r="AM137" s="4">
        <v>33.062580000000004</v>
      </c>
      <c r="AN137" s="4">
        <v>63.469249999999995</v>
      </c>
      <c r="AO137" s="4">
        <v>123.093</v>
      </c>
      <c r="AP137" s="4">
        <v>6.3525934800000003</v>
      </c>
      <c r="AS137" s="4">
        <v>3.5895960000000002</v>
      </c>
      <c r="AT137" s="4">
        <v>9.309330000000001</v>
      </c>
      <c r="AU137" s="4">
        <v>0.79711784250000006</v>
      </c>
      <c r="AW137" s="4">
        <v>66.121104000000003</v>
      </c>
      <c r="AY137" s="4">
        <v>35.872703999999999</v>
      </c>
      <c r="BH137" s="4">
        <v>6.3893252036814205</v>
      </c>
      <c r="BL137" s="4">
        <v>224.58287032540068</v>
      </c>
      <c r="BM137" s="4">
        <v>0.45782171999999999</v>
      </c>
      <c r="BO137" s="4">
        <v>103.10731542000001</v>
      </c>
      <c r="BP137" s="4">
        <v>427.04881999999998</v>
      </c>
      <c r="BS137" s="4">
        <v>469.97503221649481</v>
      </c>
      <c r="BT137" s="4">
        <v>119.1916848</v>
      </c>
      <c r="BU137" s="4">
        <v>8.6431321703598929</v>
      </c>
      <c r="BV137" s="4">
        <v>72.049599999999998</v>
      </c>
      <c r="BY137" s="4">
        <v>1113.6273012000001</v>
      </c>
      <c r="BZ137" s="4">
        <v>14.11314</v>
      </c>
      <c r="CA137" s="4">
        <v>943.87828053999999</v>
      </c>
      <c r="CE137" s="4">
        <v>117.70228241</v>
      </c>
      <c r="CK137" s="4"/>
      <c r="CL137" s="4"/>
      <c r="CM137" s="4">
        <v>2.3872004406593255</v>
      </c>
      <c r="CN137" s="4">
        <v>0.74160061499999996</v>
      </c>
      <c r="CO137" s="4"/>
      <c r="CP137" s="4">
        <v>71.399201949999991</v>
      </c>
      <c r="CQ137" s="4">
        <v>9.2145600000000005</v>
      </c>
      <c r="CR137" s="4">
        <v>114.32135</v>
      </c>
      <c r="CS137" s="4">
        <v>133.16749999999999</v>
      </c>
      <c r="CT137" s="4">
        <v>1.4813863200000004</v>
      </c>
      <c r="CW137" s="4">
        <v>4.8896459999999999</v>
      </c>
      <c r="CX137" s="4">
        <v>14.043455999999999</v>
      </c>
      <c r="CY137" s="4">
        <v>0.74160061499999996</v>
      </c>
      <c r="DA137" s="4">
        <v>70.730911999999989</v>
      </c>
      <c r="DC137" s="4">
        <v>14.874047999999998</v>
      </c>
    </row>
    <row r="138" spans="1:107" x14ac:dyDescent="0.25">
      <c r="A138" s="16">
        <v>1931</v>
      </c>
      <c r="D138" s="4">
        <v>7.4947648480328404</v>
      </c>
      <c r="E138" s="4"/>
      <c r="F138" s="4"/>
      <c r="G138" s="4"/>
      <c r="H138" s="4">
        <v>116.29892037786773</v>
      </c>
      <c r="I138" s="4">
        <v>0.99880000000000002</v>
      </c>
      <c r="J138" s="4"/>
      <c r="K138" s="4">
        <v>72.753500000000003</v>
      </c>
      <c r="L138" s="4">
        <v>487.38830000000002</v>
      </c>
      <c r="M138" s="4"/>
      <c r="N138" s="4"/>
      <c r="O138" s="4">
        <v>239.39292754556058</v>
      </c>
      <c r="P138" s="4">
        <v>71.165950199999997</v>
      </c>
      <c r="Q138" s="4">
        <v>3.7744694205798126</v>
      </c>
      <c r="R138" s="4">
        <v>50.6464</v>
      </c>
      <c r="S138" s="4"/>
      <c r="T138" s="4"/>
      <c r="U138" s="4">
        <v>585.63554178285005</v>
      </c>
      <c r="V138" s="4">
        <v>18.706000000000003</v>
      </c>
      <c r="W138" s="4">
        <v>865.10075812000002</v>
      </c>
      <c r="AA138" s="4">
        <v>121.63649803</v>
      </c>
      <c r="AI138" s="4">
        <v>3.293722794095701</v>
      </c>
      <c r="AJ138" s="4">
        <v>0.62694000000000005</v>
      </c>
      <c r="AK138" s="4"/>
      <c r="AL138" s="4">
        <v>57.973204666666653</v>
      </c>
      <c r="AM138" s="4">
        <v>25.828060000000001</v>
      </c>
      <c r="AN138" s="4">
        <v>40.156500000000008</v>
      </c>
      <c r="AO138" s="4">
        <v>99.1785</v>
      </c>
      <c r="AP138" s="4">
        <v>5.5771448399999999</v>
      </c>
      <c r="AS138" s="4">
        <v>2.0075880000000002</v>
      </c>
      <c r="AT138" s="4">
        <v>5.5006640000000004</v>
      </c>
      <c r="AU138" s="4">
        <v>0.62694000000000005</v>
      </c>
      <c r="AW138" s="4">
        <v>41.748528</v>
      </c>
      <c r="AY138" s="4">
        <v>32.711615999999999</v>
      </c>
      <c r="BH138" s="4">
        <v>4.7860993948548716</v>
      </c>
      <c r="BL138" s="4">
        <v>86.734143049932513</v>
      </c>
      <c r="BM138" s="4">
        <v>0.26785999999999999</v>
      </c>
      <c r="BO138" s="4">
        <v>70.755900000000011</v>
      </c>
      <c r="BP138" s="4">
        <v>328.04934000000003</v>
      </c>
      <c r="BS138" s="4">
        <v>315.23112201794265</v>
      </c>
      <c r="BT138" s="4">
        <v>107.84363569999999</v>
      </c>
      <c r="BU138" s="4">
        <v>6.8139735592954374</v>
      </c>
      <c r="BV138" s="4">
        <v>43.903999999999996</v>
      </c>
      <c r="BY138" s="4">
        <v>736.71774010920001</v>
      </c>
      <c r="BZ138" s="4">
        <v>10.348000000000001</v>
      </c>
      <c r="CA138" s="4">
        <v>739.65916402999994</v>
      </c>
      <c r="CE138" s="4">
        <v>117.94087300999999</v>
      </c>
      <c r="CK138" s="4"/>
      <c r="CL138" s="4"/>
      <c r="CM138" s="4">
        <v>1.7608469178087827</v>
      </c>
      <c r="CN138" s="4">
        <v>0.43254000000000004</v>
      </c>
      <c r="CO138" s="4"/>
      <c r="CP138" s="4">
        <v>60.154407499999991</v>
      </c>
      <c r="CQ138" s="4">
        <v>7.1368800000000006</v>
      </c>
      <c r="CR138" s="4">
        <v>94.947750000000013</v>
      </c>
      <c r="CS138" s="4">
        <v>103.97199999999999</v>
      </c>
      <c r="CT138" s="4">
        <v>1.0860179400000001</v>
      </c>
      <c r="CW138" s="4">
        <v>3.690566</v>
      </c>
      <c r="CX138" s="4">
        <v>9.0509439999999994</v>
      </c>
      <c r="CY138" s="4">
        <v>0.43254000000000004</v>
      </c>
      <c r="DA138" s="4">
        <v>50.224535999999993</v>
      </c>
      <c r="DC138" s="4">
        <v>10.159072</v>
      </c>
    </row>
    <row r="139" spans="1:107" x14ac:dyDescent="0.25">
      <c r="A139" s="16">
        <v>1932</v>
      </c>
      <c r="D139" s="4">
        <v>6.6425619919143717</v>
      </c>
      <c r="E139" s="4"/>
      <c r="F139" s="4"/>
      <c r="G139" s="4"/>
      <c r="H139" s="4">
        <v>92.754098360655732</v>
      </c>
      <c r="I139" s="4">
        <v>0.83186999999999989</v>
      </c>
      <c r="J139" s="4"/>
      <c r="K139" s="4">
        <v>50.656320000000001</v>
      </c>
      <c r="L139" s="4">
        <v>356.74398000000008</v>
      </c>
      <c r="M139" s="4"/>
      <c r="N139" s="4"/>
      <c r="O139" s="4">
        <v>158.06539728448624</v>
      </c>
      <c r="P139" s="4">
        <v>46.257400000000004</v>
      </c>
      <c r="Q139" s="4">
        <v>3.3424534561492529</v>
      </c>
      <c r="R139" s="4">
        <v>36.769599999999997</v>
      </c>
      <c r="S139" s="4"/>
      <c r="T139" s="4"/>
      <c r="U139" s="4">
        <v>366.57218520000004</v>
      </c>
      <c r="V139" s="4">
        <v>21.886100049999996</v>
      </c>
      <c r="W139" s="4">
        <v>566.72766800000011</v>
      </c>
      <c r="AA139" s="4">
        <v>84.698283600000011</v>
      </c>
      <c r="AG139" s="2">
        <v>35.235405000000007</v>
      </c>
      <c r="AI139" s="4">
        <v>3.0222590314642841</v>
      </c>
      <c r="AJ139" s="4">
        <v>0.48721500000000006</v>
      </c>
      <c r="AK139" s="4"/>
      <c r="AL139" s="4">
        <v>40.717723199999995</v>
      </c>
      <c r="AM139" s="4">
        <v>26.412749999999999</v>
      </c>
      <c r="AN139" s="4">
        <v>29.125161290322584</v>
      </c>
      <c r="AO139" s="4">
        <v>79.394999999999996</v>
      </c>
      <c r="AP139" s="4">
        <v>4.2827861699999996</v>
      </c>
      <c r="AS139" s="4">
        <v>1.3689</v>
      </c>
      <c r="AT139" s="4">
        <v>3.9733199999999993</v>
      </c>
      <c r="AU139" s="4">
        <v>0.48721500000000006</v>
      </c>
      <c r="AW139" s="4">
        <v>31.897237499999999</v>
      </c>
      <c r="AY139" s="4">
        <v>27.377279999999999</v>
      </c>
      <c r="BH139" s="4">
        <v>4.2544766503673594</v>
      </c>
      <c r="BL139" s="4">
        <v>56.993442622950816</v>
      </c>
      <c r="BM139" s="4">
        <v>0.61775999999999998</v>
      </c>
      <c r="BO139" s="4">
        <v>43.82235</v>
      </c>
      <c r="BP139" s="4">
        <v>195.03522000000004</v>
      </c>
      <c r="BS139" s="4">
        <v>237.38571543343778</v>
      </c>
      <c r="BT139" s="4">
        <v>67.693276000000012</v>
      </c>
      <c r="BU139" s="4">
        <v>5.2679832949533587</v>
      </c>
      <c r="BV139" s="4">
        <v>39.866399999999999</v>
      </c>
      <c r="BY139" s="4">
        <v>416.56016610000006</v>
      </c>
      <c r="BZ139" s="4">
        <v>8.7944306499999989</v>
      </c>
      <c r="CA139" s="4">
        <v>516.70218800000009</v>
      </c>
      <c r="CE139" s="4">
        <v>82.23975200000001</v>
      </c>
      <c r="CK139" s="4">
        <v>65.536334999999994</v>
      </c>
      <c r="CL139" s="4"/>
      <c r="CM139" s="4">
        <v>1.6632217461229102</v>
      </c>
      <c r="CN139" s="4">
        <v>0.20533500000000002</v>
      </c>
      <c r="CO139" s="4"/>
      <c r="CP139" s="4">
        <v>47.971088550000005</v>
      </c>
      <c r="CQ139" s="4">
        <v>8.3573099999999982</v>
      </c>
      <c r="CR139" s="4">
        <v>74.522903225806459</v>
      </c>
      <c r="CS139" s="4">
        <v>95.337999999999994</v>
      </c>
      <c r="CT139" s="4">
        <v>0.77365664999999995</v>
      </c>
      <c r="CW139" s="4">
        <v>2.37276</v>
      </c>
      <c r="CX139" s="4">
        <v>5.3913599999999997</v>
      </c>
      <c r="CY139" s="4">
        <v>0.20533500000000002</v>
      </c>
      <c r="DA139" s="4">
        <v>47.007412499999994</v>
      </c>
      <c r="DC139" s="4">
        <v>8.3119679999999985</v>
      </c>
    </row>
    <row r="140" spans="1:107" x14ac:dyDescent="0.25">
      <c r="A140" s="16">
        <v>1933</v>
      </c>
      <c r="D140" s="4">
        <v>6.8781206845117167</v>
      </c>
      <c r="E140" s="4"/>
      <c r="F140" s="4"/>
      <c r="G140" s="4"/>
      <c r="H140" s="4">
        <v>139.30434782608697</v>
      </c>
      <c r="I140" s="4">
        <v>1.01336</v>
      </c>
      <c r="J140" s="4"/>
      <c r="K140" s="4">
        <v>55.395600000000002</v>
      </c>
      <c r="L140" s="4">
        <v>354.51653748999996</v>
      </c>
      <c r="M140" s="4"/>
      <c r="N140" s="4"/>
      <c r="O140" s="4">
        <v>207.18451483157367</v>
      </c>
      <c r="P140" s="4">
        <v>41.722935300000003</v>
      </c>
      <c r="Q140" s="4">
        <v>6.4568717477808386</v>
      </c>
      <c r="R140" s="4">
        <v>46.078967741935486</v>
      </c>
      <c r="S140" s="4"/>
      <c r="T140" s="4"/>
      <c r="U140" s="4">
        <v>442.1261272000001</v>
      </c>
      <c r="V140" s="4">
        <v>25.74061620967742</v>
      </c>
      <c r="W140" s="4">
        <v>644.65908291000005</v>
      </c>
      <c r="AA140" s="4">
        <v>93.033896490000004</v>
      </c>
      <c r="AG140" s="2">
        <v>129.12046738572164</v>
      </c>
      <c r="AI140" s="4">
        <v>3.6752603117430152</v>
      </c>
      <c r="AJ140" s="4">
        <v>0.3932525</v>
      </c>
      <c r="AK140" s="4"/>
      <c r="AL140" s="4">
        <v>45.084390399999997</v>
      </c>
      <c r="AM140" s="4">
        <v>45.605440000000002</v>
      </c>
      <c r="AN140" s="4">
        <v>44.753386386725353</v>
      </c>
      <c r="AO140" s="4">
        <v>70.673078258064535</v>
      </c>
      <c r="AP140" s="4">
        <v>4.6546677600000006</v>
      </c>
      <c r="AS140" s="4">
        <v>1.67056</v>
      </c>
      <c r="AT140" s="4">
        <v>5.613760000000001</v>
      </c>
      <c r="AU140" s="4">
        <v>0.3932525</v>
      </c>
      <c r="AW140" s="4">
        <v>36.276340645161291</v>
      </c>
      <c r="AY140" s="4">
        <v>32.885512258064516</v>
      </c>
      <c r="BH140" s="4">
        <v>4.5826134230644104</v>
      </c>
      <c r="BL140" s="4">
        <v>140.11253196930946</v>
      </c>
      <c r="BM140" s="4">
        <v>1.0854400000000002</v>
      </c>
      <c r="BO140" s="4">
        <v>57.061920000000008</v>
      </c>
      <c r="BP140" s="4">
        <v>169.24627777999999</v>
      </c>
      <c r="BS140" s="4">
        <v>318.37732528908998</v>
      </c>
      <c r="BT140" s="4">
        <v>62.666390700000008</v>
      </c>
      <c r="BU140" s="4">
        <v>7.789286807468625</v>
      </c>
      <c r="BV140" s="4">
        <v>51.288774193548392</v>
      </c>
      <c r="BY140" s="4">
        <v>458.04516480000007</v>
      </c>
      <c r="BZ140" s="4">
        <v>10.779617822580645</v>
      </c>
      <c r="CA140" s="4">
        <v>603.11601612000004</v>
      </c>
      <c r="CE140" s="4">
        <v>84.477402630000014</v>
      </c>
      <c r="CK140" s="4">
        <v>111.7164869029276</v>
      </c>
      <c r="CL140" s="4"/>
      <c r="CM140" s="4">
        <v>2.0027117412698594</v>
      </c>
      <c r="CN140" s="4">
        <v>0.1911475</v>
      </c>
      <c r="CO140" s="4"/>
      <c r="CP140" s="4">
        <v>58.055601066666661</v>
      </c>
      <c r="CQ140" s="4">
        <v>10.990080000000001</v>
      </c>
      <c r="CR140" s="4">
        <v>116.31959024720619</v>
      </c>
      <c r="CS140" s="4">
        <v>110.9708388387097</v>
      </c>
      <c r="CT140" s="4">
        <v>0.70545120000000006</v>
      </c>
      <c r="CW140" s="4">
        <v>2.97648</v>
      </c>
      <c r="CX140" s="4">
        <v>6.665280000000001</v>
      </c>
      <c r="CY140" s="4">
        <v>0.1911475</v>
      </c>
      <c r="DA140" s="4">
        <v>50.944668387096776</v>
      </c>
      <c r="DC140" s="4">
        <v>10.91328</v>
      </c>
    </row>
    <row r="141" spans="1:107" x14ac:dyDescent="0.25">
      <c r="A141" s="16">
        <v>1934</v>
      </c>
      <c r="D141" s="4">
        <v>6.9017198339600005</v>
      </c>
      <c r="E141" s="4"/>
      <c r="F141" s="4"/>
      <c r="G141" s="4"/>
      <c r="H141" s="4">
        <v>145.3461918892186</v>
      </c>
      <c r="I141" s="4">
        <v>1.02816</v>
      </c>
      <c r="J141" s="4"/>
      <c r="K141" s="4">
        <v>80.372879999999995</v>
      </c>
      <c r="L141" s="4">
        <v>347.89291355</v>
      </c>
      <c r="M141" s="4"/>
      <c r="N141" s="4"/>
      <c r="O141" s="4">
        <v>197.02583874458875</v>
      </c>
      <c r="P141" s="4">
        <v>63.454552200000002</v>
      </c>
      <c r="Q141" s="4">
        <v>6.7939042089985486</v>
      </c>
      <c r="R141" s="4">
        <v>60.665086352861493</v>
      </c>
      <c r="S141" s="4"/>
      <c r="T141" s="4"/>
      <c r="U141" s="4">
        <v>487.90307159999998</v>
      </c>
      <c r="V141" s="4">
        <v>30.111675732306121</v>
      </c>
      <c r="W141" s="4">
        <v>909.76953464999997</v>
      </c>
      <c r="AA141" s="4">
        <v>144.25124355</v>
      </c>
      <c r="AG141" s="2">
        <v>188.10136630343672</v>
      </c>
      <c r="AI141" s="4">
        <v>3.7753070229326755</v>
      </c>
      <c r="AJ141" s="4">
        <v>0.46291500000000002</v>
      </c>
      <c r="AK141" s="4"/>
      <c r="AL141" s="4">
        <v>68.726107999999996</v>
      </c>
      <c r="AM141" s="4">
        <v>74.692800000000005</v>
      </c>
      <c r="AN141" s="4">
        <v>51.064087368777507</v>
      </c>
      <c r="AO141" s="4">
        <v>84.64040856755841</v>
      </c>
      <c r="AP141" s="4">
        <v>5.2976800800000001</v>
      </c>
      <c r="AS141" s="4">
        <v>2.6006400000000003</v>
      </c>
      <c r="AT141" s="4">
        <v>8.2706400000000002</v>
      </c>
      <c r="AU141" s="4">
        <v>0.46291500000000002</v>
      </c>
      <c r="AW141" s="4">
        <v>47.217156281747371</v>
      </c>
      <c r="AY141" s="4">
        <v>35.220264138164573</v>
      </c>
      <c r="BH141" s="4">
        <v>4.430354579727636</v>
      </c>
      <c r="BL141" s="4">
        <v>182.93768545994067</v>
      </c>
      <c r="BM141" s="4">
        <v>1.9958400000000001</v>
      </c>
      <c r="BO141" s="4">
        <v>90.871200000000016</v>
      </c>
      <c r="BP141" s="4">
        <v>192.33114602000001</v>
      </c>
      <c r="BS141" s="4">
        <v>349.00974025974028</v>
      </c>
      <c r="BT141" s="4">
        <v>90.283002300000007</v>
      </c>
      <c r="BU141" s="4">
        <v>7.8716849188547302</v>
      </c>
      <c r="BV141" s="4">
        <v>70.421943785980361</v>
      </c>
      <c r="BY141" s="4">
        <v>594.06797520000009</v>
      </c>
      <c r="BZ141" s="4">
        <v>15.90836194124619</v>
      </c>
      <c r="CA141" s="4">
        <v>837.61159832999999</v>
      </c>
      <c r="CE141" s="4">
        <v>128.81462966999999</v>
      </c>
      <c r="CK141" s="4">
        <v>140.29623637887678</v>
      </c>
      <c r="CL141" s="4"/>
      <c r="CM141" s="4">
        <v>1.8678266741845042</v>
      </c>
      <c r="CN141" s="4">
        <v>0.28431000000000006</v>
      </c>
      <c r="CO141" s="4"/>
      <c r="CP141" s="4">
        <v>72.969721466666655</v>
      </c>
      <c r="CQ141" s="4">
        <v>16.218720000000001</v>
      </c>
      <c r="CR141" s="4">
        <v>128.17406027768368</v>
      </c>
      <c r="CS141" s="4">
        <v>111.7681216559431</v>
      </c>
      <c r="CT141" s="4">
        <v>0.80234280000000002</v>
      </c>
      <c r="CW141" s="4">
        <v>5.6951999999999998</v>
      </c>
      <c r="CX141" s="4">
        <v>11.637360000000001</v>
      </c>
      <c r="CY141" s="4">
        <v>0.28431000000000006</v>
      </c>
      <c r="DA141" s="4">
        <v>75.025662038604807</v>
      </c>
      <c r="DC141" s="4">
        <v>12.798076532339993</v>
      </c>
    </row>
    <row r="142" spans="1:107" x14ac:dyDescent="0.25">
      <c r="A142" s="16">
        <v>1935</v>
      </c>
      <c r="D142" s="4">
        <v>6.833674492017467</v>
      </c>
      <c r="E142" s="4"/>
      <c r="F142" s="4"/>
      <c r="G142" s="4"/>
      <c r="H142" s="4">
        <v>152.70576638738297</v>
      </c>
      <c r="I142" s="4">
        <v>1.1417000000000002</v>
      </c>
      <c r="J142" s="4"/>
      <c r="K142" s="4">
        <v>81.741799999999998</v>
      </c>
      <c r="L142" s="4">
        <v>333.14964272999998</v>
      </c>
      <c r="M142" s="4"/>
      <c r="N142" s="4"/>
      <c r="O142" s="4">
        <v>187.49525616698293</v>
      </c>
      <c r="P142" s="4">
        <v>75.170526999999993</v>
      </c>
      <c r="Q142" s="4">
        <v>7.5161673485548377</v>
      </c>
      <c r="R142" s="4">
        <v>59.802235015238736</v>
      </c>
      <c r="S142" s="4"/>
      <c r="T142" s="4"/>
      <c r="U142" s="4">
        <v>527.87924175000012</v>
      </c>
      <c r="V142" s="4">
        <v>33.554248222146967</v>
      </c>
      <c r="W142" s="4">
        <v>968.22472919999996</v>
      </c>
      <c r="AA142" s="4">
        <v>173.09591619999998</v>
      </c>
      <c r="AG142" s="2">
        <v>175.56137825939723</v>
      </c>
      <c r="AI142" s="4">
        <v>3.3320819443947176</v>
      </c>
      <c r="AJ142" s="4">
        <v>0.54675000000000007</v>
      </c>
      <c r="AK142" s="4"/>
      <c r="AL142" s="4">
        <v>70.635750558333314</v>
      </c>
      <c r="AM142" s="4">
        <v>85.671600000000012</v>
      </c>
      <c r="AN142" s="4">
        <v>55.605528276329153</v>
      </c>
      <c r="AO142" s="4">
        <v>85.842579072130022</v>
      </c>
      <c r="AP142" s="4">
        <v>5.1789031000000003</v>
      </c>
      <c r="AS142" s="4">
        <v>2.7146000000000003</v>
      </c>
      <c r="AT142" s="4">
        <v>9.4079999999999995</v>
      </c>
      <c r="AU142" s="4">
        <v>0.54675000000000007</v>
      </c>
      <c r="AW142" s="4">
        <v>49.036810023704703</v>
      </c>
      <c r="AY142" s="4">
        <v>37.657487301049777</v>
      </c>
      <c r="BH142" s="4">
        <v>4.7122364163267552</v>
      </c>
      <c r="BL142" s="4">
        <v>209.95564317397734</v>
      </c>
      <c r="BM142" s="4">
        <v>2.1217000000000001</v>
      </c>
      <c r="BO142" s="4">
        <v>84.378</v>
      </c>
      <c r="BP142" s="4">
        <v>219.39518834999998</v>
      </c>
      <c r="BS142" s="4">
        <v>319.49376524803466</v>
      </c>
      <c r="BT142" s="4">
        <v>100.206418</v>
      </c>
      <c r="BU142" s="4">
        <v>4.9192292464035905</v>
      </c>
      <c r="BV142" s="4">
        <v>86.152387402641381</v>
      </c>
      <c r="BY142" s="4">
        <v>598.29779100000019</v>
      </c>
      <c r="BZ142" s="4">
        <v>14.086569590247207</v>
      </c>
      <c r="CA142" s="4">
        <v>951.01044709999996</v>
      </c>
      <c r="CE142" s="4">
        <v>142.36173869999999</v>
      </c>
      <c r="CK142" s="4">
        <v>120.3935489332882</v>
      </c>
      <c r="CL142" s="4"/>
      <c r="CM142" s="4">
        <v>2.3038331345677618</v>
      </c>
      <c r="CN142" s="4">
        <v>0.47749500000000006</v>
      </c>
      <c r="CO142" s="4"/>
      <c r="CP142" s="4">
        <v>76.232661408333328</v>
      </c>
      <c r="CQ142" s="4">
        <v>20.653500000000001</v>
      </c>
      <c r="CR142" s="4">
        <v>109.71867592279038</v>
      </c>
      <c r="CS142" s="4">
        <v>94.59706874365051</v>
      </c>
      <c r="CT142" s="4">
        <v>0.93761990000000006</v>
      </c>
      <c r="CW142" s="4">
        <v>4.4688000000000008</v>
      </c>
      <c r="CX142" s="4">
        <v>11.137700000000001</v>
      </c>
      <c r="CY142" s="4">
        <v>0.47749500000000006</v>
      </c>
      <c r="DA142" s="4">
        <v>67.449895022011503</v>
      </c>
      <c r="DC142" s="4">
        <v>17.941997968167964</v>
      </c>
    </row>
    <row r="143" spans="1:107" x14ac:dyDescent="0.25">
      <c r="A143" s="16">
        <v>1936</v>
      </c>
      <c r="D143" s="4">
        <v>7.4327654589134795</v>
      </c>
      <c r="E143" s="4"/>
      <c r="F143" s="4"/>
      <c r="G143" s="4"/>
      <c r="H143" s="4">
        <v>172.08537782139351</v>
      </c>
      <c r="I143" s="4">
        <v>1.0834599999999999</v>
      </c>
      <c r="J143" s="4"/>
      <c r="K143" s="4">
        <v>77.432599999999994</v>
      </c>
      <c r="L143" s="4">
        <v>279.75185039999997</v>
      </c>
      <c r="M143" s="4"/>
      <c r="N143" s="4"/>
      <c r="O143" s="4">
        <v>156.5886397119005</v>
      </c>
      <c r="P143" s="4">
        <v>84.736681899999994</v>
      </c>
      <c r="Q143" s="4">
        <v>4.6540939221361217</v>
      </c>
      <c r="R143" s="4">
        <v>58.545546901456149</v>
      </c>
      <c r="S143" s="4"/>
      <c r="T143" s="4"/>
      <c r="U143" s="4">
        <v>529.86771582500012</v>
      </c>
      <c r="V143" s="4">
        <v>35.669301134439543</v>
      </c>
      <c r="W143" s="4">
        <v>1095.7999821600001</v>
      </c>
      <c r="AA143" s="4">
        <v>205.07469800999999</v>
      </c>
      <c r="AG143" s="2">
        <v>193.85681294148742</v>
      </c>
      <c r="AI143" s="4">
        <v>3.9612944854205212</v>
      </c>
      <c r="AJ143" s="4">
        <v>0.64467999999999992</v>
      </c>
      <c r="AK143" s="4"/>
      <c r="AL143" s="4">
        <v>73.6176636</v>
      </c>
      <c r="AM143" s="4">
        <v>65.862440000000007</v>
      </c>
      <c r="AN143" s="4">
        <v>63.520275990518108</v>
      </c>
      <c r="AO143" s="4">
        <v>101.60543244158484</v>
      </c>
      <c r="AP143" s="4">
        <v>5.0389488099999999</v>
      </c>
      <c r="AS143" s="4">
        <v>2.7782300000000002</v>
      </c>
      <c r="AT143" s="4">
        <v>10.56622</v>
      </c>
      <c r="AU143" s="4">
        <v>0.64467999999999992</v>
      </c>
      <c r="AW143" s="4">
        <v>49.774906874365044</v>
      </c>
      <c r="AY143" s="4">
        <v>34.682526244497119</v>
      </c>
      <c r="BH143" s="4">
        <v>4.933808218314379</v>
      </c>
      <c r="BL143" s="4">
        <v>239.25417075564278</v>
      </c>
      <c r="BM143" s="4">
        <v>2.4054799999999998</v>
      </c>
      <c r="BO143" s="4">
        <v>90.896330000000006</v>
      </c>
      <c r="BP143" s="4">
        <v>220.63952928</v>
      </c>
      <c r="BS143" s="4">
        <v>306.08228297048072</v>
      </c>
      <c r="BT143" s="4">
        <v>112.30961430000001</v>
      </c>
      <c r="BU143" s="4">
        <v>3.8608439921575948</v>
      </c>
      <c r="BV143" s="4">
        <v>102.66508635286149</v>
      </c>
      <c r="BY143" s="4">
        <v>666.16945640000006</v>
      </c>
      <c r="BZ143" s="4">
        <v>17.310321283440565</v>
      </c>
      <c r="CA143" s="4">
        <v>1058.1439954800001</v>
      </c>
      <c r="CE143" s="4">
        <v>156.1964352</v>
      </c>
      <c r="CK143" s="4">
        <v>167.98488608744066</v>
      </c>
      <c r="CL143" s="4"/>
      <c r="CM143" s="4">
        <v>2.4560226695262837</v>
      </c>
      <c r="CN143" s="4">
        <v>0.49486000000000002</v>
      </c>
      <c r="CO143" s="4"/>
      <c r="CP143" s="4">
        <v>93.668374800000009</v>
      </c>
      <c r="CQ143" s="4">
        <v>18.016249999999999</v>
      </c>
      <c r="CR143" s="4">
        <v>129.19226210633252</v>
      </c>
      <c r="CS143" s="4">
        <v>137.09489197426348</v>
      </c>
      <c r="CT143" s="4">
        <v>0.92541399999999996</v>
      </c>
      <c r="CW143" s="4">
        <v>5.2085600000000003</v>
      </c>
      <c r="CX143" s="4">
        <v>13.473669999999998</v>
      </c>
      <c r="CY143" s="4">
        <v>0.49486000000000002</v>
      </c>
      <c r="DA143" s="4">
        <v>81.853894344734158</v>
      </c>
      <c r="DC143" s="4">
        <v>19.811716898069761</v>
      </c>
    </row>
    <row r="144" spans="1:107" x14ac:dyDescent="0.25">
      <c r="A144" s="16">
        <v>1937</v>
      </c>
      <c r="D144" s="4">
        <v>8.4654881449830022</v>
      </c>
      <c r="E144" s="4"/>
      <c r="F144" s="4"/>
      <c r="G144" s="4"/>
      <c r="H144" s="4">
        <v>309.01049475262369</v>
      </c>
      <c r="I144" s="4">
        <v>1.4523600000000001</v>
      </c>
      <c r="J144" s="4"/>
      <c r="K144" s="4">
        <v>87.79862</v>
      </c>
      <c r="L144" s="4">
        <v>279.38976729999996</v>
      </c>
      <c r="M144" s="4"/>
      <c r="N144" s="4"/>
      <c r="O144" s="4">
        <v>277.36057825966083</v>
      </c>
      <c r="P144" s="4">
        <v>92.679699124232073</v>
      </c>
      <c r="Q144" s="4">
        <v>2.7310134102868782</v>
      </c>
      <c r="R144" s="4">
        <v>62.548763968845243</v>
      </c>
      <c r="S144" s="4"/>
      <c r="T144" s="4"/>
      <c r="U144" s="4">
        <v>556.2255614500001</v>
      </c>
      <c r="V144" s="4">
        <v>47.312415763630192</v>
      </c>
      <c r="W144" s="4">
        <v>1419.0065387899999</v>
      </c>
      <c r="AA144" s="4">
        <v>226.45663789</v>
      </c>
      <c r="AG144" s="2">
        <v>248.42408999776217</v>
      </c>
      <c r="AI144" s="4">
        <v>4.4369270646016599</v>
      </c>
      <c r="AJ144" s="4">
        <v>0.46683000000000002</v>
      </c>
      <c r="AK144" s="4"/>
      <c r="AL144" s="4">
        <v>90.538603766666682</v>
      </c>
      <c r="AM144" s="4">
        <v>74.855820000000008</v>
      </c>
      <c r="AN144" s="4">
        <v>80.681933626820182</v>
      </c>
      <c r="AO144" s="4">
        <v>109.54238350829664</v>
      </c>
      <c r="AP144" s="4">
        <v>5.2896072873512079</v>
      </c>
      <c r="AS144" s="4">
        <v>3.6654800000000001</v>
      </c>
      <c r="AT144" s="4">
        <v>13.15028</v>
      </c>
      <c r="AU144" s="4">
        <v>0.46683000000000002</v>
      </c>
      <c r="AW144" s="4">
        <v>50.216606840501186</v>
      </c>
      <c r="AY144" s="4">
        <v>42.927192685404677</v>
      </c>
      <c r="BH144" s="4">
        <v>5.5920445901622076</v>
      </c>
      <c r="BL144" s="4">
        <v>437.06646676661666</v>
      </c>
      <c r="BM144" s="4">
        <v>3.2208800000000002</v>
      </c>
      <c r="BO144" s="4">
        <v>114.60306000000001</v>
      </c>
      <c r="BP144" s="4">
        <v>257.88693050000001</v>
      </c>
      <c r="BS144" s="4">
        <v>537.355574089519</v>
      </c>
      <c r="BT144" s="4">
        <v>126.75432782474228</v>
      </c>
      <c r="BU144" s="4">
        <v>4.8676964861653369</v>
      </c>
      <c r="BV144" s="4">
        <v>103.87419573315273</v>
      </c>
      <c r="BY144" s="4">
        <v>771.09019454999998</v>
      </c>
      <c r="BZ144" s="4">
        <v>27.546559685066029</v>
      </c>
      <c r="CA144" s="4">
        <v>1230.2687110699999</v>
      </c>
      <c r="CE144" s="4">
        <v>174.81308107999999</v>
      </c>
      <c r="CK144" s="4">
        <v>178.84870056328876</v>
      </c>
      <c r="CL144" s="4"/>
      <c r="CM144" s="4">
        <v>2.6877142491249373</v>
      </c>
      <c r="CN144" s="4">
        <v>0.44927999999999996</v>
      </c>
      <c r="CO144" s="4"/>
      <c r="CP144" s="4">
        <v>109.22670120000001</v>
      </c>
      <c r="CQ144" s="4">
        <v>28.721160000000001</v>
      </c>
      <c r="CR144" s="4">
        <v>153.83952759905179</v>
      </c>
      <c r="CS144" s="4">
        <v>151.98364561462921</v>
      </c>
      <c r="CT144" s="4">
        <v>1.0711653835879671</v>
      </c>
      <c r="CW144" s="4">
        <v>8.3387200000000004</v>
      </c>
      <c r="CX144" s="4">
        <v>18.17426</v>
      </c>
      <c r="CY144" s="4">
        <v>0.44927999999999996</v>
      </c>
      <c r="DA144" s="4">
        <v>74.985975279376902</v>
      </c>
      <c r="DC144" s="4">
        <v>20.582627836098883</v>
      </c>
    </row>
    <row r="145" spans="1:107" x14ac:dyDescent="0.25">
      <c r="A145" s="16">
        <v>1938</v>
      </c>
      <c r="D145" s="4">
        <v>7.5362598079263963</v>
      </c>
      <c r="E145" s="4"/>
      <c r="F145" s="4"/>
      <c r="G145" s="4"/>
      <c r="H145" s="4">
        <v>222.07846800560483</v>
      </c>
      <c r="I145" s="4">
        <v>1.6088100000000001</v>
      </c>
      <c r="J145" s="4"/>
      <c r="K145" s="4">
        <v>84.870840000000001</v>
      </c>
      <c r="L145" s="4">
        <v>186.19948199999999</v>
      </c>
      <c r="M145" s="4"/>
      <c r="N145" s="4"/>
      <c r="O145" s="4">
        <v>264.96385280208733</v>
      </c>
      <c r="P145" s="4">
        <v>104.46967187986348</v>
      </c>
      <c r="Q145" s="4">
        <v>2.0819076696320469</v>
      </c>
      <c r="R145" s="4">
        <v>55.878174737555028</v>
      </c>
      <c r="S145" s="4"/>
      <c r="T145" s="4"/>
      <c r="U145" s="4">
        <v>718.3990442999999</v>
      </c>
      <c r="V145" s="4">
        <v>45.57662631222486</v>
      </c>
      <c r="W145" s="4">
        <v>1136.6758041600001</v>
      </c>
      <c r="AA145" s="4">
        <v>273.63597456000002</v>
      </c>
      <c r="AG145" s="2">
        <v>354.70894002102915</v>
      </c>
      <c r="AI145" s="4">
        <v>3.4396829383277403</v>
      </c>
      <c r="AJ145" s="4">
        <v>0.9370400000000001</v>
      </c>
      <c r="AK145" s="4"/>
      <c r="AL145" s="4">
        <v>118.89784806041831</v>
      </c>
      <c r="AM145" s="4">
        <v>51.809550000000002</v>
      </c>
      <c r="AN145" s="4">
        <v>71.680168051622488</v>
      </c>
      <c r="AO145" s="4">
        <v>132.1135336945479</v>
      </c>
      <c r="AP145" s="4">
        <v>6.8318485940294478</v>
      </c>
      <c r="AS145" s="4">
        <v>3.4914599999999996</v>
      </c>
      <c r="AT145" s="4">
        <v>12.758009999999999</v>
      </c>
      <c r="AU145" s="4">
        <v>0.9370400000000001</v>
      </c>
      <c r="AW145" s="4">
        <v>57.04005418218761</v>
      </c>
      <c r="AY145" s="4">
        <v>39.720284456484926</v>
      </c>
      <c r="BH145" s="4">
        <v>5.859342387428085</v>
      </c>
      <c r="BL145" s="4">
        <v>232.01774871555347</v>
      </c>
      <c r="BM145" s="4">
        <v>3.7555199999999997</v>
      </c>
      <c r="BO145" s="4">
        <v>96.391679999999994</v>
      </c>
      <c r="BP145" s="4">
        <v>165.37758099999999</v>
      </c>
      <c r="BS145" s="4">
        <v>369.43523400554437</v>
      </c>
      <c r="BT145" s="4">
        <v>129.9183168989691</v>
      </c>
      <c r="BU145" s="4">
        <v>3.1162815181344423</v>
      </c>
      <c r="BV145" s="4">
        <v>81.593040975279365</v>
      </c>
      <c r="BY145" s="4">
        <v>774.04439587500008</v>
      </c>
      <c r="BZ145" s="4">
        <v>17.960920250592618</v>
      </c>
      <c r="CA145" s="4">
        <v>1155.9214326400001</v>
      </c>
      <c r="CE145" s="4">
        <v>223.71326224000001</v>
      </c>
      <c r="CK145" s="4">
        <v>198.49585163633563</v>
      </c>
      <c r="CL145" s="4"/>
      <c r="CM145" s="4">
        <v>2.75351121418164</v>
      </c>
      <c r="CN145" s="4">
        <v>0.50456000000000001</v>
      </c>
      <c r="CO145" s="4"/>
      <c r="CP145" s="4">
        <v>115.01676812112758</v>
      </c>
      <c r="CQ145" s="4">
        <v>24.547799999999995</v>
      </c>
      <c r="CR145" s="4">
        <v>114.57801401977623</v>
      </c>
      <c r="CS145" s="4">
        <v>115.36415882153742</v>
      </c>
      <c r="CT145" s="4">
        <v>1.0752692331996674</v>
      </c>
      <c r="CW145" s="4">
        <v>5.4327899999999998</v>
      </c>
      <c r="CX145" s="4">
        <v>14.273909999999999</v>
      </c>
      <c r="CY145" s="4">
        <v>0.50456000000000001</v>
      </c>
      <c r="DA145" s="4">
        <v>79.251689806975961</v>
      </c>
      <c r="DC145" s="4">
        <v>24.107687097866574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50"/>
  <sheetViews>
    <sheetView workbookViewId="0">
      <pane xSplit="1" ySplit="6" topLeftCell="BN7" activePane="bottomRight" state="frozen"/>
      <selection pane="topRight" activeCell="B1" sqref="B1"/>
      <selection pane="bottomLeft" activeCell="A7" sqref="A7"/>
      <selection pane="bottomRight" activeCell="CD136" sqref="CD136"/>
    </sheetView>
  </sheetViews>
  <sheetFormatPr baseColWidth="10" defaultColWidth="9.109375" defaultRowHeight="13.2" x14ac:dyDescent="0.25"/>
  <cols>
    <col min="2" max="110" width="11.6640625" customWidth="1"/>
  </cols>
  <sheetData>
    <row r="2" spans="1:122" x14ac:dyDescent="0.25">
      <c r="A2" s="1"/>
    </row>
    <row r="3" spans="1:122" ht="14.4" x14ac:dyDescent="0.3">
      <c r="B3" s="11" t="s">
        <v>32</v>
      </c>
      <c r="BF3" s="11" t="s">
        <v>33</v>
      </c>
    </row>
    <row r="4" spans="1:122" ht="14.4" x14ac:dyDescent="0.3">
      <c r="B4" s="12" t="s">
        <v>70</v>
      </c>
      <c r="BF4" s="12" t="s">
        <v>70</v>
      </c>
    </row>
    <row r="5" spans="1:122" x14ac:dyDescent="0.25">
      <c r="B5" s="13" t="s">
        <v>7</v>
      </c>
      <c r="C5" s="13" t="s">
        <v>42</v>
      </c>
      <c r="D5" s="13" t="s">
        <v>43</v>
      </c>
      <c r="E5" s="13" t="s">
        <v>44</v>
      </c>
      <c r="F5" s="13" t="s">
        <v>8</v>
      </c>
      <c r="G5" s="13" t="s">
        <v>9</v>
      </c>
      <c r="H5" s="13" t="s">
        <v>39</v>
      </c>
      <c r="I5" s="13" t="s">
        <v>11</v>
      </c>
      <c r="J5" s="13" t="s">
        <v>10</v>
      </c>
      <c r="K5" s="13" t="s">
        <v>45</v>
      </c>
      <c r="L5" s="13" t="s">
        <v>3</v>
      </c>
      <c r="M5" s="13" t="s">
        <v>46</v>
      </c>
      <c r="N5" s="13" t="s">
        <v>12</v>
      </c>
      <c r="O5" s="13" t="s">
        <v>47</v>
      </c>
      <c r="P5" s="13" t="s">
        <v>48</v>
      </c>
      <c r="Q5" s="13" t="s">
        <v>13</v>
      </c>
      <c r="R5" s="13" t="s">
        <v>14</v>
      </c>
      <c r="S5" s="13" t="s">
        <v>49</v>
      </c>
      <c r="T5" s="13" t="s">
        <v>15</v>
      </c>
      <c r="U5" s="13" t="s">
        <v>4</v>
      </c>
      <c r="V5" s="13" t="s">
        <v>29</v>
      </c>
      <c r="W5" s="13" t="s">
        <v>2</v>
      </c>
      <c r="X5" s="13" t="s">
        <v>50</v>
      </c>
      <c r="Y5" s="13" t="s">
        <v>17</v>
      </c>
      <c r="Z5" s="13" t="s">
        <v>51</v>
      </c>
      <c r="AA5" s="13" t="s">
        <v>5</v>
      </c>
      <c r="AB5" s="13" t="s">
        <v>52</v>
      </c>
      <c r="AC5" s="13" t="s">
        <v>18</v>
      </c>
      <c r="AD5" s="13" t="s">
        <v>16</v>
      </c>
      <c r="AE5" s="13" t="s">
        <v>19</v>
      </c>
      <c r="AF5" s="13" t="s">
        <v>20</v>
      </c>
      <c r="AG5" s="13" t="s">
        <v>38</v>
      </c>
      <c r="AH5" s="13" t="s">
        <v>21</v>
      </c>
      <c r="AI5" s="13" t="s">
        <v>22</v>
      </c>
      <c r="AJ5" s="13" t="s">
        <v>53</v>
      </c>
      <c r="AK5" s="13" t="s">
        <v>23</v>
      </c>
      <c r="AL5" s="13" t="s">
        <v>28</v>
      </c>
      <c r="AM5" s="13" t="s">
        <v>30</v>
      </c>
      <c r="AN5" s="13" t="s">
        <v>54</v>
      </c>
      <c r="AO5" s="13" t="s">
        <v>6</v>
      </c>
      <c r="AP5" s="13" t="s">
        <v>40</v>
      </c>
      <c r="AQ5" s="13" t="s">
        <v>24</v>
      </c>
      <c r="AR5" s="13" t="s">
        <v>55</v>
      </c>
      <c r="AS5" s="13" t="s">
        <v>56</v>
      </c>
      <c r="AT5" s="13" t="s">
        <v>25</v>
      </c>
      <c r="AU5" s="13" t="s">
        <v>31</v>
      </c>
      <c r="AV5" s="13" t="s">
        <v>57</v>
      </c>
      <c r="AW5" s="13" t="s">
        <v>58</v>
      </c>
      <c r="AX5" s="13" t="s">
        <v>59</v>
      </c>
      <c r="AY5" s="13" t="s">
        <v>41</v>
      </c>
      <c r="AZ5" s="13" t="s">
        <v>26</v>
      </c>
      <c r="BA5" s="13" t="s">
        <v>27</v>
      </c>
      <c r="BB5" s="13" t="s">
        <v>60</v>
      </c>
      <c r="BC5" s="13"/>
      <c r="BD5" s="13"/>
      <c r="BE5" s="14"/>
      <c r="BF5" s="13" t="s">
        <v>7</v>
      </c>
      <c r="BG5" s="13" t="s">
        <v>42</v>
      </c>
      <c r="BH5" s="13" t="s">
        <v>43</v>
      </c>
      <c r="BI5" s="13" t="s">
        <v>44</v>
      </c>
      <c r="BJ5" s="13" t="s">
        <v>8</v>
      </c>
      <c r="BK5" s="13" t="s">
        <v>9</v>
      </c>
      <c r="BL5" s="13" t="s">
        <v>39</v>
      </c>
      <c r="BM5" s="13" t="s">
        <v>11</v>
      </c>
      <c r="BN5" s="13" t="s">
        <v>10</v>
      </c>
      <c r="BO5" s="13" t="s">
        <v>45</v>
      </c>
      <c r="BP5" s="13" t="s">
        <v>3</v>
      </c>
      <c r="BQ5" s="13" t="s">
        <v>46</v>
      </c>
      <c r="BR5" s="13" t="s">
        <v>12</v>
      </c>
      <c r="BS5" s="13" t="s">
        <v>47</v>
      </c>
      <c r="BT5" s="13" t="s">
        <v>48</v>
      </c>
      <c r="BU5" s="13" t="s">
        <v>13</v>
      </c>
      <c r="BV5" s="13" t="s">
        <v>14</v>
      </c>
      <c r="BW5" s="13" t="s">
        <v>49</v>
      </c>
      <c r="BX5" s="13" t="s">
        <v>15</v>
      </c>
      <c r="BY5" s="13" t="s">
        <v>4</v>
      </c>
      <c r="BZ5" s="13" t="s">
        <v>29</v>
      </c>
      <c r="CA5" s="13" t="s">
        <v>2</v>
      </c>
      <c r="CB5" s="13" t="s">
        <v>50</v>
      </c>
      <c r="CC5" s="13" t="s">
        <v>17</v>
      </c>
      <c r="CD5" s="13" t="s">
        <v>51</v>
      </c>
      <c r="CE5" s="13" t="s">
        <v>5</v>
      </c>
      <c r="CF5" s="13" t="s">
        <v>52</v>
      </c>
      <c r="CG5" s="13" t="s">
        <v>18</v>
      </c>
      <c r="CH5" s="13" t="s">
        <v>16</v>
      </c>
      <c r="CI5" s="13" t="s">
        <v>19</v>
      </c>
      <c r="CJ5" s="13" t="s">
        <v>20</v>
      </c>
      <c r="CK5" s="13" t="s">
        <v>38</v>
      </c>
      <c r="CL5" s="13" t="s">
        <v>21</v>
      </c>
      <c r="CM5" s="13" t="s">
        <v>22</v>
      </c>
      <c r="CN5" s="13" t="s">
        <v>53</v>
      </c>
      <c r="CO5" s="13" t="s">
        <v>23</v>
      </c>
      <c r="CP5" s="13" t="s">
        <v>28</v>
      </c>
      <c r="CQ5" s="13" t="s">
        <v>30</v>
      </c>
      <c r="CR5" s="13" t="s">
        <v>54</v>
      </c>
      <c r="CS5" s="13" t="s">
        <v>6</v>
      </c>
      <c r="CT5" s="13" t="s">
        <v>40</v>
      </c>
      <c r="CU5" s="13" t="s">
        <v>24</v>
      </c>
      <c r="CV5" s="13" t="s">
        <v>55</v>
      </c>
      <c r="CW5" s="13" t="s">
        <v>56</v>
      </c>
      <c r="CX5" s="13" t="s">
        <v>25</v>
      </c>
      <c r="CY5" s="13" t="s">
        <v>31</v>
      </c>
      <c r="CZ5" s="13" t="s">
        <v>57</v>
      </c>
      <c r="DA5" s="13" t="s">
        <v>58</v>
      </c>
      <c r="DB5" s="13" t="s">
        <v>59</v>
      </c>
      <c r="DC5" s="13" t="s">
        <v>41</v>
      </c>
      <c r="DD5" s="13" t="s">
        <v>26</v>
      </c>
      <c r="DE5" s="13" t="s">
        <v>27</v>
      </c>
      <c r="DF5" s="13" t="s">
        <v>60</v>
      </c>
      <c r="DG5" s="7"/>
      <c r="DH5" s="7"/>
      <c r="DI5" s="8"/>
      <c r="DJ5" s="8"/>
      <c r="DK5" s="8"/>
      <c r="DL5" s="8"/>
      <c r="DM5" s="8"/>
      <c r="DN5" s="8"/>
      <c r="DO5" s="8"/>
      <c r="DP5" s="8"/>
      <c r="DQ5" s="8"/>
      <c r="DR5" s="8"/>
    </row>
    <row r="7" spans="1:122" x14ac:dyDescent="0.25">
      <c r="A7">
        <v>1800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>
        <v>12.094798878824518</v>
      </c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8">
        <v>16.346907151351147</v>
      </c>
      <c r="BZ7" s="18"/>
      <c r="CA7" s="18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</row>
    <row r="8" spans="1:122" x14ac:dyDescent="0.25">
      <c r="A8">
        <v>1801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  <c r="P8" s="18"/>
      <c r="Q8" s="18"/>
      <c r="R8" s="18"/>
      <c r="S8" s="18"/>
      <c r="T8" s="18"/>
      <c r="U8" s="18">
        <v>10.898852552489043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8">
        <v>16.782303793967497</v>
      </c>
      <c r="BZ8" s="18"/>
      <c r="CA8" s="18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</row>
    <row r="9" spans="1:122" x14ac:dyDescent="0.25">
      <c r="A9">
        <v>1802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  <c r="P9" s="18"/>
      <c r="Q9" s="18"/>
      <c r="R9" s="18"/>
      <c r="S9" s="18"/>
      <c r="T9" s="18"/>
      <c r="U9" s="18">
        <v>12.421608533246486</v>
      </c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8">
        <v>20.348717299873677</v>
      </c>
      <c r="BZ9" s="18"/>
      <c r="CA9" s="18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</row>
    <row r="10" spans="1:122" x14ac:dyDescent="0.25">
      <c r="A10">
        <v>1803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>
        <v>17.772096362621131</v>
      </c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8">
        <v>27.393223129450998</v>
      </c>
      <c r="BZ10" s="18"/>
      <c r="CA10" s="18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</row>
    <row r="11" spans="1:122" x14ac:dyDescent="0.25">
      <c r="A11">
        <v>1804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8"/>
      <c r="P11" s="18"/>
      <c r="Q11" s="18"/>
      <c r="R11" s="18"/>
      <c r="S11" s="18"/>
      <c r="T11" s="18"/>
      <c r="U11" s="18">
        <v>15.526199479491094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8">
        <v>27.900311494011561</v>
      </c>
      <c r="BZ11" s="18"/>
      <c r="CA11" s="18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</row>
    <row r="12" spans="1:122" x14ac:dyDescent="0.25">
      <c r="A12">
        <v>1805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8"/>
      <c r="P12" s="18"/>
      <c r="Q12" s="18"/>
      <c r="R12" s="18"/>
      <c r="S12" s="18"/>
      <c r="T12" s="18"/>
      <c r="U12" s="18">
        <v>14.644276846529813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8">
        <v>27.256799885007219</v>
      </c>
      <c r="BZ12" s="18"/>
      <c r="CA12" s="18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</row>
    <row r="13" spans="1:122" x14ac:dyDescent="0.25">
      <c r="A13">
        <v>1806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8"/>
      <c r="P13" s="18"/>
      <c r="Q13" s="18"/>
      <c r="R13" s="18"/>
      <c r="S13" s="18"/>
      <c r="T13" s="18"/>
      <c r="U13" s="18">
        <v>14.624462199146144</v>
      </c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8">
        <v>28.720360279342255</v>
      </c>
      <c r="BZ13" s="18"/>
      <c r="CA13" s="18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</row>
    <row r="14" spans="1:122" x14ac:dyDescent="0.25">
      <c r="A14">
        <v>1807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  <c r="P14" s="18"/>
      <c r="Q14" s="18"/>
      <c r="R14" s="18"/>
      <c r="S14" s="18"/>
      <c r="T14" s="18"/>
      <c r="U14" s="18">
        <v>14.299715631353775</v>
      </c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8">
        <v>29.470158826503408</v>
      </c>
      <c r="BZ14" s="18"/>
      <c r="CA14" s="18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</row>
    <row r="15" spans="1:122" x14ac:dyDescent="0.25">
      <c r="A15">
        <v>1808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  <c r="P15" s="18"/>
      <c r="Q15" s="18"/>
      <c r="R15" s="18"/>
      <c r="S15" s="18"/>
      <c r="T15" s="18"/>
      <c r="U15" s="18">
        <v>14.640111669327142</v>
      </c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8">
        <v>31.648694966263815</v>
      </c>
      <c r="BZ15" s="18"/>
      <c r="CA15" s="18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</row>
    <row r="16" spans="1:122" x14ac:dyDescent="0.25">
      <c r="A16">
        <v>1809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8"/>
      <c r="Q16" s="18"/>
      <c r="R16" s="18"/>
      <c r="S16" s="18"/>
      <c r="T16" s="18"/>
      <c r="U16" s="18">
        <v>14.177770363481248</v>
      </c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8">
        <v>32.148501551941813</v>
      </c>
      <c r="BZ16" s="18"/>
      <c r="CA16" s="18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</row>
    <row r="17" spans="1:110" x14ac:dyDescent="0.25">
      <c r="A17">
        <v>1810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8"/>
      <c r="Q17" s="18"/>
      <c r="R17" s="18"/>
      <c r="S17" s="18"/>
      <c r="T17" s="18"/>
      <c r="U17" s="18">
        <v>13.052155915554442</v>
      </c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>
        <v>2.1140121020376865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8">
        <v>31.043787573008167</v>
      </c>
      <c r="BZ17" s="18"/>
      <c r="CA17" s="18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8"/>
      <c r="CQ17" s="18"/>
      <c r="CR17" s="18"/>
      <c r="CS17" s="18">
        <v>1.0212618850423607</v>
      </c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</row>
    <row r="18" spans="1:110" x14ac:dyDescent="0.25">
      <c r="A18">
        <v>1811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8"/>
      <c r="Q18" s="18"/>
      <c r="R18" s="18"/>
      <c r="S18" s="18"/>
      <c r="T18" s="18"/>
      <c r="U18" s="18">
        <v>11.348354482533566</v>
      </c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>
        <v>2.3254153424608646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8">
        <v>28.311687162526034</v>
      </c>
      <c r="BZ18" s="18"/>
      <c r="CA18" s="18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8"/>
      <c r="CQ18" s="18"/>
      <c r="CR18" s="18"/>
      <c r="CS18" s="18">
        <v>0.99933142667525354</v>
      </c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</row>
    <row r="19" spans="1:110" x14ac:dyDescent="0.25">
      <c r="A19">
        <v>1812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8"/>
      <c r="Q19" s="18"/>
      <c r="R19" s="18"/>
      <c r="S19" s="18"/>
      <c r="T19" s="18"/>
      <c r="U19" s="18">
        <v>10.531275442637307</v>
      </c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>
        <v>2.67830597795751</v>
      </c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8">
        <v>27.557979046491628</v>
      </c>
      <c r="BZ19" s="18"/>
      <c r="CA19" s="18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8"/>
      <c r="CQ19" s="18"/>
      <c r="CR19" s="18"/>
      <c r="CS19" s="18">
        <v>1.06813873491412</v>
      </c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</row>
    <row r="20" spans="1:110" x14ac:dyDescent="0.25">
      <c r="A20">
        <v>1813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8"/>
      <c r="Q20" s="18"/>
      <c r="R20" s="18"/>
      <c r="S20" s="18"/>
      <c r="T20" s="18"/>
      <c r="U20" s="18">
        <v>10.692156398463236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>
        <v>2.8453900892491726</v>
      </c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8">
        <v>29.351607341826238</v>
      </c>
      <c r="BZ20" s="18"/>
      <c r="CA20" s="18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8"/>
      <c r="CQ20" s="18"/>
      <c r="CR20" s="18"/>
      <c r="CS20" s="18">
        <v>1.1109988294821305</v>
      </c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</row>
    <row r="21" spans="1:110" x14ac:dyDescent="0.25">
      <c r="A21">
        <v>1814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8"/>
      <c r="Q21" s="18"/>
      <c r="R21" s="18"/>
      <c r="S21" s="18"/>
      <c r="T21" s="18"/>
      <c r="U21" s="18">
        <v>11.852446419294841</v>
      </c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>
        <v>2.7701928489062357</v>
      </c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8">
        <v>34.012301474149083</v>
      </c>
      <c r="BZ21" s="18"/>
      <c r="CA21" s="18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18"/>
      <c r="CR21" s="18"/>
      <c r="CS21" s="18">
        <v>1.0589770368844631</v>
      </c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</row>
    <row r="22" spans="1:110" x14ac:dyDescent="0.25">
      <c r="A22">
        <v>1815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8"/>
      <c r="Q22" s="18"/>
      <c r="R22" s="18"/>
      <c r="S22" s="18"/>
      <c r="T22" s="18"/>
      <c r="U22" s="18">
        <v>13.775355618240262</v>
      </c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>
        <v>2.9544054374104203</v>
      </c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8">
        <v>41.832281939965092</v>
      </c>
      <c r="BZ22" s="18"/>
      <c r="CA22" s="18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8"/>
      <c r="CQ22" s="18"/>
      <c r="CR22" s="18"/>
      <c r="CS22" s="18">
        <v>1.1057348330814896</v>
      </c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</row>
    <row r="23" spans="1:110" x14ac:dyDescent="0.25">
      <c r="A23">
        <v>1816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8"/>
      <c r="Q23" s="18"/>
      <c r="R23" s="18"/>
      <c r="S23" s="18"/>
      <c r="T23" s="18"/>
      <c r="U23" s="18">
        <v>16.248377925956305</v>
      </c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>
        <v>3.307417104836722</v>
      </c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8">
        <v>51.768335471684495</v>
      </c>
      <c r="BZ23" s="18"/>
      <c r="CA23" s="18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8"/>
      <c r="CQ23" s="18"/>
      <c r="CR23" s="18"/>
      <c r="CS23" s="18">
        <v>1.1391503080389471</v>
      </c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</row>
    <row r="24" spans="1:110" x14ac:dyDescent="0.25">
      <c r="A24">
        <v>1817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  <c r="Q24" s="18"/>
      <c r="R24" s="18"/>
      <c r="S24" s="18"/>
      <c r="T24" s="18"/>
      <c r="U24" s="18">
        <v>18.684045428192768</v>
      </c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>
        <v>4.3941059122687074</v>
      </c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8">
        <v>49.228356640493509</v>
      </c>
      <c r="BZ24" s="18"/>
      <c r="CA24" s="18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8"/>
      <c r="CQ24" s="18"/>
      <c r="CR24" s="18"/>
      <c r="CS24" s="18">
        <v>1.0333547431318471</v>
      </c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</row>
    <row r="25" spans="1:110" x14ac:dyDescent="0.25">
      <c r="A25">
        <v>1818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8"/>
      <c r="Q25" s="18"/>
      <c r="R25" s="18"/>
      <c r="S25" s="18"/>
      <c r="T25" s="18"/>
      <c r="U25" s="18">
        <v>23.720403981936251</v>
      </c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>
        <v>5.2530098692709144</v>
      </c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8">
        <v>49.084528351598834</v>
      </c>
      <c r="BZ25" s="18"/>
      <c r="CA25" s="18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8"/>
      <c r="CQ25" s="18"/>
      <c r="CR25" s="18"/>
      <c r="CS25" s="18">
        <v>1.4379285262869204</v>
      </c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</row>
    <row r="26" spans="1:110" x14ac:dyDescent="0.25">
      <c r="A26">
        <v>1819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8"/>
      <c r="Q26" s="18"/>
      <c r="R26" s="18"/>
      <c r="S26" s="18"/>
      <c r="T26" s="18"/>
      <c r="U26" s="18">
        <v>21.345962808769446</v>
      </c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>
        <v>3.9267761009276096</v>
      </c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8">
        <v>44.490049556007911</v>
      </c>
      <c r="BZ26" s="18"/>
      <c r="CA26" s="18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8"/>
      <c r="CQ26" s="18"/>
      <c r="CR26" s="18"/>
      <c r="CS26" s="18">
        <v>1.35024367742714</v>
      </c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</row>
    <row r="27" spans="1:110" x14ac:dyDescent="0.25">
      <c r="A27">
        <v>1820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8"/>
      <c r="Q27" s="18"/>
      <c r="R27" s="18"/>
      <c r="S27" s="18"/>
      <c r="T27" s="18"/>
      <c r="U27" s="18">
        <v>15.048884118357259</v>
      </c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>
        <v>3.1223987941589297</v>
      </c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8">
        <v>42.732945013592321</v>
      </c>
      <c r="BZ27" s="18"/>
      <c r="CA27" s="18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8"/>
      <c r="CQ27" s="18"/>
      <c r="CR27" s="18"/>
      <c r="CS27" s="18">
        <v>1.3474820290424008</v>
      </c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</row>
    <row r="28" spans="1:110" x14ac:dyDescent="0.25">
      <c r="A28">
        <v>1821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8"/>
      <c r="Q28" s="18"/>
      <c r="R28" s="18"/>
      <c r="S28" s="18"/>
      <c r="T28" s="18"/>
      <c r="U28" s="18">
        <v>19.979658981390841</v>
      </c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>
        <v>3.0089460910176919</v>
      </c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9"/>
      <c r="BQ28" s="17"/>
      <c r="BR28" s="17"/>
      <c r="BS28" s="17"/>
      <c r="BT28" s="17"/>
      <c r="BU28" s="17"/>
      <c r="BV28" s="17"/>
      <c r="BW28" s="17"/>
      <c r="BX28" s="17"/>
      <c r="BY28" s="18">
        <v>46.449275656350146</v>
      </c>
      <c r="BZ28" s="18"/>
      <c r="CA28" s="18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8"/>
      <c r="CQ28" s="18"/>
      <c r="CR28" s="18"/>
      <c r="CS28" s="18">
        <v>1.3753316720451321</v>
      </c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</row>
    <row r="29" spans="1:110" x14ac:dyDescent="0.25">
      <c r="A29">
        <v>1822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8"/>
      <c r="Q29" s="18"/>
      <c r="R29" s="18"/>
      <c r="S29" s="18"/>
      <c r="T29" s="18"/>
      <c r="U29" s="18">
        <v>22.721903660136356</v>
      </c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>
        <v>2.9512455833541527</v>
      </c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8"/>
      <c r="BQ29" s="18"/>
      <c r="BR29" s="18"/>
      <c r="BS29" s="18">
        <v>8.5186312027651017</v>
      </c>
      <c r="BT29" s="18"/>
      <c r="BU29" s="18"/>
      <c r="BV29" s="18"/>
      <c r="BW29" s="17"/>
      <c r="BX29" s="17"/>
      <c r="BY29" s="18">
        <v>46.830930218618811</v>
      </c>
      <c r="BZ29" s="18"/>
      <c r="CA29" s="18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8"/>
      <c r="CQ29" s="18"/>
      <c r="CR29" s="18"/>
      <c r="CS29" s="18">
        <v>1.4287520967914629</v>
      </c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</row>
    <row r="30" spans="1:110" x14ac:dyDescent="0.25">
      <c r="A30">
        <v>1823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8"/>
      <c r="Q30" s="18"/>
      <c r="R30" s="18"/>
      <c r="S30" s="18"/>
      <c r="T30" s="18"/>
      <c r="U30" s="18">
        <v>21.744246381461618</v>
      </c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>
        <v>2.8800438199303318</v>
      </c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8"/>
      <c r="BQ30" s="18"/>
      <c r="BR30" s="18"/>
      <c r="BS30" s="18">
        <v>7.8956317442307196</v>
      </c>
      <c r="BT30" s="18"/>
      <c r="BU30" s="18"/>
      <c r="BV30" s="18"/>
      <c r="BW30" s="17"/>
      <c r="BX30" s="17"/>
      <c r="BY30" s="18">
        <v>46.452670724438434</v>
      </c>
      <c r="BZ30" s="18"/>
      <c r="CA30" s="18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8"/>
      <c r="CQ30" s="18"/>
      <c r="CR30" s="18"/>
      <c r="CS30" s="18">
        <v>1.476757676840323</v>
      </c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</row>
    <row r="31" spans="1:110" x14ac:dyDescent="0.25">
      <c r="A31">
        <v>1824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18"/>
      <c r="Q31" s="18"/>
      <c r="R31" s="18"/>
      <c r="S31" s="18"/>
      <c r="T31" s="18"/>
      <c r="U31" s="18">
        <v>23.707110075675313</v>
      </c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>
        <v>2.916953770434171</v>
      </c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8"/>
      <c r="BQ31" s="18"/>
      <c r="BR31" s="18"/>
      <c r="BS31" s="18">
        <v>5.8633601630104737</v>
      </c>
      <c r="BT31" s="18"/>
      <c r="BU31" s="18"/>
      <c r="BV31" s="18"/>
      <c r="BW31" s="17"/>
      <c r="BX31" s="17"/>
      <c r="BY31" s="18">
        <v>43.700267531921988</v>
      </c>
      <c r="BZ31" s="18"/>
      <c r="CA31" s="18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8"/>
      <c r="CQ31" s="18"/>
      <c r="CR31" s="18"/>
      <c r="CS31" s="18">
        <v>1.5484448936544211</v>
      </c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</row>
    <row r="32" spans="1:110" x14ac:dyDescent="0.25">
      <c r="A32">
        <v>1825</v>
      </c>
      <c r="B32" s="17"/>
      <c r="C32" s="17"/>
      <c r="D32" s="17"/>
      <c r="E32" s="17"/>
      <c r="F32" s="17"/>
      <c r="G32" s="17"/>
      <c r="H32" s="17"/>
      <c r="I32" s="17"/>
      <c r="J32" s="17"/>
      <c r="K32" s="18"/>
      <c r="L32" s="17"/>
      <c r="M32" s="17"/>
      <c r="N32" s="17"/>
      <c r="O32" s="18">
        <v>3.9891965353500871</v>
      </c>
      <c r="P32" s="18"/>
      <c r="Q32" s="18"/>
      <c r="R32" s="18"/>
      <c r="S32" s="18"/>
      <c r="T32" s="18"/>
      <c r="U32" s="18">
        <v>23.972538687634604</v>
      </c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>
        <v>2.9478973456149724</v>
      </c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8">
        <v>0.83249806673366678</v>
      </c>
      <c r="BP32" s="18"/>
      <c r="BQ32" s="18"/>
      <c r="BR32" s="18"/>
      <c r="BS32" s="18">
        <v>5.8226888326172741</v>
      </c>
      <c r="BT32" s="18"/>
      <c r="BU32" s="18"/>
      <c r="BV32" s="18"/>
      <c r="BW32" s="17"/>
      <c r="BX32" s="17"/>
      <c r="BY32" s="18">
        <v>46.219271764945141</v>
      </c>
      <c r="BZ32" s="18"/>
      <c r="CA32" s="18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8"/>
      <c r="CQ32" s="18"/>
      <c r="CR32" s="18"/>
      <c r="CS32" s="18">
        <v>1.4737862449830761</v>
      </c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</row>
    <row r="33" spans="1:110" x14ac:dyDescent="0.25">
      <c r="A33">
        <v>1826</v>
      </c>
      <c r="B33" s="17"/>
      <c r="C33" s="17"/>
      <c r="D33" s="17"/>
      <c r="E33" s="17"/>
      <c r="F33" s="17"/>
      <c r="G33" s="17"/>
      <c r="H33" s="17"/>
      <c r="I33" s="17"/>
      <c r="J33" s="17"/>
      <c r="K33" s="18"/>
      <c r="L33" s="17"/>
      <c r="M33" s="17"/>
      <c r="N33" s="17"/>
      <c r="O33" s="18">
        <v>3.4941840703821589</v>
      </c>
      <c r="P33" s="18"/>
      <c r="Q33" s="18"/>
      <c r="R33" s="18"/>
      <c r="S33" s="18"/>
      <c r="T33" s="18"/>
      <c r="U33" s="18">
        <v>18.9834318510391</v>
      </c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>
        <v>2.6413519645180852</v>
      </c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8">
        <v>1.0023794169965334</v>
      </c>
      <c r="BP33" s="18"/>
      <c r="BQ33" s="18"/>
      <c r="BR33" s="18"/>
      <c r="BS33" s="18">
        <v>4.7093631979962876</v>
      </c>
      <c r="BT33" s="18"/>
      <c r="BU33" s="18"/>
      <c r="BV33" s="18"/>
      <c r="BW33" s="17"/>
      <c r="BX33" s="17"/>
      <c r="BY33" s="18">
        <v>47.157293362995134</v>
      </c>
      <c r="BZ33" s="18"/>
      <c r="CA33" s="18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8"/>
      <c r="CQ33" s="18"/>
      <c r="CR33" s="18"/>
      <c r="CS33" s="18">
        <v>1.7483546692646768</v>
      </c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</row>
    <row r="34" spans="1:110" x14ac:dyDescent="0.25">
      <c r="A34">
        <v>1827</v>
      </c>
      <c r="B34" s="17"/>
      <c r="C34" s="17"/>
      <c r="D34" s="17"/>
      <c r="E34" s="17"/>
      <c r="F34" s="17"/>
      <c r="G34" s="17"/>
      <c r="H34" s="17"/>
      <c r="I34" s="17"/>
      <c r="J34" s="17"/>
      <c r="K34" s="18"/>
      <c r="L34" s="17"/>
      <c r="M34" s="17"/>
      <c r="N34" s="17"/>
      <c r="O34" s="18">
        <v>5.1848764500612843</v>
      </c>
      <c r="P34" s="18"/>
      <c r="Q34" s="18"/>
      <c r="R34" s="18"/>
      <c r="S34" s="18"/>
      <c r="T34" s="18"/>
      <c r="U34" s="18">
        <v>20.395187394441567</v>
      </c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>
        <v>1.7693769214933905</v>
      </c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8">
        <v>1.2375590043114666</v>
      </c>
      <c r="BP34" s="18"/>
      <c r="BQ34" s="18"/>
      <c r="BR34" s="18"/>
      <c r="BS34" s="18">
        <v>5.6038075092240538</v>
      </c>
      <c r="BT34" s="18"/>
      <c r="BU34" s="18"/>
      <c r="BV34" s="18"/>
      <c r="BW34" s="17"/>
      <c r="BX34" s="17"/>
      <c r="BY34" s="18">
        <v>45.062642959911237</v>
      </c>
      <c r="BZ34" s="18"/>
      <c r="CA34" s="18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8"/>
      <c r="CQ34" s="18"/>
      <c r="CR34" s="18"/>
      <c r="CS34" s="18">
        <v>1.8453254769353298</v>
      </c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</row>
    <row r="35" spans="1:110" x14ac:dyDescent="0.25">
      <c r="A35">
        <v>1828</v>
      </c>
      <c r="B35" s="17"/>
      <c r="C35" s="17"/>
      <c r="D35" s="17"/>
      <c r="E35" s="17"/>
      <c r="F35" s="17"/>
      <c r="G35" s="17"/>
      <c r="H35" s="17"/>
      <c r="I35" s="17"/>
      <c r="J35" s="17"/>
      <c r="K35" s="18"/>
      <c r="L35" s="17"/>
      <c r="M35" s="17"/>
      <c r="N35" s="17"/>
      <c r="O35" s="18">
        <v>5.6295435537724883</v>
      </c>
      <c r="P35" s="18"/>
      <c r="Q35" s="18"/>
      <c r="R35" s="18"/>
      <c r="S35" s="18"/>
      <c r="T35" s="18"/>
      <c r="U35" s="18">
        <v>25.304163616482562</v>
      </c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>
        <v>1.6544328202112408</v>
      </c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8">
        <v>0.80035689212827621</v>
      </c>
      <c r="BP35" s="18"/>
      <c r="BQ35" s="18"/>
      <c r="BR35" s="18"/>
      <c r="BS35" s="18">
        <v>5.6555945711638014</v>
      </c>
      <c r="BT35" s="18"/>
      <c r="BU35" s="18"/>
      <c r="BV35" s="18"/>
      <c r="BW35" s="17"/>
      <c r="BX35" s="17"/>
      <c r="BY35" s="18">
        <v>52.124350196252074</v>
      </c>
      <c r="BZ35" s="18"/>
      <c r="CA35" s="18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8"/>
      <c r="CQ35" s="18"/>
      <c r="CR35" s="18"/>
      <c r="CS35" s="18">
        <v>2.4643125645300872</v>
      </c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</row>
    <row r="36" spans="1:110" x14ac:dyDescent="0.25">
      <c r="A36">
        <v>1829</v>
      </c>
      <c r="B36" s="17"/>
      <c r="C36" s="17"/>
      <c r="D36" s="17"/>
      <c r="E36" s="17"/>
      <c r="F36" s="17"/>
      <c r="G36" s="17"/>
      <c r="H36" s="17"/>
      <c r="I36" s="17"/>
      <c r="J36" s="17"/>
      <c r="K36" s="18"/>
      <c r="L36" s="17"/>
      <c r="M36" s="17"/>
      <c r="N36" s="17"/>
      <c r="O36" s="18">
        <v>5.2693622396687063</v>
      </c>
      <c r="P36" s="18"/>
      <c r="Q36" s="18"/>
      <c r="R36" s="18"/>
      <c r="S36" s="18"/>
      <c r="T36" s="18"/>
      <c r="U36" s="18">
        <v>25.946534718721828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>
        <v>3.2463804513387191</v>
      </c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8">
        <v>1.0490341233388349</v>
      </c>
      <c r="BP36" s="18"/>
      <c r="BQ36" s="18"/>
      <c r="BR36" s="18"/>
      <c r="BS36" s="18">
        <v>4.6238266906064931</v>
      </c>
      <c r="BT36" s="18"/>
      <c r="BU36" s="18"/>
      <c r="BV36" s="18"/>
      <c r="BW36" s="17"/>
      <c r="BX36" s="17"/>
      <c r="BY36" s="18">
        <v>50.950759421369142</v>
      </c>
      <c r="BZ36" s="18"/>
      <c r="CA36" s="18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8"/>
      <c r="CQ36" s="18"/>
      <c r="CR36" s="18"/>
      <c r="CS36" s="18">
        <v>2.279236070567745</v>
      </c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</row>
    <row r="37" spans="1:110" x14ac:dyDescent="0.25">
      <c r="A37">
        <v>1830</v>
      </c>
      <c r="B37" s="17"/>
      <c r="C37" s="17"/>
      <c r="D37" s="17"/>
      <c r="E37" s="17"/>
      <c r="F37" s="17"/>
      <c r="G37" s="17"/>
      <c r="H37" s="17"/>
      <c r="I37" s="17"/>
      <c r="J37" s="17"/>
      <c r="K37" s="18"/>
      <c r="L37" s="17"/>
      <c r="M37" s="17"/>
      <c r="N37" s="17"/>
      <c r="O37" s="18">
        <v>5.2816644877638037</v>
      </c>
      <c r="P37" s="18"/>
      <c r="Q37" s="18">
        <v>0.72194425266708495</v>
      </c>
      <c r="R37" s="18"/>
      <c r="S37" s="18"/>
      <c r="T37" s="18"/>
      <c r="U37" s="18">
        <v>26.768195545486947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>
        <v>2.6974346714544994</v>
      </c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8">
        <v>0.90042627759438809</v>
      </c>
      <c r="BP37" s="18">
        <v>43.910227473748634</v>
      </c>
      <c r="BQ37" s="18"/>
      <c r="BR37" s="18"/>
      <c r="BS37" s="18">
        <v>4.4956357844742216</v>
      </c>
      <c r="BT37" s="18"/>
      <c r="BU37" s="18">
        <v>0.7605991360350578</v>
      </c>
      <c r="BV37" s="18"/>
      <c r="BW37" s="17"/>
      <c r="BX37" s="17"/>
      <c r="BY37" s="18">
        <v>49.121425949673537</v>
      </c>
      <c r="BZ37" s="18"/>
      <c r="CA37" s="18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8">
        <v>18.589464081245012</v>
      </c>
      <c r="CQ37" s="18"/>
      <c r="CR37" s="18"/>
      <c r="CS37" s="18">
        <v>2.4355838098397768</v>
      </c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</row>
    <row r="38" spans="1:110" x14ac:dyDescent="0.25">
      <c r="A38">
        <v>1831</v>
      </c>
      <c r="B38" s="17"/>
      <c r="C38" s="17"/>
      <c r="D38" s="17"/>
      <c r="E38" s="17"/>
      <c r="F38" s="17"/>
      <c r="G38" s="17"/>
      <c r="H38" s="17"/>
      <c r="I38" s="17"/>
      <c r="J38" s="17"/>
      <c r="K38" s="18"/>
      <c r="L38" s="17"/>
      <c r="M38" s="17"/>
      <c r="N38" s="17"/>
      <c r="O38" s="18">
        <v>4.5171403540078829</v>
      </c>
      <c r="P38" s="18"/>
      <c r="Q38" s="18">
        <v>0.63402699568260479</v>
      </c>
      <c r="R38" s="18"/>
      <c r="S38" s="18"/>
      <c r="T38" s="18"/>
      <c r="U38" s="18">
        <v>23.508406000672018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>
        <v>2.0236622164333005</v>
      </c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8">
        <v>0.44396624666619011</v>
      </c>
      <c r="BP38" s="18">
        <v>42.690320897246025</v>
      </c>
      <c r="BQ38" s="18"/>
      <c r="BR38" s="18"/>
      <c r="BS38" s="18">
        <v>4.8264137628071735</v>
      </c>
      <c r="BT38" s="18"/>
      <c r="BU38" s="18">
        <v>0.66797454700629233</v>
      </c>
      <c r="BV38" s="18"/>
      <c r="BW38" s="17"/>
      <c r="BX38" s="17"/>
      <c r="BY38" s="18">
        <v>51.865269962197218</v>
      </c>
      <c r="BZ38" s="18"/>
      <c r="CA38" s="18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8">
        <v>18.464499123848213</v>
      </c>
      <c r="CQ38" s="18"/>
      <c r="CR38" s="18"/>
      <c r="CS38" s="18">
        <v>1.9197548564568885</v>
      </c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</row>
    <row r="39" spans="1:110" x14ac:dyDescent="0.25">
      <c r="A39">
        <v>1832</v>
      </c>
      <c r="B39" s="17"/>
      <c r="C39" s="17"/>
      <c r="D39" s="17"/>
      <c r="E39" s="17"/>
      <c r="F39" s="17"/>
      <c r="G39" s="17"/>
      <c r="H39" s="17"/>
      <c r="I39" s="17"/>
      <c r="J39" s="17"/>
      <c r="K39" s="18"/>
      <c r="L39" s="17"/>
      <c r="M39" s="17"/>
      <c r="N39" s="17"/>
      <c r="O39" s="18">
        <v>3.7322322957373104</v>
      </c>
      <c r="P39" s="18"/>
      <c r="Q39" s="18">
        <v>0.6092009580962946</v>
      </c>
      <c r="R39" s="18"/>
      <c r="S39" s="18"/>
      <c r="T39" s="18"/>
      <c r="U39" s="18">
        <v>22.587908017240583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>
        <v>2.6070023962390092</v>
      </c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8">
        <v>0.57143397592641987</v>
      </c>
      <c r="BP39" s="18">
        <v>44.440938302657237</v>
      </c>
      <c r="BQ39" s="18"/>
      <c r="BR39" s="18"/>
      <c r="BS39" s="18">
        <v>7.6512411729657988</v>
      </c>
      <c r="BT39" s="18"/>
      <c r="BU39" s="18">
        <v>0.64181925500200954</v>
      </c>
      <c r="BV39" s="18"/>
      <c r="BW39" s="17"/>
      <c r="BX39" s="17"/>
      <c r="BY39" s="18">
        <v>42.996757768306168</v>
      </c>
      <c r="BZ39" s="18"/>
      <c r="CA39" s="18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8">
        <v>21.535139285652054</v>
      </c>
      <c r="CQ39" s="18"/>
      <c r="CR39" s="18"/>
      <c r="CS39" s="18">
        <v>2.623497548537046</v>
      </c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</row>
    <row r="40" spans="1:110" x14ac:dyDescent="0.25">
      <c r="A40">
        <v>1833</v>
      </c>
      <c r="B40" s="17"/>
      <c r="C40" s="17"/>
      <c r="D40" s="17"/>
      <c r="E40" s="17"/>
      <c r="F40" s="17"/>
      <c r="G40" s="17"/>
      <c r="H40" s="17"/>
      <c r="I40" s="17"/>
      <c r="J40" s="17"/>
      <c r="K40" s="18"/>
      <c r="L40" s="17"/>
      <c r="M40" s="17"/>
      <c r="N40" s="17"/>
      <c r="O40" s="18">
        <v>5.4595096729507224</v>
      </c>
      <c r="P40" s="18"/>
      <c r="Q40" s="18">
        <v>0.6395140255098094</v>
      </c>
      <c r="R40" s="18"/>
      <c r="S40" s="18"/>
      <c r="T40" s="18"/>
      <c r="U40" s="18">
        <v>23.711853686329064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>
        <v>3.2159464918380185</v>
      </c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8">
        <v>0.3626656918586772</v>
      </c>
      <c r="BP40" s="18">
        <v>44.519506472167024</v>
      </c>
      <c r="BQ40" s="18"/>
      <c r="BR40" s="18"/>
      <c r="BS40" s="18">
        <v>7.9549623040504089</v>
      </c>
      <c r="BT40" s="18"/>
      <c r="BU40" s="18">
        <v>0.67375536752055309</v>
      </c>
      <c r="BV40" s="18"/>
      <c r="BW40" s="17"/>
      <c r="BX40" s="17"/>
      <c r="BY40" s="18">
        <v>40.222502729706456</v>
      </c>
      <c r="BZ40" s="18"/>
      <c r="CA40" s="18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8">
        <v>20.72102825436696</v>
      </c>
      <c r="CQ40" s="18"/>
      <c r="CR40" s="18"/>
      <c r="CS40" s="18">
        <v>3.0928214297539816</v>
      </c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</row>
    <row r="41" spans="1:110" x14ac:dyDescent="0.25">
      <c r="A41">
        <v>1834</v>
      </c>
      <c r="B41" s="17"/>
      <c r="C41" s="17"/>
      <c r="D41" s="17"/>
      <c r="E41" s="17"/>
      <c r="F41" s="17"/>
      <c r="G41" s="17"/>
      <c r="H41" s="17"/>
      <c r="I41" s="17"/>
      <c r="J41" s="17"/>
      <c r="K41" s="18"/>
      <c r="L41" s="17"/>
      <c r="M41" s="17"/>
      <c r="N41" s="17"/>
      <c r="O41" s="18">
        <v>5.6238674276975829</v>
      </c>
      <c r="P41" s="18"/>
      <c r="Q41" s="18">
        <v>0.63491552568047682</v>
      </c>
      <c r="R41" s="18"/>
      <c r="S41" s="18"/>
      <c r="T41" s="18"/>
      <c r="U41" s="18">
        <v>23.541350850143711</v>
      </c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>
        <v>4.2582363436895534</v>
      </c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8">
        <v>0.54150378848325709</v>
      </c>
      <c r="BP41" s="18">
        <v>55.492064307710216</v>
      </c>
      <c r="BQ41" s="18"/>
      <c r="BR41" s="18"/>
      <c r="BS41" s="18">
        <v>10.602230004378796</v>
      </c>
      <c r="BT41" s="18"/>
      <c r="BU41" s="18">
        <v>0.66891065134707239</v>
      </c>
      <c r="BV41" s="18"/>
      <c r="BW41" s="17"/>
      <c r="BX41" s="17"/>
      <c r="BY41" s="18">
        <v>37.245670191196211</v>
      </c>
      <c r="BZ41" s="18"/>
      <c r="CA41" s="18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8">
        <v>19.100221991195159</v>
      </c>
      <c r="CQ41" s="18"/>
      <c r="CR41" s="18"/>
      <c r="CS41" s="18">
        <v>3.7138606383962132</v>
      </c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</row>
    <row r="42" spans="1:110" x14ac:dyDescent="0.25">
      <c r="A42">
        <v>1835</v>
      </c>
      <c r="B42" s="17"/>
      <c r="C42" s="17"/>
      <c r="D42" s="17"/>
      <c r="E42" s="17"/>
      <c r="F42" s="17"/>
      <c r="G42" s="17"/>
      <c r="H42" s="17"/>
      <c r="I42" s="17"/>
      <c r="J42" s="17"/>
      <c r="K42" s="18"/>
      <c r="L42" s="17"/>
      <c r="M42" s="17"/>
      <c r="N42" s="17"/>
      <c r="O42" s="18">
        <v>5.0865741684501469</v>
      </c>
      <c r="P42" s="18"/>
      <c r="Q42" s="18">
        <v>0.55228606456449858</v>
      </c>
      <c r="R42" s="18"/>
      <c r="S42" s="18"/>
      <c r="T42" s="18"/>
      <c r="U42" s="18">
        <v>20.477621809016931</v>
      </c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>
        <v>5.6170104935209038</v>
      </c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8">
        <v>0.58108039835720837</v>
      </c>
      <c r="BP42" s="18">
        <v>45.947493956891172</v>
      </c>
      <c r="BQ42" s="18"/>
      <c r="BR42" s="18"/>
      <c r="BS42" s="18">
        <v>12.344604512751463</v>
      </c>
      <c r="BT42" s="18"/>
      <c r="BU42" s="18">
        <v>0.58185698133906838</v>
      </c>
      <c r="BV42" s="18"/>
      <c r="BW42" s="17"/>
      <c r="BX42" s="17"/>
      <c r="BY42" s="18">
        <v>40.112571324523735</v>
      </c>
      <c r="BZ42" s="18"/>
      <c r="CA42" s="18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8">
        <v>22.536143364648684</v>
      </c>
      <c r="CQ42" s="18"/>
      <c r="CR42" s="18"/>
      <c r="CS42" s="18">
        <v>4.9320810816097529</v>
      </c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</row>
    <row r="43" spans="1:110" x14ac:dyDescent="0.25">
      <c r="A43">
        <v>1836</v>
      </c>
      <c r="B43" s="17"/>
      <c r="C43" s="17"/>
      <c r="D43" s="17"/>
      <c r="E43" s="17"/>
      <c r="F43" s="17"/>
      <c r="G43" s="17"/>
      <c r="H43" s="17"/>
      <c r="I43" s="17"/>
      <c r="J43" s="17"/>
      <c r="K43" s="18"/>
      <c r="L43" s="17"/>
      <c r="M43" s="17"/>
      <c r="N43" s="17"/>
      <c r="O43" s="18">
        <v>5.8930409654936131</v>
      </c>
      <c r="P43" s="18"/>
      <c r="Q43" s="18">
        <v>0.45606898014559627</v>
      </c>
      <c r="R43" s="18"/>
      <c r="S43" s="18"/>
      <c r="T43" s="18"/>
      <c r="U43" s="18">
        <v>21.86940863649394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>
        <v>4.0855743831843983</v>
      </c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8">
        <v>1.1215469127842648</v>
      </c>
      <c r="BP43" s="18">
        <v>45.080080842886495</v>
      </c>
      <c r="BQ43" s="18"/>
      <c r="BR43" s="18"/>
      <c r="BS43" s="18">
        <v>15.384500248203057</v>
      </c>
      <c r="BT43" s="18"/>
      <c r="BU43" s="18">
        <v>2.1938667054102172</v>
      </c>
      <c r="BV43" s="18"/>
      <c r="BW43" s="17"/>
      <c r="BX43" s="17"/>
      <c r="BY43" s="18">
        <v>53.233073609535246</v>
      </c>
      <c r="BZ43" s="18"/>
      <c r="CA43" s="18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8">
        <v>22.389196578793943</v>
      </c>
      <c r="CQ43" s="18"/>
      <c r="CR43" s="18"/>
      <c r="CS43" s="18">
        <v>5.207653641881639</v>
      </c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</row>
    <row r="44" spans="1:110" x14ac:dyDescent="0.25">
      <c r="A44">
        <v>1837</v>
      </c>
      <c r="B44" s="17"/>
      <c r="C44" s="17"/>
      <c r="D44" s="17"/>
      <c r="E44" s="17"/>
      <c r="F44" s="17"/>
      <c r="G44" s="17"/>
      <c r="H44" s="17"/>
      <c r="I44" s="17"/>
      <c r="J44" s="17"/>
      <c r="K44" s="18"/>
      <c r="L44" s="17"/>
      <c r="M44" s="17"/>
      <c r="N44" s="17"/>
      <c r="O44" s="18">
        <v>8.3347005966327572</v>
      </c>
      <c r="P44" s="18"/>
      <c r="Q44" s="18">
        <v>0.50622067327349551</v>
      </c>
      <c r="R44" s="18"/>
      <c r="S44" s="18"/>
      <c r="T44" s="18"/>
      <c r="U44" s="18">
        <v>24.670834038438016</v>
      </c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>
        <v>3.9607509516668582</v>
      </c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8">
        <v>1.2565873957878158</v>
      </c>
      <c r="BP44" s="18">
        <v>40.705392736255604</v>
      </c>
      <c r="BQ44" s="18"/>
      <c r="BR44" s="18"/>
      <c r="BS44" s="18">
        <v>16.760192190553752</v>
      </c>
      <c r="BT44" s="18"/>
      <c r="BU44" s="18">
        <v>1.6991491598683828</v>
      </c>
      <c r="BV44" s="18"/>
      <c r="BW44" s="17"/>
      <c r="BX44" s="17"/>
      <c r="BY44" s="18">
        <v>60.398973765618884</v>
      </c>
      <c r="BZ44" s="18"/>
      <c r="CA44" s="18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8">
        <v>24.239096136248367</v>
      </c>
      <c r="CQ44" s="18"/>
      <c r="CR44" s="18"/>
      <c r="CS44" s="18">
        <v>3.7619756219479368</v>
      </c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</row>
    <row r="45" spans="1:110" x14ac:dyDescent="0.25">
      <c r="A45">
        <v>1838</v>
      </c>
      <c r="B45" s="17"/>
      <c r="C45" s="17"/>
      <c r="D45" s="17"/>
      <c r="E45" s="17"/>
      <c r="F45" s="17"/>
      <c r="G45" s="17"/>
      <c r="H45" s="17"/>
      <c r="I45" s="17"/>
      <c r="J45" s="17"/>
      <c r="K45" s="18"/>
      <c r="L45" s="17"/>
      <c r="M45" s="17"/>
      <c r="N45" s="17"/>
      <c r="O45" s="18">
        <v>9.5848887881351228</v>
      </c>
      <c r="P45" s="18"/>
      <c r="Q45" s="18">
        <v>0.57713178294573642</v>
      </c>
      <c r="R45" s="18"/>
      <c r="S45" s="18"/>
      <c r="T45" s="18"/>
      <c r="U45" s="18">
        <v>22.317376417526564</v>
      </c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>
        <v>4.7871929691322155</v>
      </c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8">
        <v>1.0112542139689558</v>
      </c>
      <c r="BP45" s="18">
        <v>28.751542250395513</v>
      </c>
      <c r="BQ45" s="18"/>
      <c r="BR45" s="18"/>
      <c r="BS45" s="18">
        <v>16.260929117547821</v>
      </c>
      <c r="BT45" s="18"/>
      <c r="BU45" s="18">
        <v>1.5746124031007751</v>
      </c>
      <c r="BV45" s="18"/>
      <c r="BW45" s="17"/>
      <c r="BX45" s="17"/>
      <c r="BY45" s="18">
        <v>51.912068032268856</v>
      </c>
      <c r="BZ45" s="18"/>
      <c r="CA45" s="18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8">
        <v>22.718200475181746</v>
      </c>
      <c r="CQ45" s="18"/>
      <c r="CR45" s="18"/>
      <c r="CS45" s="18">
        <v>5.1114875068219261</v>
      </c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</row>
    <row r="46" spans="1:110" x14ac:dyDescent="0.25">
      <c r="A46">
        <v>1839</v>
      </c>
      <c r="B46" s="17"/>
      <c r="C46" s="17"/>
      <c r="D46" s="17"/>
      <c r="E46" s="17"/>
      <c r="F46" s="17"/>
      <c r="G46" s="17"/>
      <c r="H46" s="17"/>
      <c r="I46" s="17"/>
      <c r="J46" s="17"/>
      <c r="K46" s="18"/>
      <c r="L46" s="17"/>
      <c r="M46" s="17"/>
      <c r="N46" s="17"/>
      <c r="O46" s="18">
        <v>9.9806510961563237</v>
      </c>
      <c r="P46" s="18"/>
      <c r="Q46" s="18">
        <v>0.7100364613317981</v>
      </c>
      <c r="R46" s="18"/>
      <c r="S46" s="18"/>
      <c r="T46" s="18"/>
      <c r="U46" s="18">
        <v>25.052985723436791</v>
      </c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>
        <v>3.9353798128852908</v>
      </c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8">
        <v>1.4102649372412615</v>
      </c>
      <c r="BP46" s="18">
        <v>24.056720044311387</v>
      </c>
      <c r="BQ46" s="18"/>
      <c r="BR46" s="18"/>
      <c r="BS46" s="18">
        <v>21.835209202028238</v>
      </c>
      <c r="BT46" s="18"/>
      <c r="BU46" s="18">
        <v>2.1671464210324309</v>
      </c>
      <c r="BV46" s="18"/>
      <c r="BW46" s="17"/>
      <c r="BX46" s="17"/>
      <c r="BY46" s="18">
        <v>55.746305476315783</v>
      </c>
      <c r="BZ46" s="18"/>
      <c r="CA46" s="18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8">
        <v>25.287042954864681</v>
      </c>
      <c r="CQ46" s="18"/>
      <c r="CR46" s="18"/>
      <c r="CS46" s="18">
        <v>4.8875356163106707</v>
      </c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</row>
    <row r="47" spans="1:110" x14ac:dyDescent="0.25">
      <c r="A47">
        <v>1840</v>
      </c>
      <c r="B47" s="17"/>
      <c r="C47" s="17"/>
      <c r="D47" s="17"/>
      <c r="E47" s="17"/>
      <c r="F47" s="17"/>
      <c r="G47" s="17"/>
      <c r="H47" s="17"/>
      <c r="I47" s="17"/>
      <c r="J47" s="17"/>
      <c r="K47" s="18"/>
      <c r="L47" s="17"/>
      <c r="M47" s="17"/>
      <c r="N47" s="17"/>
      <c r="O47" s="18">
        <v>11.222303418485524</v>
      </c>
      <c r="P47" s="18"/>
      <c r="Q47" s="18">
        <v>0.3399789757187347</v>
      </c>
      <c r="R47" s="18"/>
      <c r="S47" s="18"/>
      <c r="T47" s="18"/>
      <c r="U47" s="18">
        <v>31.221627574145899</v>
      </c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>
        <v>3.3047915628930706</v>
      </c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8">
        <v>1.5472224435431801</v>
      </c>
      <c r="BP47" s="18">
        <v>37.147572274045046</v>
      </c>
      <c r="BQ47" s="18"/>
      <c r="BR47" s="18"/>
      <c r="BS47" s="18">
        <v>29.260610811833402</v>
      </c>
      <c r="BT47" s="18"/>
      <c r="BU47" s="18">
        <v>2.0458835045171391</v>
      </c>
      <c r="BV47" s="18"/>
      <c r="BW47" s="17"/>
      <c r="BX47" s="17"/>
      <c r="BY47" s="18">
        <v>57.634576823043297</v>
      </c>
      <c r="BZ47" s="18"/>
      <c r="CA47" s="18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8">
        <v>24.844139900494849</v>
      </c>
      <c r="CQ47" s="18"/>
      <c r="CR47" s="18"/>
      <c r="CS47" s="18">
        <v>4.4363292994520753</v>
      </c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</row>
    <row r="48" spans="1:110" x14ac:dyDescent="0.25">
      <c r="A48">
        <v>1841</v>
      </c>
      <c r="B48" s="17"/>
      <c r="C48" s="17"/>
      <c r="D48" s="17"/>
      <c r="E48" s="17"/>
      <c r="F48" s="17"/>
      <c r="G48" s="17"/>
      <c r="H48" s="17"/>
      <c r="I48" s="17"/>
      <c r="J48" s="17"/>
      <c r="K48" s="18"/>
      <c r="L48" s="17"/>
      <c r="M48" s="17"/>
      <c r="N48" s="17"/>
      <c r="O48" s="18">
        <v>8.019946317516963</v>
      </c>
      <c r="P48" s="18"/>
      <c r="Q48" s="18">
        <v>0.36175809095414174</v>
      </c>
      <c r="R48" s="18"/>
      <c r="S48" s="18"/>
      <c r="T48" s="18"/>
      <c r="U48" s="18">
        <v>40.068773281326187</v>
      </c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>
        <v>4.0748209011642098</v>
      </c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8">
        <v>1.4976580271202589</v>
      </c>
      <c r="BP48" s="18">
        <v>29.990962605846374</v>
      </c>
      <c r="BQ48" s="18"/>
      <c r="BR48" s="18"/>
      <c r="BS48" s="18">
        <v>24.33720472628443</v>
      </c>
      <c r="BT48" s="18"/>
      <c r="BU48" s="18">
        <v>1.001410437235543</v>
      </c>
      <c r="BV48" s="18"/>
      <c r="BW48" s="17"/>
      <c r="BX48" s="17"/>
      <c r="BY48" s="18">
        <v>68.285877080091041</v>
      </c>
      <c r="BZ48" s="18"/>
      <c r="CA48" s="18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8">
        <v>27.960256046303961</v>
      </c>
      <c r="CQ48" s="18"/>
      <c r="CR48" s="18"/>
      <c r="CS48" s="18">
        <v>6.0927678615029288</v>
      </c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</row>
    <row r="49" spans="1:110" x14ac:dyDescent="0.25">
      <c r="A49">
        <v>1842</v>
      </c>
      <c r="B49" s="17"/>
      <c r="C49" s="17"/>
      <c r="D49" s="17"/>
      <c r="E49" s="17"/>
      <c r="F49" s="17"/>
      <c r="G49" s="17"/>
      <c r="H49" s="17"/>
      <c r="I49" s="17"/>
      <c r="J49" s="17"/>
      <c r="K49" s="18"/>
      <c r="L49" s="17"/>
      <c r="M49" s="17"/>
      <c r="N49" s="17"/>
      <c r="O49" s="18">
        <v>10.433013823957223</v>
      </c>
      <c r="P49" s="18"/>
      <c r="Q49" s="18">
        <v>0.4557789223016005</v>
      </c>
      <c r="R49" s="18"/>
      <c r="S49" s="18"/>
      <c r="T49" s="18"/>
      <c r="U49" s="18">
        <v>35.274785691598204</v>
      </c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>
        <v>4.9096152027985251</v>
      </c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8">
        <v>1.6572202192933436</v>
      </c>
      <c r="BP49" s="18">
        <v>26.819198272767714</v>
      </c>
      <c r="BQ49" s="18"/>
      <c r="BR49" s="18"/>
      <c r="BS49" s="18">
        <v>21.210497427365183</v>
      </c>
      <c r="BT49" s="18"/>
      <c r="BU49" s="18">
        <v>1.1024348821325065</v>
      </c>
      <c r="BV49" s="18"/>
      <c r="BW49" s="17"/>
      <c r="BX49" s="17"/>
      <c r="BY49" s="18">
        <v>65.161594881024229</v>
      </c>
      <c r="BZ49" s="18"/>
      <c r="CA49" s="18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8">
        <v>27.904392297139353</v>
      </c>
      <c r="CQ49" s="18"/>
      <c r="CR49" s="18"/>
      <c r="CS49" s="18">
        <v>5.2834709962439943</v>
      </c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</row>
    <row r="50" spans="1:110" x14ac:dyDescent="0.25">
      <c r="A50">
        <v>1843</v>
      </c>
      <c r="B50" s="17"/>
      <c r="C50" s="17"/>
      <c r="D50" s="17"/>
      <c r="E50" s="17"/>
      <c r="F50" s="17"/>
      <c r="G50" s="17"/>
      <c r="H50" s="17"/>
      <c r="I50" s="17"/>
      <c r="J50" s="17"/>
      <c r="K50" s="18"/>
      <c r="L50" s="17"/>
      <c r="M50" s="17"/>
      <c r="N50" s="17"/>
      <c r="O50" s="18">
        <v>8.5698533719671293</v>
      </c>
      <c r="P50" s="18"/>
      <c r="Q50" s="18">
        <v>0.41543269698081359</v>
      </c>
      <c r="R50" s="18"/>
      <c r="S50" s="18"/>
      <c r="T50" s="18"/>
      <c r="U50" s="18">
        <v>36.43145439506619</v>
      </c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>
        <v>3.6726713642952298</v>
      </c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8">
        <v>1.5252099369966556</v>
      </c>
      <c r="BP50" s="18">
        <v>8.7101330521786657</v>
      </c>
      <c r="BQ50" s="18"/>
      <c r="BR50" s="18"/>
      <c r="BS50" s="18">
        <v>21.432967122697011</v>
      </c>
      <c r="BT50" s="18"/>
      <c r="BU50" s="18">
        <v>3.3129923131736936</v>
      </c>
      <c r="BV50" s="18"/>
      <c r="BW50" s="17"/>
      <c r="BX50" s="17"/>
      <c r="BY50" s="18">
        <v>69.361105355465014</v>
      </c>
      <c r="BZ50" s="18"/>
      <c r="CA50" s="18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8">
        <v>28.868999350193999</v>
      </c>
      <c r="CQ50" s="18"/>
      <c r="CR50" s="18"/>
      <c r="CS50" s="18">
        <v>4.8994897403457029</v>
      </c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</row>
    <row r="51" spans="1:110" x14ac:dyDescent="0.25">
      <c r="A51">
        <v>1844</v>
      </c>
      <c r="B51" s="17"/>
      <c r="C51" s="17"/>
      <c r="D51" s="17"/>
      <c r="E51" s="17"/>
      <c r="F51" s="17"/>
      <c r="G51" s="17"/>
      <c r="H51" s="17"/>
      <c r="I51" s="17"/>
      <c r="J51" s="17"/>
      <c r="K51" s="18"/>
      <c r="L51" s="17"/>
      <c r="M51" s="17"/>
      <c r="N51" s="17"/>
      <c r="O51" s="18">
        <v>8.8775550720887697</v>
      </c>
      <c r="P51" s="18"/>
      <c r="Q51" s="18">
        <v>0.45801672823319994</v>
      </c>
      <c r="R51" s="18"/>
      <c r="S51" s="18"/>
      <c r="T51" s="18"/>
      <c r="U51" s="18">
        <v>44.119714096964273</v>
      </c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>
        <v>5.5146866230121612</v>
      </c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8">
        <v>1.9499704309752799</v>
      </c>
      <c r="BP51" s="18">
        <v>25.109266592845305</v>
      </c>
      <c r="BQ51" s="18"/>
      <c r="BR51" s="18"/>
      <c r="BS51" s="18">
        <v>26.686354320872539</v>
      </c>
      <c r="BT51" s="18"/>
      <c r="BU51" s="18">
        <v>2.7142228261909773</v>
      </c>
      <c r="BV51" s="18"/>
      <c r="BW51" s="17"/>
      <c r="BX51" s="17"/>
      <c r="BY51" s="18">
        <v>84.18632711576862</v>
      </c>
      <c r="BZ51" s="18"/>
      <c r="CA51" s="18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8">
        <v>29.307248898661474</v>
      </c>
      <c r="CQ51" s="18"/>
      <c r="CR51" s="18"/>
      <c r="CS51" s="18">
        <v>5.4162635306695179</v>
      </c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</row>
    <row r="52" spans="1:110" x14ac:dyDescent="0.25">
      <c r="A52">
        <v>1845</v>
      </c>
      <c r="B52" s="17"/>
      <c r="C52" s="17"/>
      <c r="D52" s="17"/>
      <c r="E52" s="17"/>
      <c r="F52" s="17"/>
      <c r="G52" s="17"/>
      <c r="H52" s="17"/>
      <c r="I52" s="17"/>
      <c r="J52" s="17"/>
      <c r="K52" s="18"/>
      <c r="L52" s="17"/>
      <c r="M52" s="17"/>
      <c r="N52" s="17"/>
      <c r="O52" s="18">
        <v>10.577010544729728</v>
      </c>
      <c r="P52" s="18"/>
      <c r="Q52" s="18">
        <v>0.66887982547661962</v>
      </c>
      <c r="R52" s="18"/>
      <c r="S52" s="18"/>
      <c r="T52" s="18"/>
      <c r="U52" s="18">
        <v>50.072728882421153</v>
      </c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>
        <v>6.7086949257151431</v>
      </c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8">
        <v>2.1417876851300757</v>
      </c>
      <c r="BP52" s="18">
        <v>36.483416072214759</v>
      </c>
      <c r="BQ52" s="18"/>
      <c r="BR52" s="18"/>
      <c r="BS52" s="18">
        <v>24.700030223779965</v>
      </c>
      <c r="BT52" s="18"/>
      <c r="BU52" s="18">
        <v>2.9088494735843691</v>
      </c>
      <c r="BV52" s="18"/>
      <c r="BW52" s="17"/>
      <c r="BX52" s="17"/>
      <c r="BY52" s="18">
        <v>84.166976747512251</v>
      </c>
      <c r="BZ52" s="18"/>
      <c r="CA52" s="18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8">
        <v>31.961950191519364</v>
      </c>
      <c r="CQ52" s="18"/>
      <c r="CR52" s="18"/>
      <c r="CS52" s="18">
        <v>5.150184305555082</v>
      </c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</row>
    <row r="53" spans="1:110" x14ac:dyDescent="0.25">
      <c r="A53">
        <v>1846</v>
      </c>
      <c r="B53" s="17"/>
      <c r="C53" s="17"/>
      <c r="D53" s="17"/>
      <c r="E53" s="17"/>
      <c r="F53" s="17"/>
      <c r="G53" s="17"/>
      <c r="H53" s="17"/>
      <c r="I53" s="17"/>
      <c r="J53" s="17"/>
      <c r="K53" s="18"/>
      <c r="L53" s="17"/>
      <c r="M53" s="17"/>
      <c r="N53" s="17"/>
      <c r="O53" s="18">
        <v>10.57176055989293</v>
      </c>
      <c r="P53" s="18"/>
      <c r="Q53" s="18">
        <v>1.0348827648023964</v>
      </c>
      <c r="R53" s="18"/>
      <c r="S53" s="18"/>
      <c r="T53" s="18"/>
      <c r="U53" s="18">
        <v>42.91099960505786</v>
      </c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>
        <v>4.4755223293464139</v>
      </c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8">
        <v>2.4667130051704569</v>
      </c>
      <c r="BP53" s="18">
        <v>39.998388480457429</v>
      </c>
      <c r="BQ53" s="18"/>
      <c r="BR53" s="18"/>
      <c r="BS53" s="18">
        <v>21.180063044512124</v>
      </c>
      <c r="BT53" s="18"/>
      <c r="BU53" s="18">
        <v>6.0072898080685029</v>
      </c>
      <c r="BV53" s="18"/>
      <c r="BW53" s="17"/>
      <c r="BX53" s="17"/>
      <c r="BY53" s="18">
        <v>82.109522129865979</v>
      </c>
      <c r="BZ53" s="18"/>
      <c r="CA53" s="18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8">
        <v>31.604891794174755</v>
      </c>
      <c r="CQ53" s="18"/>
      <c r="CR53" s="18"/>
      <c r="CS53" s="18">
        <v>5.040960590882424</v>
      </c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</row>
    <row r="54" spans="1:110" x14ac:dyDescent="0.25">
      <c r="A54">
        <v>1847</v>
      </c>
      <c r="B54" s="17"/>
      <c r="C54" s="17"/>
      <c r="D54" s="17"/>
      <c r="E54" s="17"/>
      <c r="F54" s="17"/>
      <c r="G54" s="17"/>
      <c r="H54" s="17"/>
      <c r="I54" s="17"/>
      <c r="J54" s="17"/>
      <c r="K54" s="18"/>
      <c r="L54" s="17"/>
      <c r="M54" s="17"/>
      <c r="N54" s="17"/>
      <c r="O54" s="18">
        <v>9.4747789764387793</v>
      </c>
      <c r="P54" s="18"/>
      <c r="Q54" s="18">
        <v>0.66561088983794625</v>
      </c>
      <c r="R54" s="18"/>
      <c r="S54" s="18"/>
      <c r="T54" s="18"/>
      <c r="U54" s="18">
        <v>38.905597573159852</v>
      </c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>
        <v>5.8057374704417697</v>
      </c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8">
        <v>3.6055646488511996</v>
      </c>
      <c r="BP54" s="18">
        <v>37.820217476322341</v>
      </c>
      <c r="BQ54" s="18"/>
      <c r="BR54" s="18"/>
      <c r="BS54" s="18">
        <v>23.348008768329809</v>
      </c>
      <c r="BT54" s="18"/>
      <c r="BU54" s="18">
        <v>7.2205006248287642</v>
      </c>
      <c r="BV54" s="18"/>
      <c r="BW54" s="17"/>
      <c r="BX54" s="17"/>
      <c r="BY54" s="18">
        <v>67.954304245640571</v>
      </c>
      <c r="BZ54" s="18"/>
      <c r="CA54" s="18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8">
        <v>39.58332270745322</v>
      </c>
      <c r="CQ54" s="18"/>
      <c r="CR54" s="18"/>
      <c r="CS54" s="18">
        <v>5.2915215908379221</v>
      </c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</row>
    <row r="55" spans="1:110" x14ac:dyDescent="0.25">
      <c r="A55">
        <v>1848</v>
      </c>
      <c r="B55" s="17"/>
      <c r="C55" s="17"/>
      <c r="D55" s="17"/>
      <c r="E55" s="17"/>
      <c r="F55" s="17"/>
      <c r="G55" s="17"/>
      <c r="H55" s="17"/>
      <c r="I55" s="17"/>
      <c r="J55" s="17"/>
      <c r="K55" s="18"/>
      <c r="L55" s="17"/>
      <c r="M55" s="17"/>
      <c r="N55" s="17"/>
      <c r="O55" s="18">
        <v>8.733776873108102</v>
      </c>
      <c r="P55" s="18"/>
      <c r="Q55" s="18">
        <v>0.34576727712817545</v>
      </c>
      <c r="R55" s="18"/>
      <c r="S55" s="18"/>
      <c r="T55" s="18"/>
      <c r="U55" s="18">
        <v>41.240085028238056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>
        <v>5.302210346604169</v>
      </c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8">
        <v>5.3404959793033342</v>
      </c>
      <c r="BP55" s="18">
        <v>29.456293620781143</v>
      </c>
      <c r="BQ55" s="18"/>
      <c r="BR55" s="18"/>
      <c r="BS55" s="18">
        <v>20.901019585937696</v>
      </c>
      <c r="BT55" s="18"/>
      <c r="BU55" s="18">
        <v>3.093701161269621</v>
      </c>
      <c r="BV55" s="18"/>
      <c r="BW55" s="17"/>
      <c r="BX55" s="17"/>
      <c r="BY55" s="18">
        <v>70.570473580985308</v>
      </c>
      <c r="BZ55" s="18"/>
      <c r="CA55" s="18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8">
        <v>29.901059587962848</v>
      </c>
      <c r="CQ55" s="18"/>
      <c r="CR55" s="18"/>
      <c r="CS55" s="18">
        <v>5.0153838642004001</v>
      </c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</row>
    <row r="56" spans="1:110" x14ac:dyDescent="0.25">
      <c r="A56">
        <v>1849</v>
      </c>
      <c r="B56" s="17"/>
      <c r="C56" s="17"/>
      <c r="D56" s="17"/>
      <c r="E56" s="17"/>
      <c r="F56" s="17"/>
      <c r="G56" s="17"/>
      <c r="H56" s="17"/>
      <c r="I56" s="17"/>
      <c r="J56" s="17"/>
      <c r="K56" s="18"/>
      <c r="L56" s="17"/>
      <c r="M56" s="17"/>
      <c r="N56" s="17"/>
      <c r="O56" s="18">
        <v>10.054570259208731</v>
      </c>
      <c r="P56" s="18"/>
      <c r="Q56" s="18">
        <v>0.44350239525511376</v>
      </c>
      <c r="R56" s="18"/>
      <c r="S56" s="18"/>
      <c r="T56" s="18"/>
      <c r="U56" s="18">
        <v>44.432252809440627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>
        <v>4.0062227906633536</v>
      </c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8">
        <v>4.5262307712440002</v>
      </c>
      <c r="BP56" s="18">
        <v>35.387199686968266</v>
      </c>
      <c r="BQ56" s="18"/>
      <c r="BR56" s="18"/>
      <c r="BS56" s="18">
        <v>24.412968461600194</v>
      </c>
      <c r="BT56" s="18"/>
      <c r="BU56" s="18">
        <v>1.4371530682077409</v>
      </c>
      <c r="BV56" s="18"/>
      <c r="BW56" s="17"/>
      <c r="BX56" s="17"/>
      <c r="BY56" s="18">
        <v>85.725469770727287</v>
      </c>
      <c r="BZ56" s="18"/>
      <c r="CA56" s="18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8">
        <v>33.650495875098365</v>
      </c>
      <c r="CQ56" s="18"/>
      <c r="CR56" s="18"/>
      <c r="CS56" s="18">
        <v>6.1062400078707224</v>
      </c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</row>
    <row r="57" spans="1:110" x14ac:dyDescent="0.25">
      <c r="A57">
        <v>1850</v>
      </c>
      <c r="B57" s="17"/>
      <c r="C57" s="17"/>
      <c r="D57" s="18">
        <v>0.80942291167115898</v>
      </c>
      <c r="E57" s="18"/>
      <c r="F57" s="18"/>
      <c r="G57" s="18"/>
      <c r="H57" s="18">
        <v>16.440948560206735</v>
      </c>
      <c r="I57" s="18">
        <v>8.5921792609952741E-3</v>
      </c>
      <c r="J57" s="18"/>
      <c r="K57" s="18">
        <v>4.8516686941919991</v>
      </c>
      <c r="L57" s="18">
        <v>36.252605024919418</v>
      </c>
      <c r="M57" s="18"/>
      <c r="N57" s="18"/>
      <c r="O57" s="18">
        <v>10.440205402047102</v>
      </c>
      <c r="P57" s="18"/>
      <c r="Q57" s="18">
        <v>0.7645701545004232</v>
      </c>
      <c r="R57" s="18">
        <v>5.9326693548538421</v>
      </c>
      <c r="S57" s="18"/>
      <c r="T57" s="18"/>
      <c r="U57" s="18">
        <v>53.166743860036348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>
        <v>0.16502939567640162</v>
      </c>
      <c r="AJ57" s="18"/>
      <c r="AK57" s="18"/>
      <c r="AL57" s="18">
        <v>45.91880875710855</v>
      </c>
      <c r="AM57" s="18"/>
      <c r="AN57" s="18">
        <v>1.1783760012296298</v>
      </c>
      <c r="AO57" s="18">
        <v>5.5142895313047608</v>
      </c>
      <c r="AP57" s="18">
        <v>0.33580353370990429</v>
      </c>
      <c r="AQ57" s="18"/>
      <c r="AR57" s="18"/>
      <c r="AS57" s="18">
        <v>0.1737728614649342</v>
      </c>
      <c r="AT57" s="18">
        <v>0.59709906757517994</v>
      </c>
      <c r="AU57" s="18"/>
      <c r="AV57" s="18"/>
      <c r="AW57" s="18">
        <v>2.5850665908433275</v>
      </c>
      <c r="AX57" s="18"/>
      <c r="AY57" s="18"/>
      <c r="AZ57" s="17"/>
      <c r="BA57" s="17"/>
      <c r="BB57" s="17"/>
      <c r="BC57" s="17"/>
      <c r="BD57" s="17"/>
      <c r="BE57" s="17"/>
      <c r="BF57" s="17"/>
      <c r="BG57" s="17"/>
      <c r="BH57" s="18">
        <v>0.68703320917371424</v>
      </c>
      <c r="BI57" s="17"/>
      <c r="BJ57" s="17"/>
      <c r="BK57" s="17"/>
      <c r="BL57" s="19">
        <v>10.864504881290047</v>
      </c>
      <c r="BM57" s="20">
        <v>7.425349051283324E-2</v>
      </c>
      <c r="BN57" s="17"/>
      <c r="BO57" s="18">
        <v>4.5791663935919988</v>
      </c>
      <c r="BP57" s="18">
        <v>49.39351112024768</v>
      </c>
      <c r="BQ57" s="18"/>
      <c r="BR57" s="18"/>
      <c r="BS57" s="18">
        <v>23.899004369683404</v>
      </c>
      <c r="BT57" s="18"/>
      <c r="BU57" s="18">
        <v>2.5556652076909709</v>
      </c>
      <c r="BV57" s="18">
        <v>4.5781367881940573</v>
      </c>
      <c r="BW57" s="17"/>
      <c r="BX57" s="17"/>
      <c r="BY57" s="18">
        <v>91.334773570557005</v>
      </c>
      <c r="BZ57" s="18"/>
      <c r="CA57" s="18"/>
      <c r="CB57" s="17"/>
      <c r="CC57" s="17"/>
      <c r="CD57" s="17"/>
      <c r="CE57" s="17"/>
      <c r="CF57" s="17"/>
      <c r="CG57" s="17"/>
      <c r="CH57" s="17"/>
      <c r="CI57" s="17"/>
      <c r="CJ57" s="17"/>
      <c r="CK57" s="18"/>
      <c r="CL57" s="18"/>
      <c r="CM57" s="18">
        <v>2.3000914313216835E-2</v>
      </c>
      <c r="CN57" s="18"/>
      <c r="CO57" s="18"/>
      <c r="CP57" s="18">
        <v>40.243450371398495</v>
      </c>
      <c r="CQ57" s="18"/>
      <c r="CR57" s="18">
        <v>2.8027944231487592</v>
      </c>
      <c r="CS57" s="18">
        <v>6.1993021795178755</v>
      </c>
      <c r="CT57" s="18">
        <v>0.13942111119052195</v>
      </c>
      <c r="CU57" s="18"/>
      <c r="CV57" s="18"/>
      <c r="CW57" s="18">
        <v>0.10494244700564681</v>
      </c>
      <c r="CX57" s="18">
        <v>0.55797776175037417</v>
      </c>
      <c r="CY57" s="18"/>
      <c r="CZ57" s="18"/>
      <c r="DA57" s="18">
        <v>3.2371839666350515</v>
      </c>
      <c r="DB57" s="18"/>
      <c r="DC57" s="17"/>
      <c r="DD57" s="17"/>
      <c r="DE57" s="17"/>
      <c r="DF57" s="17"/>
    </row>
    <row r="58" spans="1:110" x14ac:dyDescent="0.25">
      <c r="A58">
        <v>1851</v>
      </c>
      <c r="B58" s="17"/>
      <c r="C58" s="17"/>
      <c r="D58" s="18">
        <v>0.81006296826703361</v>
      </c>
      <c r="E58" s="18"/>
      <c r="F58" s="18"/>
      <c r="G58" s="18"/>
      <c r="H58" s="18">
        <v>14.178992474566671</v>
      </c>
      <c r="I58" s="18">
        <v>9.0612841498977359E-3</v>
      </c>
      <c r="J58" s="18"/>
      <c r="K58" s="18">
        <v>4.6952255298130003</v>
      </c>
      <c r="L58" s="18">
        <v>36.144528074560341</v>
      </c>
      <c r="M58" s="18"/>
      <c r="N58" s="18"/>
      <c r="O58" s="18">
        <v>13.132156967513053</v>
      </c>
      <c r="P58" s="18"/>
      <c r="Q58" s="18">
        <v>0.673938377730528</v>
      </c>
      <c r="R58" s="18">
        <v>6.3390963475824096</v>
      </c>
      <c r="S58" s="18"/>
      <c r="T58" s="18"/>
      <c r="U58" s="18">
        <v>57.433577287996016</v>
      </c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>
        <v>0.17432089181359833</v>
      </c>
      <c r="AJ58" s="18"/>
      <c r="AK58" s="18"/>
      <c r="AL58" s="18">
        <v>45.285720373490207</v>
      </c>
      <c r="AM58" s="18"/>
      <c r="AN58" s="18">
        <v>1.1783760012296298</v>
      </c>
      <c r="AO58" s="18">
        <v>6.081921700186621</v>
      </c>
      <c r="AP58" s="18">
        <v>0.36275304460401409</v>
      </c>
      <c r="AQ58" s="18"/>
      <c r="AR58" s="18"/>
      <c r="AS58" s="18">
        <v>0.1752916440048134</v>
      </c>
      <c r="AT58" s="18">
        <v>0.5983237592421955</v>
      </c>
      <c r="AU58" s="18"/>
      <c r="AV58" s="18"/>
      <c r="AW58" s="18">
        <v>2.4714234392690093</v>
      </c>
      <c r="AX58" s="18"/>
      <c r="AY58" s="18"/>
      <c r="AZ58" s="17"/>
      <c r="BA58" s="17"/>
      <c r="BB58" s="17"/>
      <c r="BC58" s="17"/>
      <c r="BD58" s="17"/>
      <c r="BE58" s="17"/>
      <c r="BF58" s="17"/>
      <c r="BG58" s="17"/>
      <c r="BH58" s="18">
        <v>0.69088891651521511</v>
      </c>
      <c r="BI58" s="17"/>
      <c r="BJ58" s="17"/>
      <c r="BK58" s="17"/>
      <c r="BL58" s="19">
        <v>11.667326679913932</v>
      </c>
      <c r="BM58" s="20">
        <v>8.1753487430829955E-2</v>
      </c>
      <c r="BN58" s="17"/>
      <c r="BO58" s="18">
        <v>5.1132176966129999</v>
      </c>
      <c r="BP58" s="18">
        <v>63.580645988292005</v>
      </c>
      <c r="BQ58" s="18"/>
      <c r="BR58" s="18"/>
      <c r="BS58" s="18">
        <v>30.188574584146448</v>
      </c>
      <c r="BT58" s="18"/>
      <c r="BU58" s="18">
        <v>4.1806646553781546</v>
      </c>
      <c r="BV58" s="18">
        <v>4.1986685724637081</v>
      </c>
      <c r="BW58" s="17"/>
      <c r="BX58" s="17"/>
      <c r="BY58" s="18">
        <v>92.123098137170743</v>
      </c>
      <c r="BZ58" s="18"/>
      <c r="CA58" s="18"/>
      <c r="CB58" s="17"/>
      <c r="CC58" s="17"/>
      <c r="CD58" s="17"/>
      <c r="CE58" s="17"/>
      <c r="CF58" s="17"/>
      <c r="CG58" s="17"/>
      <c r="CH58" s="17"/>
      <c r="CI58" s="17"/>
      <c r="CJ58" s="17"/>
      <c r="CK58" s="18"/>
      <c r="CL58" s="18"/>
      <c r="CM58" s="18">
        <v>2.3839221918063643E-2</v>
      </c>
      <c r="CN58" s="18"/>
      <c r="CO58" s="18"/>
      <c r="CP58" s="18">
        <v>45.806245895024581</v>
      </c>
      <c r="CQ58" s="18"/>
      <c r="CR58" s="18">
        <v>2.8528443235621301</v>
      </c>
      <c r="CS58" s="18">
        <v>7.6864212405422876</v>
      </c>
      <c r="CT58" s="18">
        <v>0.14062447637947889</v>
      </c>
      <c r="CU58" s="18"/>
      <c r="CV58" s="18"/>
      <c r="CW58" s="18">
        <v>0.1246006258433591</v>
      </c>
      <c r="CX58" s="18">
        <v>0.59325587818407266</v>
      </c>
      <c r="CY58" s="18"/>
      <c r="CZ58" s="18"/>
      <c r="DA58" s="18">
        <v>3.4568312679349256</v>
      </c>
      <c r="DB58" s="18"/>
      <c r="DC58" s="17"/>
      <c r="DD58" s="17"/>
      <c r="DE58" s="17"/>
      <c r="DF58" s="17"/>
    </row>
    <row r="59" spans="1:110" x14ac:dyDescent="0.25">
      <c r="A59">
        <v>1852</v>
      </c>
      <c r="B59" s="17"/>
      <c r="C59" s="17"/>
      <c r="D59" s="18">
        <v>0.74934451945809744</v>
      </c>
      <c r="E59" s="18"/>
      <c r="F59" s="18"/>
      <c r="G59" s="18"/>
      <c r="H59" s="18">
        <v>21.994123385654198</v>
      </c>
      <c r="I59" s="18">
        <v>1.0549821076598624E-2</v>
      </c>
      <c r="J59" s="18"/>
      <c r="K59" s="18">
        <v>4.7075372543799991</v>
      </c>
      <c r="L59" s="18">
        <v>43.705494845485084</v>
      </c>
      <c r="M59" s="18"/>
      <c r="N59" s="18"/>
      <c r="O59" s="18">
        <v>13.074622514699579</v>
      </c>
      <c r="P59" s="18"/>
      <c r="Q59" s="18">
        <v>0.90475329575520913</v>
      </c>
      <c r="R59" s="18">
        <v>6.4141971583463651</v>
      </c>
      <c r="S59" s="18"/>
      <c r="T59" s="18"/>
      <c r="U59" s="18">
        <v>63.362642078345992</v>
      </c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>
        <v>0.1414253158233276</v>
      </c>
      <c r="AJ59" s="18"/>
      <c r="AK59" s="18"/>
      <c r="AL59" s="18">
        <v>56.100843632177927</v>
      </c>
      <c r="AM59" s="18"/>
      <c r="AN59" s="18">
        <v>1.1783760012296298</v>
      </c>
      <c r="AO59" s="18">
        <v>7.1018347106843853</v>
      </c>
      <c r="AP59" s="18">
        <v>0.40020128317653025</v>
      </c>
      <c r="AQ59" s="18"/>
      <c r="AR59" s="18"/>
      <c r="AS59" s="18">
        <v>0.2052006522486538</v>
      </c>
      <c r="AT59" s="18">
        <v>0.69743163265084751</v>
      </c>
      <c r="AU59" s="18"/>
      <c r="AV59" s="18"/>
      <c r="AW59" s="18">
        <v>2.3366759406602253</v>
      </c>
      <c r="AX59" s="18"/>
      <c r="AY59" s="18"/>
      <c r="AZ59" s="17"/>
      <c r="BA59" s="17"/>
      <c r="BB59" s="17"/>
      <c r="BC59" s="17"/>
      <c r="BD59" s="17"/>
      <c r="BE59" s="17"/>
      <c r="BF59" s="17"/>
      <c r="BG59" s="17"/>
      <c r="BH59" s="18">
        <v>0.7150161257820683</v>
      </c>
      <c r="BI59" s="17"/>
      <c r="BJ59" s="17"/>
      <c r="BK59" s="17"/>
      <c r="BL59" s="19">
        <v>12.302033510268508</v>
      </c>
      <c r="BM59" s="20">
        <v>7.8322176472334581E-2</v>
      </c>
      <c r="BN59" s="17"/>
      <c r="BO59" s="18">
        <v>5.4215138351799999</v>
      </c>
      <c r="BP59" s="18">
        <v>66.871449045752072</v>
      </c>
      <c r="BQ59" s="18"/>
      <c r="BR59" s="18"/>
      <c r="BS59" s="18">
        <v>23.554341702735972</v>
      </c>
      <c r="BT59" s="18"/>
      <c r="BU59" s="18">
        <v>6.3107961981777345</v>
      </c>
      <c r="BV59" s="18">
        <v>5.5926236102381512</v>
      </c>
      <c r="BW59" s="17"/>
      <c r="BX59" s="17"/>
      <c r="BY59" s="18">
        <v>97.518520993475988</v>
      </c>
      <c r="BZ59" s="18"/>
      <c r="CA59" s="18"/>
      <c r="CB59" s="17"/>
      <c r="CC59" s="17"/>
      <c r="CD59" s="17"/>
      <c r="CE59" s="17"/>
      <c r="CF59" s="17"/>
      <c r="CG59" s="17"/>
      <c r="CH59" s="17"/>
      <c r="CI59" s="17"/>
      <c r="CJ59" s="17"/>
      <c r="CK59" s="18"/>
      <c r="CL59" s="18"/>
      <c r="CM59" s="18">
        <v>2.5855076142195621E-2</v>
      </c>
      <c r="CN59" s="18"/>
      <c r="CO59" s="18"/>
      <c r="CP59" s="18">
        <v>50.906321073642928</v>
      </c>
      <c r="CQ59" s="18"/>
      <c r="CR59" s="18">
        <v>2.0520459169481993</v>
      </c>
      <c r="CS59" s="18">
        <v>9.0159512708894241</v>
      </c>
      <c r="CT59" s="18">
        <v>0.14886050544663049</v>
      </c>
      <c r="CU59" s="18"/>
      <c r="CV59" s="18"/>
      <c r="CW59" s="18">
        <v>0.14030177552676637</v>
      </c>
      <c r="CX59" s="18">
        <v>0.55852124123901759</v>
      </c>
      <c r="CY59" s="18"/>
      <c r="CZ59" s="18"/>
      <c r="DA59" s="18">
        <v>3.5774539066360478</v>
      </c>
      <c r="DB59" s="18"/>
      <c r="DC59" s="17"/>
      <c r="DD59" s="17"/>
      <c r="DE59" s="17"/>
      <c r="DF59" s="17"/>
    </row>
    <row r="60" spans="1:110" x14ac:dyDescent="0.25">
      <c r="A60">
        <v>1853</v>
      </c>
      <c r="B60" s="17"/>
      <c r="C60" s="17"/>
      <c r="D60" s="18">
        <v>0.81345772535553551</v>
      </c>
      <c r="E60" s="18"/>
      <c r="F60" s="18"/>
      <c r="G60" s="18"/>
      <c r="H60" s="18">
        <v>18.871550927588672</v>
      </c>
      <c r="I60" s="18">
        <v>1.1019107084701347E-2</v>
      </c>
      <c r="J60" s="18"/>
      <c r="K60" s="18">
        <v>5.5272794458529999</v>
      </c>
      <c r="L60" s="18">
        <v>43.706084066170682</v>
      </c>
      <c r="M60" s="18"/>
      <c r="N60" s="18"/>
      <c r="O60" s="18">
        <v>12.528097875413414</v>
      </c>
      <c r="P60" s="18"/>
      <c r="Q60" s="18">
        <v>1.0263682848046765</v>
      </c>
      <c r="R60" s="18">
        <v>7.2426089484425065</v>
      </c>
      <c r="S60" s="18"/>
      <c r="T60" s="18"/>
      <c r="U60" s="18">
        <v>62.758980777975012</v>
      </c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>
        <v>0.14536614160386005</v>
      </c>
      <c r="AJ60" s="18"/>
      <c r="AK60" s="18"/>
      <c r="AL60" s="18">
        <v>58.538515189839423</v>
      </c>
      <c r="AM60" s="18"/>
      <c r="AN60" s="18">
        <v>1.1666769030008066</v>
      </c>
      <c r="AO60" s="18">
        <v>8.1553838978960513</v>
      </c>
      <c r="AP60" s="18">
        <v>0.39638853138638597</v>
      </c>
      <c r="AQ60" s="18"/>
      <c r="AR60" s="18"/>
      <c r="AS60" s="18">
        <v>0.193544742095174</v>
      </c>
      <c r="AT60" s="18">
        <v>0.65692415711336616</v>
      </c>
      <c r="AU60" s="18"/>
      <c r="AV60" s="18"/>
      <c r="AW60" s="18">
        <v>2.2590110875931577</v>
      </c>
      <c r="AX60" s="18"/>
      <c r="AY60" s="18"/>
      <c r="AZ60" s="17"/>
      <c r="BA60" s="17"/>
      <c r="BB60" s="17"/>
      <c r="BC60" s="17"/>
      <c r="BD60" s="17"/>
      <c r="BE60" s="17"/>
      <c r="BF60" s="17"/>
      <c r="BG60" s="17"/>
      <c r="BH60" s="18">
        <v>0.77609436539872401</v>
      </c>
      <c r="BI60" s="17"/>
      <c r="BJ60" s="17"/>
      <c r="BK60" s="17"/>
      <c r="BL60" s="19">
        <v>7.7899619503259281</v>
      </c>
      <c r="BM60" s="20">
        <v>7.4260544840326209E-2</v>
      </c>
      <c r="BN60" s="17"/>
      <c r="BO60" s="18">
        <v>6.776600004352999</v>
      </c>
      <c r="BP60" s="18">
        <v>75.514498712895232</v>
      </c>
      <c r="BQ60" s="18"/>
      <c r="BR60" s="18"/>
      <c r="BS60" s="18">
        <v>28.855318760306478</v>
      </c>
      <c r="BT60" s="18"/>
      <c r="BU60" s="18">
        <v>7.7960551960707889</v>
      </c>
      <c r="BV60" s="18">
        <v>5.5996047459984446</v>
      </c>
      <c r="BW60" s="17"/>
      <c r="BX60" s="17"/>
      <c r="BY60" s="18">
        <v>104.73065734110128</v>
      </c>
      <c r="BZ60" s="18"/>
      <c r="CA60" s="18"/>
      <c r="CB60" s="17"/>
      <c r="CC60" s="17"/>
      <c r="CD60" s="17"/>
      <c r="CE60" s="17"/>
      <c r="CF60" s="17"/>
      <c r="CG60" s="17"/>
      <c r="CH60" s="17"/>
      <c r="CI60" s="17"/>
      <c r="CJ60" s="17"/>
      <c r="CK60" s="18"/>
      <c r="CL60" s="18"/>
      <c r="CM60" s="18">
        <v>1.8489859149198568E-2</v>
      </c>
      <c r="CN60" s="18"/>
      <c r="CO60" s="18"/>
      <c r="CP60" s="18">
        <v>50.767915828356315</v>
      </c>
      <c r="CQ60" s="18"/>
      <c r="CR60" s="18">
        <v>2.2522455186016819</v>
      </c>
      <c r="CS60" s="18">
        <v>11.768502471340797</v>
      </c>
      <c r="CT60" s="18">
        <v>0.15986971940024797</v>
      </c>
      <c r="CU60" s="18"/>
      <c r="CV60" s="18"/>
      <c r="CW60" s="18">
        <v>0.12449367512290367</v>
      </c>
      <c r="CX60" s="18">
        <v>0.46353352513515511</v>
      </c>
      <c r="CY60" s="18"/>
      <c r="CZ60" s="18"/>
      <c r="DA60" s="18">
        <v>3.7856332752938298</v>
      </c>
      <c r="DB60" s="18"/>
      <c r="DC60" s="17"/>
      <c r="DD60" s="17"/>
      <c r="DE60" s="17"/>
      <c r="DF60" s="17"/>
    </row>
    <row r="61" spans="1:110" x14ac:dyDescent="0.25">
      <c r="A61">
        <v>1854</v>
      </c>
      <c r="B61" s="17"/>
      <c r="C61" s="17"/>
      <c r="D61" s="18">
        <v>0.84799091327538123</v>
      </c>
      <c r="E61" s="18"/>
      <c r="F61" s="18"/>
      <c r="G61" s="18"/>
      <c r="H61" s="18">
        <v>21.111203574542067</v>
      </c>
      <c r="I61" s="18">
        <v>1.2045217142400467E-2</v>
      </c>
      <c r="J61" s="18"/>
      <c r="K61" s="18">
        <v>5.8876109963460008</v>
      </c>
      <c r="L61" s="18">
        <v>36.268278459976521</v>
      </c>
      <c r="M61" s="18"/>
      <c r="N61" s="18"/>
      <c r="O61" s="18">
        <v>14.253191925018719</v>
      </c>
      <c r="P61" s="18"/>
      <c r="Q61" s="18">
        <v>0.88244934158520827</v>
      </c>
      <c r="R61" s="18">
        <v>7.6585269356727421</v>
      </c>
      <c r="S61" s="18"/>
      <c r="T61" s="18"/>
      <c r="U61" s="18">
        <v>55.04539416393601</v>
      </c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>
        <v>0.16385020432377312</v>
      </c>
      <c r="AJ61" s="18"/>
      <c r="AK61" s="18"/>
      <c r="AL61" s="18">
        <v>55.381150051246408</v>
      </c>
      <c r="AM61" s="18"/>
      <c r="AN61" s="18">
        <v>0.99708738565584054</v>
      </c>
      <c r="AO61" s="18">
        <v>6.820452948450014</v>
      </c>
      <c r="AP61" s="18">
        <v>0.34766917310876322</v>
      </c>
      <c r="AQ61" s="18"/>
      <c r="AR61" s="18"/>
      <c r="AS61" s="18">
        <v>0.20733691968048021</v>
      </c>
      <c r="AT61" s="18">
        <v>0.70894643988237671</v>
      </c>
      <c r="AU61" s="18"/>
      <c r="AV61" s="18"/>
      <c r="AW61" s="18">
        <v>2.1517931416970066</v>
      </c>
      <c r="AX61" s="18"/>
      <c r="AY61" s="18"/>
      <c r="AZ61" s="17"/>
      <c r="BA61" s="17"/>
      <c r="BB61" s="17"/>
      <c r="BC61" s="17"/>
      <c r="BD61" s="17"/>
      <c r="BE61" s="17"/>
      <c r="BF61" s="17"/>
      <c r="BG61" s="17"/>
      <c r="BH61" s="18">
        <v>0.71121357568441568</v>
      </c>
      <c r="BI61" s="17"/>
      <c r="BJ61" s="17"/>
      <c r="BK61" s="17"/>
      <c r="BL61" s="19">
        <v>9.9017063494125441</v>
      </c>
      <c r="BM61" s="20">
        <v>8.1235272326997413E-2</v>
      </c>
      <c r="BN61" s="17"/>
      <c r="BO61" s="18">
        <v>2.6272206681460002</v>
      </c>
      <c r="BP61" s="18">
        <v>76.520107440114813</v>
      </c>
      <c r="BQ61" s="18"/>
      <c r="BR61" s="18"/>
      <c r="BS61" s="18">
        <v>28.446381115782785</v>
      </c>
      <c r="BT61" s="18"/>
      <c r="BU61" s="18">
        <v>3.60094086798928</v>
      </c>
      <c r="BV61" s="18">
        <v>5.4434216485730271</v>
      </c>
      <c r="BW61" s="17"/>
      <c r="BX61" s="17"/>
      <c r="BY61" s="18">
        <v>105.38106156582002</v>
      </c>
      <c r="BZ61" s="18"/>
      <c r="CA61" s="18"/>
      <c r="CB61" s="17"/>
      <c r="CC61" s="17"/>
      <c r="CD61" s="17"/>
      <c r="CE61" s="17"/>
      <c r="CF61" s="17"/>
      <c r="CG61" s="17"/>
      <c r="CH61" s="17"/>
      <c r="CI61" s="17"/>
      <c r="CJ61" s="17"/>
      <c r="CK61" s="18"/>
      <c r="CL61" s="18"/>
      <c r="CM61" s="18">
        <v>1.5157751072901335E-2</v>
      </c>
      <c r="CN61" s="18"/>
      <c r="CO61" s="18"/>
      <c r="CP61" s="18">
        <v>48.135018268840341</v>
      </c>
      <c r="CQ61" s="18"/>
      <c r="CR61" s="18">
        <v>2.5572135607774946</v>
      </c>
      <c r="CS61" s="18">
        <v>9.5868393291293472</v>
      </c>
      <c r="CT61" s="18">
        <v>0.16086255133258145</v>
      </c>
      <c r="CU61" s="18"/>
      <c r="CV61" s="18"/>
      <c r="CW61" s="18">
        <v>0.14470136365785091</v>
      </c>
      <c r="CX61" s="18">
        <v>0.51388863343733304</v>
      </c>
      <c r="CY61" s="18"/>
      <c r="CZ61" s="18"/>
      <c r="DA61" s="18">
        <v>3.9469835332028094</v>
      </c>
      <c r="DB61" s="18"/>
      <c r="DC61" s="17"/>
      <c r="DD61" s="17"/>
      <c r="DE61" s="17"/>
      <c r="DF61" s="17"/>
    </row>
    <row r="62" spans="1:110" x14ac:dyDescent="0.25">
      <c r="A62">
        <v>1855</v>
      </c>
      <c r="B62" s="17"/>
      <c r="C62" s="17"/>
      <c r="D62" s="18">
        <v>0.88698598635302739</v>
      </c>
      <c r="E62" s="18"/>
      <c r="F62" s="18"/>
      <c r="G62" s="18"/>
      <c r="H62" s="18">
        <v>16.385104437478361</v>
      </c>
      <c r="I62" s="18">
        <v>1.117918118609767E-2</v>
      </c>
      <c r="J62" s="18"/>
      <c r="K62" s="18">
        <v>6.8324381777190002</v>
      </c>
      <c r="L62" s="18">
        <v>37.02774187711281</v>
      </c>
      <c r="M62" s="18"/>
      <c r="N62" s="18"/>
      <c r="O62" s="18">
        <v>13.943126490493134</v>
      </c>
      <c r="P62" s="18"/>
      <c r="Q62" s="18">
        <v>1.6269831475461569</v>
      </c>
      <c r="R62" s="18">
        <v>7.1805068360158621</v>
      </c>
      <c r="S62" s="18"/>
      <c r="T62" s="18"/>
      <c r="U62" s="18">
        <v>61.772732649397007</v>
      </c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>
        <v>0.16768042741203762</v>
      </c>
      <c r="AJ62" s="18"/>
      <c r="AK62" s="18"/>
      <c r="AL62" s="18">
        <v>99.464506199126106</v>
      </c>
      <c r="AM62" s="18"/>
      <c r="AN62" s="18">
        <v>1.2690203090165244</v>
      </c>
      <c r="AO62" s="18">
        <v>8.5520569444494203</v>
      </c>
      <c r="AP62" s="18">
        <v>0.39015934406652431</v>
      </c>
      <c r="AQ62" s="18"/>
      <c r="AR62" s="18"/>
      <c r="AS62" s="18">
        <v>0.18559371770974195</v>
      </c>
      <c r="AT62" s="18">
        <v>0.63654624947362681</v>
      </c>
      <c r="AU62" s="18"/>
      <c r="AV62" s="18"/>
      <c r="AW62" s="18">
        <v>2.0345842721102785</v>
      </c>
      <c r="AX62" s="18"/>
      <c r="AY62" s="18"/>
      <c r="AZ62" s="17"/>
      <c r="BA62" s="17"/>
      <c r="BB62" s="17"/>
      <c r="BC62" s="17"/>
      <c r="BD62" s="17"/>
      <c r="BE62" s="17"/>
      <c r="BF62" s="17"/>
      <c r="BG62" s="17"/>
      <c r="BH62" s="18">
        <v>0.79515807240384118</v>
      </c>
      <c r="BI62" s="17"/>
      <c r="BJ62" s="17"/>
      <c r="BK62" s="17"/>
      <c r="BL62" s="19">
        <v>12.749171312122604</v>
      </c>
      <c r="BM62" s="20">
        <v>9.0238028819129457E-2</v>
      </c>
      <c r="BN62" s="17"/>
      <c r="BO62" s="18">
        <v>8.010119874118999</v>
      </c>
      <c r="BP62" s="18">
        <v>74.789527578206545</v>
      </c>
      <c r="BQ62" s="18"/>
      <c r="BR62" s="18"/>
      <c r="BS62" s="18">
        <v>32.281514127948228</v>
      </c>
      <c r="BT62" s="18"/>
      <c r="BU62" s="18">
        <v>5.3300249801238575</v>
      </c>
      <c r="BV62" s="18">
        <v>7.6398683807913681</v>
      </c>
      <c r="BW62" s="17"/>
      <c r="BX62" s="17"/>
      <c r="BY62" s="18">
        <v>100.37506736056248</v>
      </c>
      <c r="BZ62" s="18"/>
      <c r="CA62" s="18"/>
      <c r="CB62" s="17"/>
      <c r="CC62" s="17"/>
      <c r="CD62" s="17"/>
      <c r="CE62" s="17"/>
      <c r="CF62" s="17"/>
      <c r="CG62" s="17"/>
      <c r="CH62" s="17"/>
      <c r="CI62" s="17"/>
      <c r="CJ62" s="17"/>
      <c r="CK62" s="18"/>
      <c r="CL62" s="18"/>
      <c r="CM62" s="18">
        <v>1.9830235747619579E-2</v>
      </c>
      <c r="CN62" s="18"/>
      <c r="CO62" s="18"/>
      <c r="CP62" s="18">
        <v>50.250297402683493</v>
      </c>
      <c r="CQ62" s="18"/>
      <c r="CR62" s="18">
        <v>2.9529441243888717</v>
      </c>
      <c r="CS62" s="18">
        <v>10.637041841199085</v>
      </c>
      <c r="CT62" s="18">
        <v>0.15322097904389392</v>
      </c>
      <c r="CU62" s="18"/>
      <c r="CV62" s="18"/>
      <c r="CW62" s="18">
        <v>0.15231915303729293</v>
      </c>
      <c r="CX62" s="18">
        <v>0.44083728466003136</v>
      </c>
      <c r="CY62" s="18"/>
      <c r="CZ62" s="18"/>
      <c r="DA62" s="18">
        <v>4.0849344536091694</v>
      </c>
      <c r="DB62" s="18"/>
      <c r="DC62" s="17"/>
      <c r="DD62" s="17"/>
      <c r="DE62" s="17"/>
      <c r="DF62" s="17"/>
    </row>
    <row r="63" spans="1:110" x14ac:dyDescent="0.25">
      <c r="A63">
        <v>1856</v>
      </c>
      <c r="B63" s="17"/>
      <c r="C63" s="17"/>
      <c r="D63" s="18">
        <v>0.92776406769820041</v>
      </c>
      <c r="E63" s="18"/>
      <c r="F63" s="18"/>
      <c r="G63" s="18"/>
      <c r="H63" s="18">
        <v>21.578098364998272</v>
      </c>
      <c r="I63" s="18">
        <v>1.3819484637153916E-2</v>
      </c>
      <c r="J63" s="18"/>
      <c r="K63" s="18">
        <v>7.9325420357114993</v>
      </c>
      <c r="L63" s="18">
        <v>39.597835143126773</v>
      </c>
      <c r="M63" s="18"/>
      <c r="N63" s="18"/>
      <c r="O63" s="18">
        <v>14.761750925177333</v>
      </c>
      <c r="P63" s="18"/>
      <c r="Q63" s="18">
        <v>1.6292465639087983</v>
      </c>
      <c r="R63" s="18">
        <v>7.0454147279064934</v>
      </c>
      <c r="S63" s="18"/>
      <c r="T63" s="18"/>
      <c r="U63" s="18">
        <v>66.925961380232252</v>
      </c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>
        <v>0.17319993551435395</v>
      </c>
      <c r="AJ63" s="18"/>
      <c r="AK63" s="18"/>
      <c r="AL63" s="18">
        <v>95.778191109027759</v>
      </c>
      <c r="AM63" s="18"/>
      <c r="AN63" s="18">
        <v>1.1783760012296298</v>
      </c>
      <c r="AO63" s="18">
        <v>12.099136627108448</v>
      </c>
      <c r="AP63" s="18">
        <v>0.42270736736442316</v>
      </c>
      <c r="AQ63" s="18"/>
      <c r="AR63" s="18"/>
      <c r="AS63" s="18">
        <v>0.19787192711820073</v>
      </c>
      <c r="AT63" s="18">
        <v>0.66225508608340211</v>
      </c>
      <c r="AU63" s="18"/>
      <c r="AV63" s="18"/>
      <c r="AW63" s="18">
        <v>1.9380181528764426</v>
      </c>
      <c r="AX63" s="18"/>
      <c r="AY63" s="18"/>
      <c r="AZ63" s="17"/>
      <c r="BA63" s="17"/>
      <c r="BB63" s="17"/>
      <c r="BC63" s="17"/>
      <c r="BD63" s="17"/>
      <c r="BE63" s="17"/>
      <c r="BF63" s="17"/>
      <c r="BG63" s="17"/>
      <c r="BH63" s="18">
        <v>0.81338943794065866</v>
      </c>
      <c r="BI63" s="17"/>
      <c r="BJ63" s="17"/>
      <c r="BK63" s="17"/>
      <c r="BL63" s="19">
        <v>16.538456541616672</v>
      </c>
      <c r="BM63" s="20">
        <v>0.10363566487867902</v>
      </c>
      <c r="BN63" s="17"/>
      <c r="BO63" s="18">
        <v>7.8000851870114998</v>
      </c>
      <c r="BP63" s="18">
        <v>78.110856388553657</v>
      </c>
      <c r="BQ63" s="18"/>
      <c r="BR63" s="18"/>
      <c r="BS63" s="18">
        <v>41.48569072452738</v>
      </c>
      <c r="BT63" s="18"/>
      <c r="BU63" s="18">
        <v>6.9181527480761709</v>
      </c>
      <c r="BV63" s="18">
        <v>7.0714060608636196</v>
      </c>
      <c r="BW63" s="17"/>
      <c r="BX63" s="17"/>
      <c r="BY63" s="18">
        <v>104.68391924809876</v>
      </c>
      <c r="BZ63" s="18"/>
      <c r="CA63" s="18"/>
      <c r="CB63" s="17"/>
      <c r="CC63" s="17"/>
      <c r="CD63" s="17"/>
      <c r="CE63" s="17"/>
      <c r="CF63" s="17"/>
      <c r="CG63" s="17"/>
      <c r="CH63" s="17"/>
      <c r="CI63" s="17"/>
      <c r="CJ63" s="17"/>
      <c r="CK63" s="18"/>
      <c r="CL63" s="18"/>
      <c r="CM63" s="18">
        <v>1.8233900795215016E-2</v>
      </c>
      <c r="CN63" s="18"/>
      <c r="CO63" s="18"/>
      <c r="CP63" s="18">
        <v>65.066705916459085</v>
      </c>
      <c r="CQ63" s="18"/>
      <c r="CR63" s="18">
        <v>3.1531437260423538</v>
      </c>
      <c r="CS63" s="18">
        <v>15.878893088496591</v>
      </c>
      <c r="CT63" s="18">
        <v>0.15979837442826639</v>
      </c>
      <c r="CU63" s="18"/>
      <c r="CV63" s="18"/>
      <c r="CW63" s="18">
        <v>0.15523861221528309</v>
      </c>
      <c r="CX63" s="18">
        <v>0.45797718804158266</v>
      </c>
      <c r="CY63" s="18"/>
      <c r="CZ63" s="18"/>
      <c r="DA63" s="18">
        <v>4.259040793427129</v>
      </c>
      <c r="DB63" s="18"/>
      <c r="DC63" s="17"/>
      <c r="DD63" s="17"/>
      <c r="DE63" s="17"/>
      <c r="DF63" s="17"/>
    </row>
    <row r="64" spans="1:110" x14ac:dyDescent="0.25">
      <c r="A64">
        <v>1857</v>
      </c>
      <c r="B64" s="17"/>
      <c r="C64" s="17"/>
      <c r="D64" s="18">
        <v>0.95070709135300602</v>
      </c>
      <c r="E64" s="18"/>
      <c r="F64" s="18"/>
      <c r="G64" s="18"/>
      <c r="H64" s="18">
        <v>25.176354709408773</v>
      </c>
      <c r="I64" s="18">
        <v>1.4996374412092509E-2</v>
      </c>
      <c r="J64" s="18"/>
      <c r="K64" s="18">
        <v>9.1304488038190019</v>
      </c>
      <c r="L64" s="18">
        <v>45.754041397412173</v>
      </c>
      <c r="M64" s="18"/>
      <c r="N64" s="18"/>
      <c r="O64" s="18">
        <v>16.069709906511349</v>
      </c>
      <c r="P64" s="18"/>
      <c r="Q64" s="18">
        <v>1.2494962723263963</v>
      </c>
      <c r="R64" s="18">
        <v>7.0448793165400057</v>
      </c>
      <c r="S64" s="18"/>
      <c r="T64" s="18"/>
      <c r="U64" s="18">
        <v>64.858600276531519</v>
      </c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>
        <v>0.16118287141362461</v>
      </c>
      <c r="AJ64" s="18"/>
      <c r="AK64" s="18"/>
      <c r="AL64" s="18">
        <v>62.215591362596392</v>
      </c>
      <c r="AM64" s="18"/>
      <c r="AN64" s="18">
        <v>1.1783760012296298</v>
      </c>
      <c r="AO64" s="18">
        <v>16.547880842819083</v>
      </c>
      <c r="AP64" s="18">
        <v>0.40964982210822504</v>
      </c>
      <c r="AQ64" s="18"/>
      <c r="AR64" s="18"/>
      <c r="AS64" s="18">
        <v>0.21594997664747589</v>
      </c>
      <c r="AT64" s="18">
        <v>0.70200586568301104</v>
      </c>
      <c r="AU64" s="18"/>
      <c r="AV64" s="18"/>
      <c r="AW64" s="18">
        <v>1.8597174264593768</v>
      </c>
      <c r="AX64" s="18"/>
      <c r="AY64" s="18"/>
      <c r="AZ64" s="17"/>
      <c r="BA64" s="17"/>
      <c r="BB64" s="17"/>
      <c r="BC64" s="17"/>
      <c r="BD64" s="17"/>
      <c r="BE64" s="17"/>
      <c r="BF64" s="17"/>
      <c r="BG64" s="17"/>
      <c r="BH64" s="18">
        <v>0.83244167058689256</v>
      </c>
      <c r="BI64" s="17"/>
      <c r="BJ64" s="17"/>
      <c r="BK64" s="17"/>
      <c r="BL64" s="19">
        <v>17.105939431295518</v>
      </c>
      <c r="BM64" s="20">
        <v>0.10990871940795162</v>
      </c>
      <c r="BN64" s="17"/>
      <c r="BO64" s="18">
        <v>10.628907364419002</v>
      </c>
      <c r="BP64" s="18">
        <v>89.34768599813674</v>
      </c>
      <c r="BQ64" s="18"/>
      <c r="BR64" s="18"/>
      <c r="BS64" s="18">
        <v>42.640805639993111</v>
      </c>
      <c r="BT64" s="18"/>
      <c r="BU64" s="18">
        <v>8.2216401216037927</v>
      </c>
      <c r="BV64" s="18">
        <v>7.7481864582638567</v>
      </c>
      <c r="BW64" s="17"/>
      <c r="BX64" s="17"/>
      <c r="BY64" s="18">
        <v>115.34340535721402</v>
      </c>
      <c r="BZ64" s="18"/>
      <c r="CA64" s="18"/>
      <c r="CB64" s="17"/>
      <c r="CC64" s="17"/>
      <c r="CD64" s="17"/>
      <c r="CE64" s="17"/>
      <c r="CF64" s="17"/>
      <c r="CG64" s="17"/>
      <c r="CH64" s="17"/>
      <c r="CI64" s="17"/>
      <c r="CJ64" s="17"/>
      <c r="CK64" s="18"/>
      <c r="CL64" s="18"/>
      <c r="CM64" s="18">
        <v>1.6243904971968832E-2</v>
      </c>
      <c r="CN64" s="18"/>
      <c r="CO64" s="18"/>
      <c r="CP64" s="18">
        <v>51.846326135496987</v>
      </c>
      <c r="CQ64" s="18"/>
      <c r="CR64" s="18">
        <v>2.8528443235621301</v>
      </c>
      <c r="CS64" s="18">
        <v>19.869252803968564</v>
      </c>
      <c r="CT64" s="18">
        <v>0.17606991417106446</v>
      </c>
      <c r="CU64" s="18"/>
      <c r="CV64" s="18"/>
      <c r="CW64" s="18">
        <v>0.13539737488225681</v>
      </c>
      <c r="CX64" s="18">
        <v>0.45105203293115909</v>
      </c>
      <c r="CY64" s="18"/>
      <c r="CZ64" s="18"/>
      <c r="DA64" s="18">
        <v>4.4734797309364689</v>
      </c>
      <c r="DB64" s="18"/>
      <c r="DC64" s="17"/>
      <c r="DD64" s="17"/>
      <c r="DE64" s="17"/>
      <c r="DF64" s="17"/>
    </row>
    <row r="65" spans="1:110" x14ac:dyDescent="0.25">
      <c r="A65">
        <v>1858</v>
      </c>
      <c r="B65" s="17"/>
      <c r="C65" s="17"/>
      <c r="D65" s="18">
        <v>0.94846347913801266</v>
      </c>
      <c r="E65" s="18"/>
      <c r="F65" s="18"/>
      <c r="G65" s="18"/>
      <c r="H65" s="18">
        <v>20.536373726719489</v>
      </c>
      <c r="I65" s="18">
        <v>1.3844329523178529E-2</v>
      </c>
      <c r="J65" s="18"/>
      <c r="K65" s="18">
        <v>9.5480428674999995</v>
      </c>
      <c r="L65" s="18">
        <v>56.540488790735893</v>
      </c>
      <c r="M65" s="18"/>
      <c r="N65" s="18"/>
      <c r="O65" s="18">
        <v>17.009361162561532</v>
      </c>
      <c r="P65" s="18"/>
      <c r="Q65" s="18">
        <v>1.1951997510405725</v>
      </c>
      <c r="R65" s="18">
        <v>6.4338664406479014</v>
      </c>
      <c r="S65" s="18"/>
      <c r="T65" s="18"/>
      <c r="U65" s="18">
        <v>77.322588130687507</v>
      </c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>
        <v>0.16295704625066512</v>
      </c>
      <c r="AJ65" s="18"/>
      <c r="AK65" s="18"/>
      <c r="AL65" s="18">
        <v>61.314389016631885</v>
      </c>
      <c r="AM65" s="18"/>
      <c r="AN65" s="18">
        <v>1.6398876328790919</v>
      </c>
      <c r="AO65" s="18">
        <v>9.3890887659042566</v>
      </c>
      <c r="AP65" s="18">
        <v>0.4883729272237326</v>
      </c>
      <c r="AQ65" s="18"/>
      <c r="AR65" s="18"/>
      <c r="AS65" s="18">
        <v>0.21274710204441027</v>
      </c>
      <c r="AT65" s="18">
        <v>0.66935437276293752</v>
      </c>
      <c r="AU65" s="18"/>
      <c r="AV65" s="18"/>
      <c r="AW65" s="18">
        <v>1.7584180825502365</v>
      </c>
      <c r="AX65" s="18"/>
      <c r="AY65" s="18"/>
      <c r="AZ65" s="17"/>
      <c r="BA65" s="17"/>
      <c r="BB65" s="17"/>
      <c r="BC65" s="17"/>
      <c r="BD65" s="17"/>
      <c r="BE65" s="17"/>
      <c r="BF65" s="17"/>
      <c r="BG65" s="17"/>
      <c r="BH65" s="18">
        <v>0.92257324686660847</v>
      </c>
      <c r="BI65" s="17"/>
      <c r="BJ65" s="17"/>
      <c r="BK65" s="17"/>
      <c r="BL65" s="19">
        <v>18.447319396898351</v>
      </c>
      <c r="BM65" s="20">
        <v>0.10753870623488164</v>
      </c>
      <c r="BN65" s="17"/>
      <c r="BO65" s="18">
        <v>8.60247706</v>
      </c>
      <c r="BP65" s="18">
        <v>63.216462132134247</v>
      </c>
      <c r="BQ65" s="18"/>
      <c r="BR65" s="18"/>
      <c r="BS65" s="18">
        <v>43.053459456815347</v>
      </c>
      <c r="BT65" s="18"/>
      <c r="BU65" s="18">
        <v>6.9000661298479011</v>
      </c>
      <c r="BV65" s="18">
        <v>5.4272355586424608</v>
      </c>
      <c r="BW65" s="17"/>
      <c r="BX65" s="17"/>
      <c r="BY65" s="18">
        <v>111.13827296743125</v>
      </c>
      <c r="BZ65" s="18"/>
      <c r="CA65" s="18"/>
      <c r="CB65" s="17"/>
      <c r="CC65" s="17"/>
      <c r="CD65" s="17"/>
      <c r="CE65" s="17"/>
      <c r="CF65" s="17"/>
      <c r="CG65" s="17"/>
      <c r="CH65" s="17"/>
      <c r="CI65" s="17"/>
      <c r="CJ65" s="17"/>
      <c r="CK65" s="18"/>
      <c r="CL65" s="18"/>
      <c r="CM65" s="18">
        <v>3.0497659964552195E-2</v>
      </c>
      <c r="CN65" s="18"/>
      <c r="CO65" s="18"/>
      <c r="CP65" s="18">
        <v>51.524696652631832</v>
      </c>
      <c r="CQ65" s="18"/>
      <c r="CR65" s="18">
        <v>2.9028942239755007</v>
      </c>
      <c r="CS65" s="18">
        <v>15.211212075090431</v>
      </c>
      <c r="CT65" s="18">
        <v>0.16965084498670988</v>
      </c>
      <c r="CU65" s="18"/>
      <c r="CV65" s="18"/>
      <c r="CW65" s="18">
        <v>0.14469032174551938</v>
      </c>
      <c r="CX65" s="18">
        <v>0.4701984500117018</v>
      </c>
      <c r="CY65" s="18"/>
      <c r="CZ65" s="18"/>
      <c r="DA65" s="18">
        <v>4.6298321417126322</v>
      </c>
      <c r="DB65" s="18"/>
      <c r="DC65" s="17"/>
      <c r="DD65" s="17"/>
      <c r="DE65" s="17"/>
      <c r="DF65" s="17"/>
    </row>
    <row r="66" spans="1:110" x14ac:dyDescent="0.25">
      <c r="A66">
        <v>1859</v>
      </c>
      <c r="B66" s="17"/>
      <c r="C66" s="17"/>
      <c r="D66" s="18">
        <v>1.0129356211144898</v>
      </c>
      <c r="E66" s="18"/>
      <c r="F66" s="18"/>
      <c r="G66" s="18"/>
      <c r="H66" s="18">
        <v>20.622424166640428</v>
      </c>
      <c r="I66" s="18">
        <v>1.4909531368994616E-2</v>
      </c>
      <c r="J66" s="18"/>
      <c r="K66" s="18">
        <v>10.947355870034</v>
      </c>
      <c r="L66" s="18">
        <v>69.655294185405964</v>
      </c>
      <c r="M66" s="18"/>
      <c r="N66" s="18"/>
      <c r="O66" s="18">
        <v>18.253796925868858</v>
      </c>
      <c r="P66" s="18"/>
      <c r="Q66" s="18">
        <v>1.4309813274387759</v>
      </c>
      <c r="R66" s="18">
        <v>6.7706960801785616</v>
      </c>
      <c r="S66" s="18"/>
      <c r="T66" s="18"/>
      <c r="U66" s="18">
        <v>90.530799855422003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>
        <v>0.14813796216722691</v>
      </c>
      <c r="AJ66" s="18"/>
      <c r="AK66" s="18"/>
      <c r="AL66" s="18">
        <v>54.297169228941371</v>
      </c>
      <c r="AM66" s="18"/>
      <c r="AN66" s="18">
        <v>1.567275124724798</v>
      </c>
      <c r="AO66" s="18">
        <v>10.604258571334366</v>
      </c>
      <c r="AP66" s="18">
        <v>0.57179658361372543</v>
      </c>
      <c r="AQ66" s="18"/>
      <c r="AR66" s="18"/>
      <c r="AS66" s="18">
        <v>0.21298601378493845</v>
      </c>
      <c r="AT66" s="18">
        <v>0.66517524020046881</v>
      </c>
      <c r="AU66" s="18"/>
      <c r="AV66" s="18"/>
      <c r="AW66" s="18">
        <v>1.6855294601806903</v>
      </c>
      <c r="AX66" s="18"/>
      <c r="AY66" s="18"/>
      <c r="AZ66" s="17"/>
      <c r="BA66" s="17"/>
      <c r="BB66" s="17"/>
      <c r="BC66" s="17"/>
      <c r="BD66" s="17"/>
      <c r="BE66" s="17"/>
      <c r="BF66" s="17"/>
      <c r="BG66" s="17"/>
      <c r="BH66" s="18">
        <v>0.97869266427507118</v>
      </c>
      <c r="BI66" s="17"/>
      <c r="BJ66" s="17"/>
      <c r="BK66" s="17"/>
      <c r="BL66" s="19">
        <v>18.579576453218191</v>
      </c>
      <c r="BM66" s="20">
        <v>0.1122198236576547</v>
      </c>
      <c r="BN66" s="17"/>
      <c r="BO66" s="18">
        <v>10.193421673234001</v>
      </c>
      <c r="BP66" s="18">
        <v>76.18971076835426</v>
      </c>
      <c r="BQ66" s="18"/>
      <c r="BR66" s="18"/>
      <c r="BS66" s="18">
        <v>42.277029160422678</v>
      </c>
      <c r="BT66" s="18"/>
      <c r="BU66" s="18">
        <v>3.925891454831016</v>
      </c>
      <c r="BV66" s="18">
        <v>7.1538702821494402</v>
      </c>
      <c r="BW66" s="17"/>
      <c r="BX66" s="17"/>
      <c r="BY66" s="18">
        <v>146.78357979332898</v>
      </c>
      <c r="BZ66" s="18"/>
      <c r="CA66" s="18"/>
      <c r="CB66" s="17"/>
      <c r="CC66" s="17"/>
      <c r="CD66" s="17"/>
      <c r="CE66" s="17"/>
      <c r="CF66" s="17"/>
      <c r="CG66" s="17"/>
      <c r="CH66" s="17"/>
      <c r="CI66" s="17"/>
      <c r="CJ66" s="17"/>
      <c r="CK66" s="18"/>
      <c r="CL66" s="18"/>
      <c r="CM66" s="18">
        <v>3.003631627292222E-2</v>
      </c>
      <c r="CN66" s="18"/>
      <c r="CO66" s="18"/>
      <c r="CP66" s="18">
        <v>51.790747344320778</v>
      </c>
      <c r="CQ66" s="18"/>
      <c r="CR66" s="18">
        <v>2.4028626909166446</v>
      </c>
      <c r="CS66" s="18">
        <v>15.357754823568399</v>
      </c>
      <c r="CT66" s="18">
        <v>0.22406285141222104</v>
      </c>
      <c r="CU66" s="18"/>
      <c r="CV66" s="18"/>
      <c r="CW66" s="18">
        <v>0.15924265714472807</v>
      </c>
      <c r="CX66" s="18">
        <v>0.6501798408979369</v>
      </c>
      <c r="CY66" s="18"/>
      <c r="CZ66" s="18"/>
      <c r="DA66" s="18">
        <v>4.8987170161103437</v>
      </c>
      <c r="DB66" s="18"/>
      <c r="DC66" s="17"/>
      <c r="DD66" s="17"/>
      <c r="DE66" s="17"/>
      <c r="DF66" s="17"/>
    </row>
    <row r="67" spans="1:110" x14ac:dyDescent="0.25">
      <c r="A67">
        <v>1860</v>
      </c>
      <c r="B67" s="17"/>
      <c r="C67" s="17"/>
      <c r="D67" s="18">
        <v>1.0977011993112975</v>
      </c>
      <c r="E67" s="18"/>
      <c r="F67" s="18"/>
      <c r="G67" s="18"/>
      <c r="H67" s="18">
        <v>19.860905567731042</v>
      </c>
      <c r="I67" s="18">
        <v>1.5730246024591714E-2</v>
      </c>
      <c r="J67" s="18"/>
      <c r="K67" s="18">
        <v>11.1092800640515</v>
      </c>
      <c r="L67" s="18">
        <v>62.717826425884503</v>
      </c>
      <c r="M67" s="18"/>
      <c r="N67" s="18"/>
      <c r="O67" s="18">
        <v>20.377845328794901</v>
      </c>
      <c r="P67" s="18"/>
      <c r="Q67" s="18">
        <v>1.1700866730868951</v>
      </c>
      <c r="R67" s="18">
        <v>6.9788252077774411</v>
      </c>
      <c r="S67" s="18"/>
      <c r="T67" s="18"/>
      <c r="U67" s="18">
        <v>119.59515821060927</v>
      </c>
      <c r="V67" s="18"/>
      <c r="W67" s="18">
        <v>1.1966086541876415</v>
      </c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>
        <v>0.14824930925683519</v>
      </c>
      <c r="AJ67" s="18"/>
      <c r="AK67" s="18"/>
      <c r="AL67" s="18">
        <v>69.616265124312676</v>
      </c>
      <c r="AM67" s="18"/>
      <c r="AN67" s="18">
        <v>1.801824015059887</v>
      </c>
      <c r="AO67" s="18">
        <v>14.568242320790667</v>
      </c>
      <c r="AP67" s="18">
        <v>0.75536837176716665</v>
      </c>
      <c r="AQ67" s="18"/>
      <c r="AR67" s="18"/>
      <c r="AS67" s="18">
        <v>0.23843055423837375</v>
      </c>
      <c r="AT67" s="18">
        <v>0.74403868928585537</v>
      </c>
      <c r="AU67" s="18"/>
      <c r="AV67" s="18"/>
      <c r="AW67" s="18">
        <v>1.712612128134392</v>
      </c>
      <c r="AX67" s="18"/>
      <c r="AY67" s="18"/>
      <c r="AZ67" s="17"/>
      <c r="BA67" s="17"/>
      <c r="BB67" s="17"/>
      <c r="BC67" s="17"/>
      <c r="BD67" s="17"/>
      <c r="BE67" s="17"/>
      <c r="BF67" s="17"/>
      <c r="BG67" s="17"/>
      <c r="BH67" s="18">
        <v>1.1439559855588852</v>
      </c>
      <c r="BI67" s="17"/>
      <c r="BJ67" s="17"/>
      <c r="BK67" s="17"/>
      <c r="BL67" s="19">
        <v>17.201786660112106</v>
      </c>
      <c r="BM67" s="20">
        <v>0.11286543556685498</v>
      </c>
      <c r="BN67" s="17"/>
      <c r="BO67" s="18">
        <v>10.472639713551501</v>
      </c>
      <c r="BP67" s="18">
        <v>82.980791922812074</v>
      </c>
      <c r="BQ67" s="18"/>
      <c r="BR67" s="18"/>
      <c r="BS67" s="18">
        <v>39.436267211695274</v>
      </c>
      <c r="BT67" s="18"/>
      <c r="BU67" s="18">
        <v>4.8144306985702636</v>
      </c>
      <c r="BV67" s="18">
        <v>7.95951232639454</v>
      </c>
      <c r="BW67" s="17"/>
      <c r="BX67" s="17"/>
      <c r="BY67" s="18">
        <v>152.48253390151152</v>
      </c>
      <c r="BZ67" s="18"/>
      <c r="CA67" s="18">
        <v>4.329426053153659</v>
      </c>
      <c r="CB67" s="17"/>
      <c r="CC67" s="17"/>
      <c r="CD67" s="17"/>
      <c r="CE67" s="17"/>
      <c r="CF67" s="17"/>
      <c r="CG67" s="17"/>
      <c r="CH67" s="17"/>
      <c r="CI67" s="17"/>
      <c r="CJ67" s="17"/>
      <c r="CK67" s="18"/>
      <c r="CL67" s="18"/>
      <c r="CM67" s="18">
        <v>3.8462553373498881E-2</v>
      </c>
      <c r="CN67" s="18"/>
      <c r="CO67" s="18"/>
      <c r="CP67" s="18">
        <v>54.826462257829192</v>
      </c>
      <c r="CQ67" s="18"/>
      <c r="CR67" s="18">
        <v>2.6526447219086471</v>
      </c>
      <c r="CS67" s="18">
        <v>15.851803386903462</v>
      </c>
      <c r="CT67" s="18">
        <v>0.23276221621409246</v>
      </c>
      <c r="CU67" s="18"/>
      <c r="CV67" s="18"/>
      <c r="CW67" s="18">
        <v>0.16813249177334938</v>
      </c>
      <c r="CX67" s="18">
        <v>0.67402613939055422</v>
      </c>
      <c r="CY67" s="18"/>
      <c r="CZ67" s="18"/>
      <c r="DA67" s="18">
        <v>5.0702065655662789</v>
      </c>
      <c r="DB67" s="18"/>
      <c r="DC67" s="17"/>
      <c r="DD67" s="17"/>
      <c r="DE67" s="17"/>
      <c r="DF67" s="17"/>
    </row>
    <row r="68" spans="1:110" x14ac:dyDescent="0.25">
      <c r="A68">
        <v>1861</v>
      </c>
      <c r="B68" s="17"/>
      <c r="C68" s="17"/>
      <c r="D68" s="18">
        <v>1.0630249286987363</v>
      </c>
      <c r="E68" s="18"/>
      <c r="F68" s="18"/>
      <c r="G68" s="18"/>
      <c r="H68" s="18">
        <v>20.669692783180917</v>
      </c>
      <c r="I68" s="18">
        <v>1.5842932836446177E-2</v>
      </c>
      <c r="J68" s="18"/>
      <c r="K68" s="18">
        <v>10.729124694507</v>
      </c>
      <c r="L68" s="18">
        <v>69.935355359313277</v>
      </c>
      <c r="M68" s="18"/>
      <c r="N68" s="18"/>
      <c r="O68" s="18">
        <v>21.992406608819632</v>
      </c>
      <c r="P68" s="18"/>
      <c r="Q68" s="18">
        <v>1.7585463000000003</v>
      </c>
      <c r="R68" s="18">
        <v>6.4438988003894453</v>
      </c>
      <c r="S68" s="18"/>
      <c r="T68" s="18"/>
      <c r="U68" s="18">
        <v>129.15807396010501</v>
      </c>
      <c r="V68" s="18"/>
      <c r="W68" s="18">
        <v>1.8420340705620966</v>
      </c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>
        <v>0.15663577369452916</v>
      </c>
      <c r="AJ68" s="18"/>
      <c r="AK68" s="18"/>
      <c r="AL68" s="18">
        <v>60.988405549599392</v>
      </c>
      <c r="AM68" s="18"/>
      <c r="AN68" s="18">
        <v>1.7641436204699834</v>
      </c>
      <c r="AO68" s="18">
        <v>16.60888237142558</v>
      </c>
      <c r="AP68" s="18">
        <v>0.8157681756314874</v>
      </c>
      <c r="AQ68" s="18"/>
      <c r="AR68" s="18"/>
      <c r="AS68" s="18">
        <v>0.24967915591004866</v>
      </c>
      <c r="AT68" s="18">
        <v>0.77890983328471963</v>
      </c>
      <c r="AU68" s="18"/>
      <c r="AV68" s="18"/>
      <c r="AW68" s="18">
        <v>1.7126522173460115</v>
      </c>
      <c r="AX68" s="18"/>
      <c r="AY68" s="18"/>
      <c r="AZ68" s="17"/>
      <c r="BA68" s="17"/>
      <c r="BB68" s="17"/>
      <c r="BC68" s="17"/>
      <c r="BD68" s="17"/>
      <c r="BE68" s="17"/>
      <c r="BF68" s="17"/>
      <c r="BG68" s="17"/>
      <c r="BH68" s="18">
        <v>1.1248636920227382</v>
      </c>
      <c r="BI68" s="17"/>
      <c r="BJ68" s="17"/>
      <c r="BK68" s="17"/>
      <c r="BL68" s="19">
        <v>15.940011375481054</v>
      </c>
      <c r="BM68" s="20">
        <v>0.10707716332102751</v>
      </c>
      <c r="BN68" s="17"/>
      <c r="BO68" s="18">
        <v>10.689486516307001</v>
      </c>
      <c r="BP68" s="18">
        <v>74.959442872546902</v>
      </c>
      <c r="BQ68" s="18"/>
      <c r="BR68" s="18"/>
      <c r="BS68" s="18">
        <v>40.981318463838171</v>
      </c>
      <c r="BT68" s="18"/>
      <c r="BU68" s="18">
        <v>6.5867341500000007</v>
      </c>
      <c r="BV68" s="18">
        <v>7.5682901563177296</v>
      </c>
      <c r="BW68" s="17"/>
      <c r="BX68" s="17"/>
      <c r="BY68" s="18">
        <v>151.57796337342853</v>
      </c>
      <c r="BZ68" s="18"/>
      <c r="CA68" s="18">
        <v>2.8945200056971263</v>
      </c>
      <c r="CB68" s="17"/>
      <c r="CC68" s="17"/>
      <c r="CD68" s="17"/>
      <c r="CE68" s="17"/>
      <c r="CF68" s="17"/>
      <c r="CG68" s="17"/>
      <c r="CH68" s="17"/>
      <c r="CI68" s="17"/>
      <c r="CJ68" s="17"/>
      <c r="CK68" s="18"/>
      <c r="CL68" s="18"/>
      <c r="CM68" s="18">
        <v>4.6541492846559417E-2</v>
      </c>
      <c r="CN68" s="18"/>
      <c r="CO68" s="18"/>
      <c r="CP68" s="18">
        <v>60.754114592634139</v>
      </c>
      <c r="CQ68" s="18"/>
      <c r="CR68" s="18">
        <v>2.5525449210819056</v>
      </c>
      <c r="CS68" s="18">
        <v>13.200367261967111</v>
      </c>
      <c r="CT68" s="18">
        <v>0.2313814033730982</v>
      </c>
      <c r="CU68" s="18"/>
      <c r="CV68" s="18"/>
      <c r="CW68" s="18">
        <v>0.16219090707955475</v>
      </c>
      <c r="CX68" s="18">
        <v>0.51362243951545006</v>
      </c>
      <c r="CY68" s="18"/>
      <c r="CZ68" s="18"/>
      <c r="DA68" s="18">
        <v>5.2085227197336907</v>
      </c>
      <c r="DB68" s="18"/>
      <c r="DC68" s="17"/>
      <c r="DD68" s="17"/>
      <c r="DE68" s="17"/>
      <c r="DF68" s="17"/>
    </row>
    <row r="69" spans="1:110" x14ac:dyDescent="0.25">
      <c r="A69">
        <v>1862</v>
      </c>
      <c r="B69" s="17"/>
      <c r="C69" s="17"/>
      <c r="D69" s="18">
        <v>1.1410919101114732</v>
      </c>
      <c r="E69" s="18"/>
      <c r="F69" s="18"/>
      <c r="G69" s="18"/>
      <c r="H69" s="18">
        <v>27.464099504086064</v>
      </c>
      <c r="I69" s="18">
        <v>1.5410995024323694E-2</v>
      </c>
      <c r="J69" s="18"/>
      <c r="K69" s="18">
        <v>12.8773799425415</v>
      </c>
      <c r="L69" s="18">
        <v>66.158434848746495</v>
      </c>
      <c r="M69" s="18"/>
      <c r="N69" s="18"/>
      <c r="O69" s="18">
        <v>27.857042459520912</v>
      </c>
      <c r="P69" s="18"/>
      <c r="Q69" s="18">
        <v>1.5868208000000001</v>
      </c>
      <c r="R69" s="18">
        <v>6.6516184106987497</v>
      </c>
      <c r="S69" s="18"/>
      <c r="T69" s="18"/>
      <c r="U69" s="18">
        <v>123.8524413248045</v>
      </c>
      <c r="V69" s="18"/>
      <c r="W69" s="18">
        <v>6.4358824867935738</v>
      </c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>
        <v>0.17330991836919052</v>
      </c>
      <c r="AJ69" s="18"/>
      <c r="AK69" s="18"/>
      <c r="AL69" s="18">
        <v>66.59191932669151</v>
      </c>
      <c r="AM69" s="18"/>
      <c r="AN69" s="18">
        <v>1.5189291764323183</v>
      </c>
      <c r="AO69" s="18">
        <v>11.7117586023637</v>
      </c>
      <c r="AP69" s="18">
        <v>0.78225756245211386</v>
      </c>
      <c r="AQ69" s="18"/>
      <c r="AR69" s="18"/>
      <c r="AS69" s="18">
        <v>0.2420973577180576</v>
      </c>
      <c r="AT69" s="18">
        <v>0.74605742819192378</v>
      </c>
      <c r="AU69" s="18"/>
      <c r="AV69" s="18"/>
      <c r="AW69" s="18">
        <v>1.7587123762981061</v>
      </c>
      <c r="AX69" s="18"/>
      <c r="AY69" s="18"/>
      <c r="AZ69" s="17"/>
      <c r="BA69" s="17"/>
      <c r="BB69" s="17"/>
      <c r="BC69" s="17"/>
      <c r="BD69" s="17"/>
      <c r="BE69" s="17"/>
      <c r="BF69" s="17"/>
      <c r="BG69" s="17"/>
      <c r="BH69" s="18">
        <v>1.0472296381611763</v>
      </c>
      <c r="BI69" s="17"/>
      <c r="BJ69" s="17"/>
      <c r="BK69" s="17"/>
      <c r="BL69" s="19">
        <v>25.390798961367924</v>
      </c>
      <c r="BM69" s="20">
        <v>0.11573085483299773</v>
      </c>
      <c r="BN69" s="17"/>
      <c r="BO69" s="18">
        <v>10.322986921041499</v>
      </c>
      <c r="BP69" s="18">
        <v>90.748127380846356</v>
      </c>
      <c r="BQ69" s="18"/>
      <c r="BR69" s="18"/>
      <c r="BS69" s="18">
        <v>58.02355539501233</v>
      </c>
      <c r="BT69" s="18"/>
      <c r="BU69" s="18">
        <v>4.1765957000000009</v>
      </c>
      <c r="BV69" s="18">
        <v>7.3747681717202864</v>
      </c>
      <c r="BW69" s="17"/>
      <c r="BX69" s="17"/>
      <c r="BY69" s="18">
        <v>175.42499987340176</v>
      </c>
      <c r="BZ69" s="18"/>
      <c r="CA69" s="18">
        <v>10.37901607431551</v>
      </c>
      <c r="CB69" s="17"/>
      <c r="CC69" s="17"/>
      <c r="CD69" s="17"/>
      <c r="CE69" s="17"/>
      <c r="CF69" s="17"/>
      <c r="CG69" s="17"/>
      <c r="CH69" s="17"/>
      <c r="CI69" s="17"/>
      <c r="CJ69" s="17"/>
      <c r="CK69" s="18"/>
      <c r="CL69" s="18"/>
      <c r="CM69" s="18">
        <v>4.3272246430931589E-2</v>
      </c>
      <c r="CN69" s="18"/>
      <c r="CO69" s="18"/>
      <c r="CP69" s="18">
        <v>67.672232051538671</v>
      </c>
      <c r="CQ69" s="18"/>
      <c r="CR69" s="18">
        <v>2.6526568640144874</v>
      </c>
      <c r="CS69" s="18">
        <v>15.354423289439275</v>
      </c>
      <c r="CT69" s="18">
        <v>0.26778353366204866</v>
      </c>
      <c r="CU69" s="18"/>
      <c r="CV69" s="18"/>
      <c r="CW69" s="18">
        <v>0.17771865853495847</v>
      </c>
      <c r="CX69" s="18">
        <v>0.5748618785369336</v>
      </c>
      <c r="CY69" s="18"/>
      <c r="CZ69" s="18"/>
      <c r="DA69" s="18">
        <v>5.5116177241282829</v>
      </c>
      <c r="DB69" s="18"/>
      <c r="DC69" s="17"/>
      <c r="DD69" s="17"/>
      <c r="DE69" s="17"/>
      <c r="DF69" s="17"/>
    </row>
    <row r="70" spans="1:110" x14ac:dyDescent="0.25">
      <c r="A70">
        <v>1863</v>
      </c>
      <c r="B70" s="17"/>
      <c r="C70" s="17"/>
      <c r="D70" s="18">
        <v>1.3261662467524173</v>
      </c>
      <c r="E70" s="18"/>
      <c r="F70" s="18"/>
      <c r="G70" s="18"/>
      <c r="H70" s="18">
        <v>30.78387135420272</v>
      </c>
      <c r="I70" s="18">
        <v>1.5199157849435549E-2</v>
      </c>
      <c r="J70" s="18"/>
      <c r="K70" s="18">
        <v>15.418647872908002</v>
      </c>
      <c r="L70" s="18">
        <v>78.777230333596137</v>
      </c>
      <c r="M70" s="18"/>
      <c r="N70" s="18"/>
      <c r="O70" s="18">
        <v>28.307908845113044</v>
      </c>
      <c r="P70" s="18"/>
      <c r="Q70" s="18">
        <v>1.6269544000000002</v>
      </c>
      <c r="R70" s="18">
        <v>6.7976255053387442</v>
      </c>
      <c r="S70" s="18"/>
      <c r="T70" s="18"/>
      <c r="U70" s="18">
        <v>118.89317704622853</v>
      </c>
      <c r="V70" s="18"/>
      <c r="W70" s="18">
        <v>4.4777071901543932</v>
      </c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>
        <v>0.20734668265132045</v>
      </c>
      <c r="AJ70" s="18"/>
      <c r="AK70" s="18"/>
      <c r="AL70" s="18">
        <v>88.97601947347907</v>
      </c>
      <c r="AM70" s="18"/>
      <c r="AN70" s="18">
        <v>1.4503089245903134</v>
      </c>
      <c r="AO70" s="18">
        <v>12.896368662002246</v>
      </c>
      <c r="AP70" s="18">
        <v>0.75093462731560856</v>
      </c>
      <c r="AQ70" s="18"/>
      <c r="AR70" s="18"/>
      <c r="AS70" s="18">
        <v>0.23828976665725055</v>
      </c>
      <c r="AT70" s="18">
        <v>0.7228470959908071</v>
      </c>
      <c r="AU70" s="18"/>
      <c r="AV70" s="18"/>
      <c r="AW70" s="18">
        <v>2.9934148905250302</v>
      </c>
      <c r="AX70" s="18"/>
      <c r="AY70" s="18"/>
      <c r="AZ70" s="17"/>
      <c r="BA70" s="17"/>
      <c r="BB70" s="17"/>
      <c r="BC70" s="17"/>
      <c r="BD70" s="17"/>
      <c r="BE70" s="17"/>
      <c r="BF70" s="17"/>
      <c r="BG70" s="17"/>
      <c r="BH70" s="18">
        <v>1.0307024634015969</v>
      </c>
      <c r="BI70" s="17"/>
      <c r="BJ70" s="17"/>
      <c r="BK70" s="17"/>
      <c r="BL70" s="19">
        <v>32.645829796900948</v>
      </c>
      <c r="BM70" s="20">
        <v>0.1215186812736251</v>
      </c>
      <c r="BN70" s="17"/>
      <c r="BO70" s="18">
        <v>14.877228377208001</v>
      </c>
      <c r="BP70" s="18">
        <v>103.38727186873773</v>
      </c>
      <c r="BQ70" s="18"/>
      <c r="BR70" s="18"/>
      <c r="BS70" s="18">
        <v>65.921165120184796</v>
      </c>
      <c r="BT70" s="18"/>
      <c r="BU70" s="18">
        <v>3.6554377500000004</v>
      </c>
      <c r="BV70" s="18">
        <v>7.7658287717692422</v>
      </c>
      <c r="BW70" s="17"/>
      <c r="BX70" s="17"/>
      <c r="BY70" s="18">
        <v>203.43636058875526</v>
      </c>
      <c r="BZ70" s="18"/>
      <c r="CA70" s="18">
        <v>4.0756793476896798</v>
      </c>
      <c r="CB70" s="17"/>
      <c r="CC70" s="17"/>
      <c r="CD70" s="17"/>
      <c r="CE70" s="17"/>
      <c r="CF70" s="17"/>
      <c r="CG70" s="17"/>
      <c r="CH70" s="17"/>
      <c r="CI70" s="17"/>
      <c r="CJ70" s="17"/>
      <c r="CK70" s="18"/>
      <c r="CL70" s="18"/>
      <c r="CM70" s="18">
        <v>3.9770217518244749E-2</v>
      </c>
      <c r="CN70" s="18"/>
      <c r="CO70" s="18"/>
      <c r="CP70" s="18">
        <v>78.048915874362152</v>
      </c>
      <c r="CQ70" s="18"/>
      <c r="CR70" s="18">
        <v>3.3533433276958373</v>
      </c>
      <c r="CS70" s="18">
        <v>17.373789410037144</v>
      </c>
      <c r="CT70" s="18">
        <v>0.3105424400918782</v>
      </c>
      <c r="CU70" s="18"/>
      <c r="CV70" s="18"/>
      <c r="CW70" s="18">
        <v>0.17396365758897958</v>
      </c>
      <c r="CX70" s="18">
        <v>0.57419082217417694</v>
      </c>
      <c r="CY70" s="18"/>
      <c r="CZ70" s="18"/>
      <c r="DA70" s="18">
        <v>5.7253927122576611</v>
      </c>
      <c r="DB70" s="18"/>
      <c r="DC70" s="17"/>
      <c r="DD70" s="17"/>
      <c r="DE70" s="17"/>
      <c r="DF70" s="17"/>
    </row>
    <row r="71" spans="1:110" x14ac:dyDescent="0.25">
      <c r="A71">
        <v>1864</v>
      </c>
      <c r="B71" s="17"/>
      <c r="C71" s="17"/>
      <c r="D71" s="18">
        <v>1.5539291324539968</v>
      </c>
      <c r="E71" s="18"/>
      <c r="F71" s="18"/>
      <c r="G71" s="18"/>
      <c r="H71" s="18">
        <v>20.937640991776878</v>
      </c>
      <c r="I71" s="18">
        <v>1.3731978162732911E-2</v>
      </c>
      <c r="J71" s="18"/>
      <c r="K71" s="18">
        <v>17.761790014127001</v>
      </c>
      <c r="L71" s="18">
        <v>73.233239561666679</v>
      </c>
      <c r="M71" s="18"/>
      <c r="N71" s="18"/>
      <c r="O71" s="18">
        <v>15.435977226554096</v>
      </c>
      <c r="P71" s="18"/>
      <c r="Q71" s="18">
        <v>1.1281786500000002</v>
      </c>
      <c r="R71" s="18">
        <v>7.0503909376550506</v>
      </c>
      <c r="S71" s="18"/>
      <c r="T71" s="18"/>
      <c r="U71" s="18">
        <v>125.00587584368851</v>
      </c>
      <c r="V71" s="18"/>
      <c r="W71" s="18">
        <v>8.6340478355608656</v>
      </c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>
        <v>0.24908174958549936</v>
      </c>
      <c r="AJ71" s="18"/>
      <c r="AK71" s="18"/>
      <c r="AL71" s="18">
        <v>101.19829105815398</v>
      </c>
      <c r="AM71" s="18"/>
      <c r="AN71" s="18">
        <v>1.4571808961744075</v>
      </c>
      <c r="AO71" s="18">
        <v>19.604133173645803</v>
      </c>
      <c r="AP71" s="18">
        <v>0.78954270649561387</v>
      </c>
      <c r="AQ71" s="18"/>
      <c r="AR71" s="18"/>
      <c r="AS71" s="18">
        <v>0.23369432954109839</v>
      </c>
      <c r="AT71" s="18">
        <v>0.69563109830598535</v>
      </c>
      <c r="AU71" s="18"/>
      <c r="AV71" s="18"/>
      <c r="AW71" s="18">
        <v>3.86953632189821</v>
      </c>
      <c r="AX71" s="18"/>
      <c r="AY71" s="18"/>
      <c r="AZ71" s="17"/>
      <c r="BA71" s="17"/>
      <c r="BB71" s="17"/>
      <c r="BC71" s="17"/>
      <c r="BD71" s="17"/>
      <c r="BE71" s="17"/>
      <c r="BF71" s="17"/>
      <c r="BG71" s="17"/>
      <c r="BH71" s="18">
        <v>1.0769286981869255</v>
      </c>
      <c r="BI71" s="17"/>
      <c r="BJ71" s="17"/>
      <c r="BK71" s="17"/>
      <c r="BL71" s="19">
        <v>21.81956550977727</v>
      </c>
      <c r="BM71" s="20">
        <v>0.12978247276134586</v>
      </c>
      <c r="BN71" s="17"/>
      <c r="BO71" s="18">
        <v>12.455370749627001</v>
      </c>
      <c r="BP71" s="18">
        <v>101.44648716708335</v>
      </c>
      <c r="BQ71" s="18"/>
      <c r="BR71" s="18"/>
      <c r="BS71" s="18">
        <v>46.932834406009384</v>
      </c>
      <c r="BT71" s="18"/>
      <c r="BU71" s="18">
        <v>4.0093080500000005</v>
      </c>
      <c r="BV71" s="18">
        <v>7.2086968814358965</v>
      </c>
      <c r="BW71" s="17"/>
      <c r="BX71" s="17"/>
      <c r="BY71" s="18">
        <v>271.37729931170855</v>
      </c>
      <c r="BZ71" s="18"/>
      <c r="CA71" s="18">
        <v>11.533212543837067</v>
      </c>
      <c r="CB71" s="17"/>
      <c r="CC71" s="17"/>
      <c r="CD71" s="17"/>
      <c r="CE71" s="17"/>
      <c r="CF71" s="17"/>
      <c r="CG71" s="17"/>
      <c r="CH71" s="17"/>
      <c r="CI71" s="17"/>
      <c r="CJ71" s="17"/>
      <c r="CK71" s="18"/>
      <c r="CL71" s="18"/>
      <c r="CM71" s="18">
        <v>3.8451691990389239E-2</v>
      </c>
      <c r="CN71" s="18"/>
      <c r="CO71" s="18"/>
      <c r="CP71" s="18">
        <v>82.498609707360458</v>
      </c>
      <c r="CQ71" s="18"/>
      <c r="CR71" s="18">
        <v>3.7537425310028025</v>
      </c>
      <c r="CS71" s="18">
        <v>19.164348679880451</v>
      </c>
      <c r="CT71" s="18">
        <v>0.41425322626647559</v>
      </c>
      <c r="CU71" s="18"/>
      <c r="CV71" s="18"/>
      <c r="CW71" s="18">
        <v>0.18451722061206335</v>
      </c>
      <c r="CX71" s="18">
        <v>0.55494736490752927</v>
      </c>
      <c r="CY71" s="18"/>
      <c r="CZ71" s="18"/>
      <c r="DA71" s="18">
        <v>6.1967338739832183</v>
      </c>
      <c r="DB71" s="18"/>
      <c r="DC71" s="17"/>
      <c r="DD71" s="17"/>
      <c r="DE71" s="17"/>
      <c r="DF71" s="17"/>
    </row>
    <row r="72" spans="1:110" x14ac:dyDescent="0.25">
      <c r="A72">
        <v>1865</v>
      </c>
      <c r="B72" s="17"/>
      <c r="C72" s="17"/>
      <c r="D72" s="18">
        <v>1.587633940188764</v>
      </c>
      <c r="E72" s="18"/>
      <c r="F72" s="18"/>
      <c r="G72" s="18"/>
      <c r="H72" s="18">
        <v>23.051133783714764</v>
      </c>
      <c r="I72" s="18">
        <v>1.4041615617325955E-2</v>
      </c>
      <c r="J72" s="18"/>
      <c r="K72" s="18">
        <v>15.474560374647501</v>
      </c>
      <c r="L72" s="18">
        <v>82.878795291562511</v>
      </c>
      <c r="M72" s="18"/>
      <c r="N72" s="18"/>
      <c r="O72" s="18">
        <v>18.152744776411687</v>
      </c>
      <c r="P72" s="18"/>
      <c r="Q72" s="18">
        <v>0.96397820000000023</v>
      </c>
      <c r="R72" s="18">
        <v>7.0950211777218879</v>
      </c>
      <c r="S72" s="18"/>
      <c r="T72" s="18"/>
      <c r="U72" s="18">
        <v>143.70419107859027</v>
      </c>
      <c r="V72" s="18"/>
      <c r="W72" s="18">
        <v>17.782708075845967</v>
      </c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>
        <v>0.23084345598307718</v>
      </c>
      <c r="AJ72" s="18"/>
      <c r="AK72" s="18"/>
      <c r="AL72" s="18">
        <v>98.675084689056533</v>
      </c>
      <c r="AM72" s="18"/>
      <c r="AN72" s="18">
        <v>2.0867757089976022</v>
      </c>
      <c r="AO72" s="18">
        <v>14.899609767644222</v>
      </c>
      <c r="AP72" s="18">
        <v>0.90764210236667509</v>
      </c>
      <c r="AQ72" s="18"/>
      <c r="AR72" s="18"/>
      <c r="AS72" s="18">
        <v>0.26096502087844681</v>
      </c>
      <c r="AT72" s="18">
        <v>0.7905989780212469</v>
      </c>
      <c r="AU72" s="18"/>
      <c r="AV72" s="18"/>
      <c r="AW72" s="18">
        <v>2.2861021444876699</v>
      </c>
      <c r="AX72" s="18"/>
      <c r="AY72" s="18"/>
      <c r="AZ72" s="17"/>
      <c r="BA72" s="17"/>
      <c r="BB72" s="17"/>
      <c r="BC72" s="17"/>
      <c r="BD72" s="17"/>
      <c r="BE72" s="17"/>
      <c r="BF72" s="17"/>
      <c r="BG72" s="17"/>
      <c r="BH72" s="18">
        <v>1.2471182139459551</v>
      </c>
      <c r="BI72" s="17"/>
      <c r="BJ72" s="17"/>
      <c r="BK72" s="17"/>
      <c r="BL72" s="19">
        <v>26.358457732296234</v>
      </c>
      <c r="BM72" s="20">
        <v>0.13886623473768336</v>
      </c>
      <c r="BN72" s="17"/>
      <c r="BO72" s="18">
        <v>14.362339474547502</v>
      </c>
      <c r="BP72" s="18">
        <v>105.86806880437501</v>
      </c>
      <c r="BQ72" s="18"/>
      <c r="BR72" s="18"/>
      <c r="BS72" s="18">
        <v>41.474977039703035</v>
      </c>
      <c r="BT72" s="18"/>
      <c r="BU72" s="18">
        <v>3.133508</v>
      </c>
      <c r="BV72" s="18">
        <v>9.7493918851160419</v>
      </c>
      <c r="BW72" s="17"/>
      <c r="BX72" s="17"/>
      <c r="BY72" s="18">
        <v>343.62920673080407</v>
      </c>
      <c r="BZ72" s="18"/>
      <c r="CA72" s="18">
        <v>20.050816923614136</v>
      </c>
      <c r="CB72" s="17"/>
      <c r="CC72" s="17"/>
      <c r="CD72" s="17"/>
      <c r="CE72" s="17"/>
      <c r="CF72" s="17"/>
      <c r="CG72" s="17"/>
      <c r="CH72" s="17"/>
      <c r="CI72" s="17"/>
      <c r="CJ72" s="17"/>
      <c r="CK72" s="18"/>
      <c r="CL72" s="18"/>
      <c r="CM72" s="18">
        <v>5.9317234527801126E-2</v>
      </c>
      <c r="CN72" s="18"/>
      <c r="CO72" s="18"/>
      <c r="CP72" s="18">
        <v>77.068278235181495</v>
      </c>
      <c r="CQ72" s="18"/>
      <c r="CR72" s="18">
        <v>2.956082858748585</v>
      </c>
      <c r="CS72" s="18">
        <v>17.44678520884349</v>
      </c>
      <c r="CT72" s="18">
        <v>0.52454463910085658</v>
      </c>
      <c r="CU72" s="18"/>
      <c r="CV72" s="18"/>
      <c r="CW72" s="18">
        <v>0.19012213104165951</v>
      </c>
      <c r="CX72" s="18">
        <v>0.61803215923932586</v>
      </c>
      <c r="CY72" s="18"/>
      <c r="CZ72" s="18"/>
      <c r="DA72" s="18">
        <v>2.4639100890589334</v>
      </c>
      <c r="DB72" s="18"/>
      <c r="DC72" s="17"/>
      <c r="DD72" s="17"/>
      <c r="DE72" s="17"/>
      <c r="DF72" s="17"/>
    </row>
    <row r="73" spans="1:110" x14ac:dyDescent="0.25">
      <c r="A73">
        <v>1866</v>
      </c>
      <c r="B73" s="17"/>
      <c r="C73" s="17"/>
      <c r="D73" s="18">
        <v>1.5405297639886197</v>
      </c>
      <c r="E73" s="18"/>
      <c r="F73" s="18"/>
      <c r="G73" s="18"/>
      <c r="H73" s="18">
        <v>23.681397030140516</v>
      </c>
      <c r="I73" s="18">
        <v>1.5012021818988875E-2</v>
      </c>
      <c r="J73" s="18"/>
      <c r="K73" s="18">
        <v>16.680259994276</v>
      </c>
      <c r="L73" s="18">
        <v>100.27420930291667</v>
      </c>
      <c r="M73" s="18"/>
      <c r="N73" s="18"/>
      <c r="O73" s="18">
        <v>24.152006396091579</v>
      </c>
      <c r="P73" s="18"/>
      <c r="Q73" s="18">
        <v>2.4460271500000004</v>
      </c>
      <c r="R73" s="18">
        <v>7.7096280003916702</v>
      </c>
      <c r="S73" s="18"/>
      <c r="T73" s="18"/>
      <c r="U73" s="18">
        <v>149.72045596885528</v>
      </c>
      <c r="V73" s="18"/>
      <c r="W73" s="18">
        <v>3.3797149403700146</v>
      </c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>
        <v>0.22052422617281731</v>
      </c>
      <c r="AJ73" s="18"/>
      <c r="AK73" s="18"/>
      <c r="AL73" s="18">
        <v>103.78210060046781</v>
      </c>
      <c r="AM73" s="18"/>
      <c r="AN73" s="18">
        <v>1.9262786768445856</v>
      </c>
      <c r="AO73" s="18">
        <v>14.672839516400273</v>
      </c>
      <c r="AP73" s="18">
        <v>0.94564110067291507</v>
      </c>
      <c r="AQ73" s="18"/>
      <c r="AR73" s="18"/>
      <c r="AS73" s="18">
        <v>0.30866308088081956</v>
      </c>
      <c r="AT73" s="18">
        <v>0.9118841766262662</v>
      </c>
      <c r="AU73" s="18"/>
      <c r="AV73" s="18"/>
      <c r="AW73" s="18">
        <v>3.6823697006719605</v>
      </c>
      <c r="AX73" s="18"/>
      <c r="AY73" s="18"/>
      <c r="AZ73" s="17"/>
      <c r="BA73" s="17"/>
      <c r="BB73" s="17"/>
      <c r="BC73" s="17"/>
      <c r="BD73" s="17"/>
      <c r="BE73" s="17"/>
      <c r="BF73" s="17"/>
      <c r="BG73" s="17"/>
      <c r="BH73" s="18">
        <v>1.2510367276439183</v>
      </c>
      <c r="BI73" s="17"/>
      <c r="BJ73" s="17"/>
      <c r="BK73" s="17"/>
      <c r="BL73" s="19">
        <v>24.433516588629452</v>
      </c>
      <c r="BM73" s="20">
        <v>0.15015562857792261</v>
      </c>
      <c r="BN73" s="17"/>
      <c r="BO73" s="18">
        <v>14.367454249475999</v>
      </c>
      <c r="BP73" s="18">
        <v>99.322655410416672</v>
      </c>
      <c r="BQ73" s="18"/>
      <c r="BR73" s="18"/>
      <c r="BS73" s="18">
        <v>46.944972126824695</v>
      </c>
      <c r="BT73" s="18"/>
      <c r="BU73" s="18">
        <v>3.1641870500000007</v>
      </c>
      <c r="BV73" s="18">
        <v>10.187168485260244</v>
      </c>
      <c r="BW73" s="17"/>
      <c r="BX73" s="17"/>
      <c r="BY73" s="18">
        <v>349.6857322311705</v>
      </c>
      <c r="BZ73" s="18"/>
      <c r="CA73" s="18">
        <v>2.7333695622276504</v>
      </c>
      <c r="CB73" s="17"/>
      <c r="CC73" s="17"/>
      <c r="CD73" s="17"/>
      <c r="CE73" s="17"/>
      <c r="CF73" s="17"/>
      <c r="CG73" s="17"/>
      <c r="CH73" s="17"/>
      <c r="CI73" s="17"/>
      <c r="CJ73" s="17"/>
      <c r="CK73" s="18"/>
      <c r="CL73" s="18"/>
      <c r="CM73" s="18">
        <v>5.4915024148072325E-2</v>
      </c>
      <c r="CN73" s="18"/>
      <c r="CO73" s="18"/>
      <c r="CP73" s="18">
        <v>76.578091582413734</v>
      </c>
      <c r="CQ73" s="18"/>
      <c r="CR73" s="18">
        <v>2.6526507929615675</v>
      </c>
      <c r="CS73" s="18">
        <v>18.376494680701242</v>
      </c>
      <c r="CT73" s="18">
        <v>0.5337898310710596</v>
      </c>
      <c r="CU73" s="18"/>
      <c r="CV73" s="18"/>
      <c r="CW73" s="18">
        <v>0.1986766584784169</v>
      </c>
      <c r="CX73" s="18">
        <v>0.78690404096050504</v>
      </c>
      <c r="CY73" s="18"/>
      <c r="CZ73" s="18"/>
      <c r="DA73" s="18">
        <v>4.3473765972735743</v>
      </c>
      <c r="DB73" s="18"/>
      <c r="DC73" s="17"/>
      <c r="DD73" s="17"/>
      <c r="DE73" s="17"/>
      <c r="DF73" s="17"/>
    </row>
    <row r="74" spans="1:110" x14ac:dyDescent="0.25">
      <c r="A74">
        <v>1867</v>
      </c>
      <c r="B74" s="17"/>
      <c r="C74" s="17"/>
      <c r="D74" s="18">
        <v>1.6022266576108484</v>
      </c>
      <c r="E74" s="18"/>
      <c r="F74" s="18"/>
      <c r="G74" s="18"/>
      <c r="H74" s="18">
        <v>23.63672211745607</v>
      </c>
      <c r="I74" s="18">
        <v>1.4968011657585302E-2</v>
      </c>
      <c r="J74" s="18"/>
      <c r="K74" s="18">
        <v>16.9504072475725</v>
      </c>
      <c r="L74" s="18">
        <v>91.098025402187517</v>
      </c>
      <c r="M74" s="18"/>
      <c r="N74" s="18"/>
      <c r="O74" s="18">
        <v>23.221933175206601</v>
      </c>
      <c r="P74" s="18"/>
      <c r="Q74" s="18">
        <v>1.3211286500000001</v>
      </c>
      <c r="R74" s="18">
        <v>7.8502974063462574</v>
      </c>
      <c r="S74" s="18"/>
      <c r="T74" s="18"/>
      <c r="U74" s="18">
        <v>155.6896490919643</v>
      </c>
      <c r="V74" s="18"/>
      <c r="W74" s="18">
        <v>23.026672183833082</v>
      </c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>
        <v>0.2770060360372007</v>
      </c>
      <c r="AJ74" s="18"/>
      <c r="AK74" s="18"/>
      <c r="AL74" s="18">
        <v>100.74682976430019</v>
      </c>
      <c r="AM74" s="18"/>
      <c r="AN74" s="18">
        <v>1.7968657079729284</v>
      </c>
      <c r="AO74" s="18">
        <v>12.65284156166288</v>
      </c>
      <c r="AP74" s="18">
        <v>0.98334279159109017</v>
      </c>
      <c r="AQ74" s="18"/>
      <c r="AR74" s="18"/>
      <c r="AS74" s="18">
        <v>0.29119671566651312</v>
      </c>
      <c r="AT74" s="18">
        <v>0.85106394189646462</v>
      </c>
      <c r="AU74" s="18"/>
      <c r="AV74" s="18"/>
      <c r="AW74" s="18">
        <v>3.6281218618782751</v>
      </c>
      <c r="AX74" s="18"/>
      <c r="AY74" s="18"/>
      <c r="AZ74" s="17"/>
      <c r="BA74" s="17"/>
      <c r="BB74" s="17"/>
      <c r="BC74" s="17"/>
      <c r="BD74" s="17"/>
      <c r="BE74" s="17"/>
      <c r="BF74" s="17"/>
      <c r="BG74" s="17"/>
      <c r="BH74" s="18">
        <v>1.2442619540918896</v>
      </c>
      <c r="BI74" s="17"/>
      <c r="BJ74" s="17"/>
      <c r="BK74" s="17"/>
      <c r="BL74" s="19">
        <v>12.738717273968993</v>
      </c>
      <c r="BM74" s="20">
        <v>0.11608828902646359</v>
      </c>
      <c r="BN74" s="17"/>
      <c r="BO74" s="18">
        <v>15.625122653372502</v>
      </c>
      <c r="BP74" s="18">
        <v>100.36458308031251</v>
      </c>
      <c r="BQ74" s="18"/>
      <c r="BR74" s="18"/>
      <c r="BS74" s="18">
        <v>43.930694227899352</v>
      </c>
      <c r="BT74" s="18"/>
      <c r="BU74" s="18">
        <v>3.3152669000000001</v>
      </c>
      <c r="BV74" s="18">
        <v>10.743218941215309</v>
      </c>
      <c r="BW74" s="17"/>
      <c r="BX74" s="17"/>
      <c r="BY74" s="18">
        <v>309.16273752670475</v>
      </c>
      <c r="BZ74" s="18"/>
      <c r="CA74" s="18">
        <v>13.078742463312061</v>
      </c>
      <c r="CB74" s="17"/>
      <c r="CC74" s="17"/>
      <c r="CD74" s="17"/>
      <c r="CE74" s="17"/>
      <c r="CF74" s="17"/>
      <c r="CG74" s="17"/>
      <c r="CH74" s="17"/>
      <c r="CI74" s="17"/>
      <c r="CJ74" s="17"/>
      <c r="CK74" s="18"/>
      <c r="CL74" s="18"/>
      <c r="CM74" s="18">
        <v>5.2957832134503363E-2</v>
      </c>
      <c r="CN74" s="18"/>
      <c r="CO74" s="18"/>
      <c r="CP74" s="18">
        <v>73.615275406188942</v>
      </c>
      <c r="CQ74" s="18"/>
      <c r="CR74" s="18">
        <v>3.6094210405660263</v>
      </c>
      <c r="CS74" s="18">
        <v>18.342090918637972</v>
      </c>
      <c r="CT74" s="18">
        <v>0.47193210996881418</v>
      </c>
      <c r="CU74" s="18"/>
      <c r="CV74" s="18"/>
      <c r="CW74" s="18">
        <v>0.14940065159532651</v>
      </c>
      <c r="CX74" s="18">
        <v>0.55016316422783396</v>
      </c>
      <c r="CY74" s="18"/>
      <c r="CZ74" s="18"/>
      <c r="DA74" s="18">
        <v>4.6028411680545283</v>
      </c>
      <c r="DB74" s="18"/>
      <c r="DC74" s="17"/>
      <c r="DD74" s="17"/>
      <c r="DE74" s="17"/>
      <c r="DF74" s="17"/>
    </row>
    <row r="75" spans="1:110" x14ac:dyDescent="0.25">
      <c r="A75">
        <v>1868</v>
      </c>
      <c r="B75" s="17"/>
      <c r="C75" s="17"/>
      <c r="D75" s="18">
        <v>1.2796584127049051</v>
      </c>
      <c r="E75" s="18"/>
      <c r="F75" s="18"/>
      <c r="G75" s="18"/>
      <c r="H75" s="18">
        <v>23.808281576477189</v>
      </c>
      <c r="I75" s="18">
        <v>1.4972790776194726E-2</v>
      </c>
      <c r="J75" s="18"/>
      <c r="K75" s="18">
        <v>16.232525070889501</v>
      </c>
      <c r="L75" s="18">
        <v>86.805258347500001</v>
      </c>
      <c r="M75" s="18"/>
      <c r="N75" s="18"/>
      <c r="O75" s="18">
        <v>18.703646415926418</v>
      </c>
      <c r="P75" s="18"/>
      <c r="Q75" s="18">
        <v>1.4254358809396486</v>
      </c>
      <c r="R75" s="18">
        <v>7.8153716859984463</v>
      </c>
      <c r="S75" s="18"/>
      <c r="T75" s="18"/>
      <c r="U75" s="18">
        <v>163.97872305220352</v>
      </c>
      <c r="V75" s="18"/>
      <c r="W75" s="18">
        <v>13.284604773640169</v>
      </c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>
        <v>0.18955245088892173</v>
      </c>
      <c r="AJ75" s="18"/>
      <c r="AK75" s="18"/>
      <c r="AL75" s="18">
        <v>116.03146201211077</v>
      </c>
      <c r="AM75" s="18"/>
      <c r="AN75" s="18">
        <v>1.836096419352204</v>
      </c>
      <c r="AO75" s="18">
        <v>14.971491770326075</v>
      </c>
      <c r="AP75" s="18">
        <v>1.0356969537033827</v>
      </c>
      <c r="AQ75" s="18"/>
      <c r="AR75" s="18"/>
      <c r="AS75" s="18">
        <v>0.27281744590390633</v>
      </c>
      <c r="AT75" s="18">
        <v>0.78610884225781674</v>
      </c>
      <c r="AU75" s="18"/>
      <c r="AV75" s="18"/>
      <c r="AW75" s="18">
        <v>3.6757689515517638</v>
      </c>
      <c r="AX75" s="18"/>
      <c r="AY75" s="18"/>
      <c r="AZ75" s="17"/>
      <c r="BA75" s="17"/>
      <c r="BB75" s="17"/>
      <c r="BC75" s="17"/>
      <c r="BD75" s="17"/>
      <c r="BE75" s="17"/>
      <c r="BF75" s="17"/>
      <c r="BG75" s="17"/>
      <c r="BH75" s="18">
        <v>1.2672718673792978</v>
      </c>
      <c r="BI75" s="17"/>
      <c r="BJ75" s="17"/>
      <c r="BK75" s="17"/>
      <c r="BL75" s="19">
        <v>18.257564405547235</v>
      </c>
      <c r="BM75" s="20">
        <v>0.12378315414356056</v>
      </c>
      <c r="BN75" s="17"/>
      <c r="BO75" s="18">
        <v>16.257174062789502</v>
      </c>
      <c r="BP75" s="18">
        <v>111.92236934083334</v>
      </c>
      <c r="BQ75" s="18"/>
      <c r="BR75" s="18"/>
      <c r="BS75" s="18">
        <v>41.793899428740161</v>
      </c>
      <c r="BT75" s="18"/>
      <c r="BU75" s="18">
        <v>6.1313551915776534</v>
      </c>
      <c r="BV75" s="18">
        <v>9.5188171331654985</v>
      </c>
      <c r="BW75" s="17"/>
      <c r="BX75" s="17"/>
      <c r="BY75" s="18">
        <v>228.89349117059578</v>
      </c>
      <c r="BZ75" s="18"/>
      <c r="CA75" s="18">
        <v>16.726146709922297</v>
      </c>
      <c r="CB75" s="17"/>
      <c r="CC75" s="17"/>
      <c r="CD75" s="17"/>
      <c r="CE75" s="17"/>
      <c r="CF75" s="17"/>
      <c r="CG75" s="17"/>
      <c r="CH75" s="17"/>
      <c r="CI75" s="17"/>
      <c r="CJ75" s="17"/>
      <c r="CK75" s="18"/>
      <c r="CL75" s="18"/>
      <c r="CM75" s="18">
        <v>5.6668902184423581E-2</v>
      </c>
      <c r="CN75" s="18"/>
      <c r="CO75" s="18"/>
      <c r="CP75" s="18">
        <v>97.332436352062487</v>
      </c>
      <c r="CQ75" s="18"/>
      <c r="CR75" s="18">
        <v>2.5526663421403084</v>
      </c>
      <c r="CS75" s="18">
        <v>19.801121960655681</v>
      </c>
      <c r="CT75" s="18">
        <v>0.34940235395262248</v>
      </c>
      <c r="CU75" s="18"/>
      <c r="CV75" s="18"/>
      <c r="CW75" s="18">
        <v>0.1706048728675994</v>
      </c>
      <c r="CX75" s="18">
        <v>0.58299311255662112</v>
      </c>
      <c r="CY75" s="18"/>
      <c r="CZ75" s="18"/>
      <c r="DA75" s="18">
        <v>5.128016382357651</v>
      </c>
      <c r="DB75" s="18"/>
      <c r="DC75" s="17"/>
      <c r="DD75" s="17"/>
      <c r="DE75" s="17"/>
      <c r="DF75" s="17"/>
    </row>
    <row r="76" spans="1:110" x14ac:dyDescent="0.25">
      <c r="A76">
        <v>1869</v>
      </c>
      <c r="B76" s="17"/>
      <c r="C76" s="17"/>
      <c r="D76" s="18">
        <v>1.4425549091610734</v>
      </c>
      <c r="E76" s="18"/>
      <c r="F76" s="18"/>
      <c r="G76" s="18"/>
      <c r="H76" s="18">
        <v>23.780165849016736</v>
      </c>
      <c r="I76" s="18">
        <v>1.7482917954713541E-2</v>
      </c>
      <c r="J76" s="18"/>
      <c r="K76" s="18">
        <v>15.9565076187105</v>
      </c>
      <c r="L76" s="18">
        <v>95.363196909062495</v>
      </c>
      <c r="M76" s="18"/>
      <c r="N76" s="18"/>
      <c r="O76" s="18">
        <v>17.871540318758193</v>
      </c>
      <c r="P76" s="18"/>
      <c r="Q76" s="18">
        <v>2.2737662494692099</v>
      </c>
      <c r="R76" s="18">
        <v>7.7792975691908968</v>
      </c>
      <c r="S76" s="18"/>
      <c r="T76" s="18"/>
      <c r="U76" s="18">
        <v>191.05750822889274</v>
      </c>
      <c r="V76" s="18"/>
      <c r="W76" s="18">
        <v>25.806170095875675</v>
      </c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>
        <v>0.19543981320904788</v>
      </c>
      <c r="AJ76" s="18"/>
      <c r="AK76" s="18"/>
      <c r="AL76" s="18">
        <v>122.15962277674288</v>
      </c>
      <c r="AM76" s="18"/>
      <c r="AN76" s="18">
        <v>1.6464075057140184</v>
      </c>
      <c r="AO76" s="18">
        <v>19.653347760002063</v>
      </c>
      <c r="AP76" s="18">
        <v>1.2067277727966437</v>
      </c>
      <c r="AQ76" s="18"/>
      <c r="AR76" s="18"/>
      <c r="AS76" s="18">
        <v>0.26296387002427424</v>
      </c>
      <c r="AT76" s="18">
        <v>0.73682790265948139</v>
      </c>
      <c r="AU76" s="18"/>
      <c r="AV76" s="18"/>
      <c r="AW76" s="18">
        <v>3.7240074660450437</v>
      </c>
      <c r="AX76" s="18"/>
      <c r="AY76" s="18"/>
      <c r="AZ76" s="17"/>
      <c r="BA76" s="17"/>
      <c r="BB76" s="17"/>
      <c r="BC76" s="17"/>
      <c r="BD76" s="17"/>
      <c r="BE76" s="17"/>
      <c r="BF76" s="17"/>
      <c r="BG76" s="17"/>
      <c r="BH76" s="18">
        <v>1.3053990225811742</v>
      </c>
      <c r="BI76" s="17"/>
      <c r="BJ76" s="17"/>
      <c r="BK76" s="17"/>
      <c r="BL76" s="19">
        <v>19.965443109042546</v>
      </c>
      <c r="BM76" s="20">
        <v>0.12329568153467647</v>
      </c>
      <c r="BN76" s="17"/>
      <c r="BO76" s="18">
        <v>15.592009984210501</v>
      </c>
      <c r="BP76" s="18">
        <v>113.15607672302085</v>
      </c>
      <c r="BQ76" s="18"/>
      <c r="BR76" s="18"/>
      <c r="BS76" s="18">
        <v>46.658658759948437</v>
      </c>
      <c r="BT76" s="18"/>
      <c r="BU76" s="18">
        <v>7.0564490035885221</v>
      </c>
      <c r="BV76" s="18">
        <v>9.0658863638553235</v>
      </c>
      <c r="BW76" s="17"/>
      <c r="BX76" s="17"/>
      <c r="BY76" s="18">
        <v>266.92987035582951</v>
      </c>
      <c r="BZ76" s="18"/>
      <c r="CA76" s="18">
        <v>13.875134305140469</v>
      </c>
      <c r="CB76" s="17"/>
      <c r="CC76" s="17"/>
      <c r="CD76" s="17"/>
      <c r="CE76" s="17"/>
      <c r="CF76" s="17"/>
      <c r="CG76" s="17"/>
      <c r="CH76" s="17"/>
      <c r="CI76" s="17"/>
      <c r="CJ76" s="17"/>
      <c r="CK76" s="18"/>
      <c r="CL76" s="18"/>
      <c r="CM76" s="18">
        <v>5.5798488723169636E-2</v>
      </c>
      <c r="CN76" s="18"/>
      <c r="CO76" s="18"/>
      <c r="CP76" s="18">
        <v>93.382120845319633</v>
      </c>
      <c r="CQ76" s="18"/>
      <c r="CR76" s="18">
        <v>2.8027944231487592</v>
      </c>
      <c r="CS76" s="18">
        <v>24.06696035242291</v>
      </c>
      <c r="CT76" s="18">
        <v>0.40746429514277227</v>
      </c>
      <c r="CU76" s="18"/>
      <c r="CV76" s="18"/>
      <c r="CW76" s="18">
        <v>0.17709783686756492</v>
      </c>
      <c r="CX76" s="18">
        <v>0.61286020690482279</v>
      </c>
      <c r="CY76" s="18"/>
      <c r="CZ76" s="18"/>
      <c r="DA76" s="18">
        <v>5.6573334435170244</v>
      </c>
      <c r="DB76" s="18"/>
      <c r="DC76" s="17"/>
      <c r="DD76" s="17"/>
      <c r="DE76" s="17"/>
      <c r="DF76" s="17"/>
    </row>
    <row r="77" spans="1:110" x14ac:dyDescent="0.25">
      <c r="A77">
        <v>1870</v>
      </c>
      <c r="B77" s="17"/>
      <c r="C77" s="17"/>
      <c r="D77" s="18">
        <v>1.3950014213465542</v>
      </c>
      <c r="E77" s="18"/>
      <c r="F77" s="18"/>
      <c r="G77" s="18"/>
      <c r="H77" s="18">
        <v>31.247859947423926</v>
      </c>
      <c r="I77" s="18">
        <v>1.9657074237193688E-2</v>
      </c>
      <c r="J77" s="18"/>
      <c r="K77" s="18">
        <v>19.213422901608503</v>
      </c>
      <c r="L77" s="18">
        <v>89.817976896875024</v>
      </c>
      <c r="M77" s="18"/>
      <c r="N77" s="18"/>
      <c r="O77" s="18">
        <v>20.187460342528915</v>
      </c>
      <c r="P77" s="18"/>
      <c r="Q77" s="18">
        <v>1.0234068000000001</v>
      </c>
      <c r="R77" s="18">
        <v>7.9533973162280152</v>
      </c>
      <c r="S77" s="18"/>
      <c r="T77" s="18"/>
      <c r="U77" s="18">
        <v>187.88142657022701</v>
      </c>
      <c r="V77" s="18"/>
      <c r="W77" s="18">
        <v>42.193764873640177</v>
      </c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>
        <v>0.20490399634892362</v>
      </c>
      <c r="AJ77" s="18"/>
      <c r="AK77" s="18"/>
      <c r="AL77" s="18">
        <v>114.54630333821511</v>
      </c>
      <c r="AM77" s="18"/>
      <c r="AN77" s="18">
        <v>1.9048603696153437</v>
      </c>
      <c r="AO77" s="18">
        <v>20.790118819021107</v>
      </c>
      <c r="AP77" s="18">
        <v>1.1866674988942418</v>
      </c>
      <c r="AQ77" s="18"/>
      <c r="AR77" s="18"/>
      <c r="AS77" s="18">
        <v>0.28995216892602621</v>
      </c>
      <c r="AT77" s="18">
        <v>0.80450447720088236</v>
      </c>
      <c r="AU77" s="18"/>
      <c r="AV77" s="18"/>
      <c r="AW77" s="18">
        <v>3.7900497771919111</v>
      </c>
      <c r="AX77" s="18"/>
      <c r="AY77" s="18"/>
      <c r="AZ77" s="17"/>
      <c r="BA77" s="17"/>
      <c r="BB77" s="17"/>
      <c r="BC77" s="17"/>
      <c r="BD77" s="17"/>
      <c r="BE77" s="17"/>
      <c r="BF77" s="17"/>
      <c r="BG77" s="17"/>
      <c r="BH77" s="18">
        <v>1.364139921680082</v>
      </c>
      <c r="BI77" s="17"/>
      <c r="BJ77" s="17"/>
      <c r="BK77" s="17"/>
      <c r="BL77" s="19">
        <v>19.599573668006354</v>
      </c>
      <c r="BM77" s="20">
        <v>0.11939613409881164</v>
      </c>
      <c r="BN77" s="17"/>
      <c r="BO77" s="18">
        <v>17.569616886208504</v>
      </c>
      <c r="BP77" s="18">
        <v>104.02918393625002</v>
      </c>
      <c r="BQ77" s="18"/>
      <c r="BR77" s="18"/>
      <c r="BS77" s="18">
        <v>43.978455571812169</v>
      </c>
      <c r="BT77" s="18"/>
      <c r="BU77" s="18">
        <v>2.4975448000000005</v>
      </c>
      <c r="BV77" s="18">
        <v>9.3224748723776756</v>
      </c>
      <c r="BW77" s="17"/>
      <c r="BX77" s="17"/>
      <c r="BY77" s="18">
        <v>274.91023814478029</v>
      </c>
      <c r="BZ77" s="18"/>
      <c r="CA77" s="18">
        <v>15.663316627136883</v>
      </c>
      <c r="CB77" s="17"/>
      <c r="CC77" s="17"/>
      <c r="CD77" s="17"/>
      <c r="CE77" s="17"/>
      <c r="CF77" s="17"/>
      <c r="CG77" s="17"/>
      <c r="CH77" s="17"/>
      <c r="CI77" s="17"/>
      <c r="CJ77" s="17"/>
      <c r="CK77" s="18"/>
      <c r="CL77" s="18"/>
      <c r="CM77" s="18">
        <v>6.1670071849409404E-2</v>
      </c>
      <c r="CN77" s="18"/>
      <c r="CO77" s="18"/>
      <c r="CP77" s="18">
        <v>85.973643369722836</v>
      </c>
      <c r="CQ77" s="18"/>
      <c r="CR77" s="18">
        <v>2.5856016640923567</v>
      </c>
      <c r="CS77" s="18">
        <v>25.488253100446936</v>
      </c>
      <c r="CT77" s="18">
        <v>0.41964620244213219</v>
      </c>
      <c r="CU77" s="18"/>
      <c r="CV77" s="18"/>
      <c r="CW77" s="18">
        <v>0.18828773497562026</v>
      </c>
      <c r="CX77" s="18">
        <v>0.75272107575208191</v>
      </c>
      <c r="CY77" s="18"/>
      <c r="CZ77" s="18"/>
      <c r="DA77" s="18">
        <v>6.4749186367874483</v>
      </c>
      <c r="DB77" s="18"/>
      <c r="DC77" s="17"/>
      <c r="DD77" s="17"/>
      <c r="DE77" s="17"/>
      <c r="DF77" s="17"/>
    </row>
    <row r="78" spans="1:110" x14ac:dyDescent="0.25">
      <c r="A78">
        <v>1871</v>
      </c>
      <c r="B78" s="17"/>
      <c r="C78" s="17"/>
      <c r="D78" s="18">
        <v>1.4371643171226549</v>
      </c>
      <c r="E78" s="18"/>
      <c r="F78" s="18"/>
      <c r="G78" s="18"/>
      <c r="H78" s="18">
        <v>29.655437863425536</v>
      </c>
      <c r="I78" s="18">
        <v>2.0636290600709425E-2</v>
      </c>
      <c r="J78" s="18"/>
      <c r="K78" s="18">
        <v>17.934842667350001</v>
      </c>
      <c r="L78" s="18">
        <v>97.109778382500011</v>
      </c>
      <c r="M78" s="18"/>
      <c r="N78" s="18"/>
      <c r="O78" s="18">
        <v>22.080471322418894</v>
      </c>
      <c r="P78" s="18"/>
      <c r="Q78" s="18">
        <v>1.0494356180709512</v>
      </c>
      <c r="R78" s="18">
        <v>8.0137693014913403</v>
      </c>
      <c r="S78" s="18"/>
      <c r="T78" s="18"/>
      <c r="U78" s="18">
        <v>177.42775349945177</v>
      </c>
      <c r="V78" s="18"/>
      <c r="W78" s="18">
        <v>27.305843056066948</v>
      </c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>
        <v>0.21092808545380548</v>
      </c>
      <c r="AJ78" s="18"/>
      <c r="AK78" s="18"/>
      <c r="AL78" s="18">
        <v>108.94933571416374</v>
      </c>
      <c r="AM78" s="18"/>
      <c r="AN78" s="18">
        <v>1.7352378668067741</v>
      </c>
      <c r="AO78" s="18">
        <v>30.316597991352829</v>
      </c>
      <c r="AP78" s="18">
        <v>1.12064163192267</v>
      </c>
      <c r="AQ78" s="18"/>
      <c r="AR78" s="18"/>
      <c r="AS78" s="18">
        <v>0.29534705335872474</v>
      </c>
      <c r="AT78" s="18">
        <v>0.80897416945717382</v>
      </c>
      <c r="AU78" s="18"/>
      <c r="AV78" s="18"/>
      <c r="AW78" s="18">
        <v>3.6925025071536508</v>
      </c>
      <c r="AX78" s="18"/>
      <c r="AY78" s="18"/>
      <c r="AZ78" s="17"/>
      <c r="BA78" s="17"/>
      <c r="BB78" s="17"/>
      <c r="BC78" s="17"/>
      <c r="BD78" s="17"/>
      <c r="BE78" s="17"/>
      <c r="BF78" s="17"/>
      <c r="BG78" s="17"/>
      <c r="BH78" s="18">
        <v>1.3257312519695672</v>
      </c>
      <c r="BI78" s="17"/>
      <c r="BJ78" s="17"/>
      <c r="BK78" s="17"/>
      <c r="BL78" s="19">
        <v>22.875702217632703</v>
      </c>
      <c r="BM78" s="20">
        <v>0.13260848317331245</v>
      </c>
      <c r="BN78" s="17"/>
      <c r="BO78" s="18">
        <v>16.626060241050002</v>
      </c>
      <c r="BP78" s="18">
        <v>123.64369319250002</v>
      </c>
      <c r="BQ78" s="18"/>
      <c r="BR78" s="18"/>
      <c r="BS78" s="18">
        <v>47.408118833483201</v>
      </c>
      <c r="BT78" s="18"/>
      <c r="BU78" s="18">
        <v>4.4118291923588346</v>
      </c>
      <c r="BV78" s="18">
        <v>9.4945904994257333</v>
      </c>
      <c r="BW78" s="17"/>
      <c r="BX78" s="17"/>
      <c r="BY78" s="18">
        <v>275.97710112945356</v>
      </c>
      <c r="BZ78" s="18"/>
      <c r="CA78" s="18">
        <v>19.313555068081293</v>
      </c>
      <c r="CB78" s="17"/>
      <c r="CC78" s="17"/>
      <c r="CD78" s="17"/>
      <c r="CE78" s="17"/>
      <c r="CF78" s="17"/>
      <c r="CG78" s="17"/>
      <c r="CH78" s="17"/>
      <c r="CI78" s="17"/>
      <c r="CJ78" s="17"/>
      <c r="CK78" s="18"/>
      <c r="CL78" s="18"/>
      <c r="CM78" s="18">
        <v>5.2195623379291442E-2</v>
      </c>
      <c r="CN78" s="18"/>
      <c r="CO78" s="18"/>
      <c r="CP78" s="18">
        <v>102.29124647797094</v>
      </c>
      <c r="CQ78" s="18"/>
      <c r="CR78" s="18">
        <v>2.7505764561442922</v>
      </c>
      <c r="CS78" s="18">
        <v>22.53624448975793</v>
      </c>
      <c r="CT78" s="18">
        <v>0.42127475219373678</v>
      </c>
      <c r="CU78" s="18"/>
      <c r="CV78" s="18"/>
      <c r="CW78" s="18">
        <v>0.16809082870755676</v>
      </c>
      <c r="CX78" s="18">
        <v>0.80038934540745466</v>
      </c>
      <c r="CY78" s="18"/>
      <c r="CZ78" s="18"/>
      <c r="DA78" s="18">
        <v>5.7545493617978973</v>
      </c>
      <c r="DB78" s="18"/>
      <c r="DC78" s="17"/>
      <c r="DD78" s="17"/>
      <c r="DE78" s="17"/>
      <c r="DF78" s="17"/>
    </row>
    <row r="79" spans="1:110" x14ac:dyDescent="0.25">
      <c r="A79">
        <v>1872</v>
      </c>
      <c r="B79" s="17"/>
      <c r="C79" s="17"/>
      <c r="D79" s="18">
        <v>1.587918766562213</v>
      </c>
      <c r="E79" s="18"/>
      <c r="F79" s="18"/>
      <c r="G79" s="18"/>
      <c r="H79" s="18">
        <v>32.888642970892178</v>
      </c>
      <c r="I79" s="18">
        <v>2.3555785738750445E-2</v>
      </c>
      <c r="J79" s="18"/>
      <c r="K79" s="18">
        <v>20.443305349928</v>
      </c>
      <c r="L79" s="18">
        <v>95.371253818958337</v>
      </c>
      <c r="M79" s="18"/>
      <c r="N79" s="18"/>
      <c r="O79" s="18">
        <v>26.559847188601346</v>
      </c>
      <c r="P79" s="18"/>
      <c r="Q79" s="18">
        <v>1.5718860122468934</v>
      </c>
      <c r="R79" s="18">
        <v>8.6587713150351888</v>
      </c>
      <c r="S79" s="18"/>
      <c r="T79" s="18"/>
      <c r="U79" s="18">
        <v>187.03652236276707</v>
      </c>
      <c r="V79" s="18"/>
      <c r="W79" s="18">
        <v>32.589947526778246</v>
      </c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>
        <v>0.22527344232375762</v>
      </c>
      <c r="AJ79" s="18"/>
      <c r="AK79" s="18"/>
      <c r="AL79" s="18">
        <v>118.11689456194505</v>
      </c>
      <c r="AM79" s="18"/>
      <c r="AN79" s="18">
        <v>2.269955237347272</v>
      </c>
      <c r="AO79" s="18">
        <v>37.728478579867151</v>
      </c>
      <c r="AP79" s="18">
        <v>1.1813310461060418</v>
      </c>
      <c r="AQ79" s="18"/>
      <c r="AR79" s="18"/>
      <c r="AS79" s="18">
        <v>0.33888391728389144</v>
      </c>
      <c r="AT79" s="18">
        <v>0.90483073707118156</v>
      </c>
      <c r="AU79" s="18"/>
      <c r="AV79" s="18"/>
      <c r="AW79" s="18">
        <v>4.551159362280166</v>
      </c>
      <c r="AX79" s="18"/>
      <c r="AY79" s="18"/>
      <c r="AZ79" s="17"/>
      <c r="BA79" s="17"/>
      <c r="BB79" s="17"/>
      <c r="BC79" s="17"/>
      <c r="BD79" s="17"/>
      <c r="BE79" s="17"/>
      <c r="BF79" s="17"/>
      <c r="BG79" s="17"/>
      <c r="BH79" s="18">
        <v>1.5476461005237132</v>
      </c>
      <c r="BI79" s="17"/>
      <c r="BJ79" s="17"/>
      <c r="BK79" s="17"/>
      <c r="BL79" s="19">
        <v>29.702725565516353</v>
      </c>
      <c r="BM79" s="20">
        <v>0.16104057358300464</v>
      </c>
      <c r="BN79" s="17"/>
      <c r="BO79" s="18">
        <v>14.439033021028001</v>
      </c>
      <c r="BP79" s="18">
        <v>142.19479136958333</v>
      </c>
      <c r="BQ79" s="18"/>
      <c r="BR79" s="18"/>
      <c r="BS79" s="18">
        <v>58.733918704636189</v>
      </c>
      <c r="BT79" s="18"/>
      <c r="BU79" s="18">
        <v>7.0347645668473877</v>
      </c>
      <c r="BV79" s="18">
        <v>9.723218921981406</v>
      </c>
      <c r="BW79" s="17"/>
      <c r="BX79" s="17"/>
      <c r="BY79" s="18">
        <v>297.33857412946003</v>
      </c>
      <c r="BZ79" s="18"/>
      <c r="CA79" s="18">
        <v>18.259280656425588</v>
      </c>
      <c r="CB79" s="17"/>
      <c r="CC79" s="17"/>
      <c r="CD79" s="17"/>
      <c r="CE79" s="17"/>
      <c r="CF79" s="17"/>
      <c r="CG79" s="17"/>
      <c r="CH79" s="17"/>
      <c r="CI79" s="17"/>
      <c r="CJ79" s="17"/>
      <c r="CK79" s="18"/>
      <c r="CL79" s="18"/>
      <c r="CM79" s="18">
        <v>5.4407569415237562E-2</v>
      </c>
      <c r="CN79" s="18"/>
      <c r="CO79" s="18"/>
      <c r="CP79" s="18">
        <v>99.832746503458125</v>
      </c>
      <c r="CQ79" s="18"/>
      <c r="CR79" s="18">
        <v>3.1942265411529545</v>
      </c>
      <c r="CS79" s="18">
        <v>27.970024070625328</v>
      </c>
      <c r="CT79" s="18">
        <v>0.45388270846163636</v>
      </c>
      <c r="CU79" s="18"/>
      <c r="CV79" s="18"/>
      <c r="CW79" s="18">
        <v>0.20185177508059834</v>
      </c>
      <c r="CX79" s="18">
        <v>0.94913183836729609</v>
      </c>
      <c r="CY79" s="18"/>
      <c r="CZ79" s="18"/>
      <c r="DA79" s="18">
        <v>6.3154064212455401</v>
      </c>
      <c r="DB79" s="18"/>
      <c r="DC79" s="17"/>
      <c r="DD79" s="17"/>
      <c r="DE79" s="17"/>
      <c r="DF79" s="17"/>
    </row>
    <row r="80" spans="1:110" x14ac:dyDescent="0.25">
      <c r="A80">
        <v>1873</v>
      </c>
      <c r="B80" s="17"/>
      <c r="C80" s="17"/>
      <c r="D80" s="18">
        <v>1.5268491706159659</v>
      </c>
      <c r="E80" s="18"/>
      <c r="F80" s="18"/>
      <c r="G80" s="18"/>
      <c r="H80" s="18">
        <v>35.547980120990339</v>
      </c>
      <c r="I80" s="18">
        <v>2.4561173264710245E-2</v>
      </c>
      <c r="J80" s="18"/>
      <c r="K80" s="18">
        <v>21.634345390177501</v>
      </c>
      <c r="L80" s="18">
        <v>90.912615447500002</v>
      </c>
      <c r="M80" s="18"/>
      <c r="N80" s="18"/>
      <c r="O80" s="18">
        <v>33.772161142439856</v>
      </c>
      <c r="P80" s="18"/>
      <c r="Q80" s="18">
        <v>1.5460556168895545</v>
      </c>
      <c r="R80" s="18">
        <v>9.0382506407544358</v>
      </c>
      <c r="S80" s="18"/>
      <c r="T80" s="18"/>
      <c r="U80" s="18">
        <v>190.22824222592152</v>
      </c>
      <c r="V80" s="18"/>
      <c r="W80" s="18">
        <v>35.053281652719669</v>
      </c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>
        <v>0.22988612523590132</v>
      </c>
      <c r="AJ80" s="18"/>
      <c r="AK80" s="18"/>
      <c r="AL80" s="18">
        <v>114.05151516237896</v>
      </c>
      <c r="AM80" s="18"/>
      <c r="AN80" s="18">
        <v>2.6192385652503938</v>
      </c>
      <c r="AO80" s="18">
        <v>21.69960336743673</v>
      </c>
      <c r="AP80" s="18">
        <v>1.2014900916078857</v>
      </c>
      <c r="AQ80" s="18"/>
      <c r="AR80" s="18"/>
      <c r="AS80" s="18">
        <v>0.39530870521881273</v>
      </c>
      <c r="AT80" s="18">
        <v>1.0305717725333581</v>
      </c>
      <c r="AU80" s="18"/>
      <c r="AV80" s="18"/>
      <c r="AW80" s="18">
        <v>3.8601258061923289</v>
      </c>
      <c r="AX80" s="18"/>
      <c r="AY80" s="18"/>
      <c r="AZ80" s="17"/>
      <c r="BA80" s="17"/>
      <c r="BB80" s="17"/>
      <c r="BC80" s="17"/>
      <c r="BD80" s="17"/>
      <c r="BE80" s="17"/>
      <c r="BF80" s="17"/>
      <c r="BG80" s="17"/>
      <c r="BH80" s="18">
        <v>1.6341570008288611</v>
      </c>
      <c r="BI80" s="17"/>
      <c r="BJ80" s="17"/>
      <c r="BK80" s="17"/>
      <c r="BL80" s="19">
        <v>27.337655050974973</v>
      </c>
      <c r="BM80" s="20">
        <v>0.17203413476657969</v>
      </c>
      <c r="BN80" s="17"/>
      <c r="BO80" s="18">
        <v>25.167196220577498</v>
      </c>
      <c r="BP80" s="18">
        <v>125.93872544458334</v>
      </c>
      <c r="BQ80" s="18"/>
      <c r="BR80" s="18"/>
      <c r="BS80" s="18">
        <v>63.491419530204062</v>
      </c>
      <c r="BT80" s="18"/>
      <c r="BU80" s="18">
        <v>9.4280774294130119</v>
      </c>
      <c r="BV80" s="18">
        <v>7.8635002555248112</v>
      </c>
      <c r="BW80" s="17"/>
      <c r="BX80" s="17"/>
      <c r="BY80" s="18">
        <v>317.65353183183981</v>
      </c>
      <c r="BZ80" s="18"/>
      <c r="CA80" s="18">
        <v>22.758350843096235</v>
      </c>
      <c r="CB80" s="17"/>
      <c r="CC80" s="17"/>
      <c r="CD80" s="17"/>
      <c r="CE80" s="17"/>
      <c r="CF80" s="17"/>
      <c r="CG80" s="17"/>
      <c r="CH80" s="17"/>
      <c r="CI80" s="17"/>
      <c r="CJ80" s="17"/>
      <c r="CK80" s="18"/>
      <c r="CL80" s="18"/>
      <c r="CM80" s="18">
        <v>6.1470739574359889E-2</v>
      </c>
      <c r="CN80" s="18"/>
      <c r="CO80" s="18"/>
      <c r="CP80" s="18">
        <v>94.905885993631657</v>
      </c>
      <c r="CQ80" s="18"/>
      <c r="CR80" s="18">
        <v>2.7694215649672973</v>
      </c>
      <c r="CS80" s="18">
        <v>38.634784478795922</v>
      </c>
      <c r="CT80" s="18">
        <v>0.48489317540571036</v>
      </c>
      <c r="CU80" s="18"/>
      <c r="CV80" s="18"/>
      <c r="CW80" s="18">
        <v>0.22282408685415928</v>
      </c>
      <c r="CX80" s="18">
        <v>0.96800727067990033</v>
      </c>
      <c r="CY80" s="18"/>
      <c r="CZ80" s="18"/>
      <c r="DA80" s="18">
        <v>3.8425264484133366</v>
      </c>
      <c r="DB80" s="18"/>
      <c r="DC80" s="17"/>
      <c r="DD80" s="17"/>
      <c r="DE80" s="17"/>
      <c r="DF80" s="17"/>
    </row>
    <row r="81" spans="1:110" x14ac:dyDescent="0.25">
      <c r="A81">
        <v>1874</v>
      </c>
      <c r="B81" s="17"/>
      <c r="C81" s="17"/>
      <c r="D81" s="18">
        <v>1.5896391875663463</v>
      </c>
      <c r="E81" s="18"/>
      <c r="F81" s="18"/>
      <c r="G81" s="18"/>
      <c r="H81" s="18">
        <v>36.24747303846393</v>
      </c>
      <c r="I81" s="18">
        <v>2.2895445317482228E-2</v>
      </c>
      <c r="J81" s="18"/>
      <c r="K81" s="18">
        <v>20.492752328470498</v>
      </c>
      <c r="L81" s="18">
        <v>86.609437551875004</v>
      </c>
      <c r="M81" s="18"/>
      <c r="N81" s="18"/>
      <c r="O81" s="18">
        <v>39.523436856413213</v>
      </c>
      <c r="P81" s="18"/>
      <c r="Q81" s="18">
        <v>1.3020266000000003</v>
      </c>
      <c r="R81" s="18">
        <v>8.6832202808513799</v>
      </c>
      <c r="S81" s="18"/>
      <c r="T81" s="18"/>
      <c r="U81" s="18">
        <v>172.18177702549076</v>
      </c>
      <c r="V81" s="18"/>
      <c r="W81" s="18">
        <v>29.698944600000001</v>
      </c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>
        <v>0.30000887746460447</v>
      </c>
      <c r="AJ81" s="18"/>
      <c r="AK81" s="18"/>
      <c r="AL81" s="18">
        <v>118.64194104866938</v>
      </c>
      <c r="AM81" s="18"/>
      <c r="AN81" s="18">
        <v>2.6138292030234567</v>
      </c>
      <c r="AO81" s="18">
        <v>22.44623012200735</v>
      </c>
      <c r="AP81" s="18">
        <v>1.0875078097282422</v>
      </c>
      <c r="AQ81" s="18"/>
      <c r="AR81" s="18"/>
      <c r="AS81" s="18">
        <v>0.42973467063905274</v>
      </c>
      <c r="AT81" s="18">
        <v>1.1023513076516067</v>
      </c>
      <c r="AU81" s="18"/>
      <c r="AV81" s="18"/>
      <c r="AW81" s="18">
        <v>4.2611734395395944</v>
      </c>
      <c r="AX81" s="18"/>
      <c r="AY81" s="18"/>
      <c r="AZ81" s="17"/>
      <c r="BA81" s="17"/>
      <c r="BB81" s="17"/>
      <c r="BC81" s="17"/>
      <c r="BD81" s="17"/>
      <c r="BE81" s="17"/>
      <c r="BF81" s="17"/>
      <c r="BG81" s="17"/>
      <c r="BH81" s="18">
        <v>1.5285921453310494</v>
      </c>
      <c r="BI81" s="17"/>
      <c r="BJ81" s="17"/>
      <c r="BK81" s="17"/>
      <c r="BL81" s="19">
        <v>27.676632954696949</v>
      </c>
      <c r="BM81" s="20">
        <v>0.18902690126177998</v>
      </c>
      <c r="BN81" s="17"/>
      <c r="BO81" s="18">
        <v>19.684204292970502</v>
      </c>
      <c r="BP81" s="18">
        <v>120.67764157859375</v>
      </c>
      <c r="BQ81" s="18"/>
      <c r="BR81" s="18"/>
      <c r="BS81" s="18">
        <v>69.141609687783173</v>
      </c>
      <c r="BT81" s="18"/>
      <c r="BU81" s="18">
        <v>3.2209143500000006</v>
      </c>
      <c r="BV81" s="18">
        <v>9.589407995498572</v>
      </c>
      <c r="BW81" s="17"/>
      <c r="BX81" s="17"/>
      <c r="BY81" s="18">
        <v>286.35198929613728</v>
      </c>
      <c r="BZ81" s="18"/>
      <c r="CA81" s="18">
        <v>20.026496999999999</v>
      </c>
      <c r="CB81" s="17"/>
      <c r="CC81" s="17"/>
      <c r="CD81" s="17"/>
      <c r="CE81" s="17"/>
      <c r="CF81" s="17"/>
      <c r="CG81" s="17"/>
      <c r="CH81" s="17"/>
      <c r="CI81" s="17"/>
      <c r="CJ81" s="17"/>
      <c r="CK81" s="18"/>
      <c r="CL81" s="18"/>
      <c r="CM81" s="18">
        <v>6.6591941108031072E-2</v>
      </c>
      <c r="CN81" s="18"/>
      <c r="CO81" s="18"/>
      <c r="CP81" s="18">
        <v>104.31467654481048</v>
      </c>
      <c r="CQ81" s="18"/>
      <c r="CR81" s="18">
        <v>3.7726521791723915</v>
      </c>
      <c r="CS81" s="18">
        <v>28.34058705696788</v>
      </c>
      <c r="CT81" s="18">
        <v>0.43711185760418619</v>
      </c>
      <c r="CU81" s="18"/>
      <c r="CV81" s="18"/>
      <c r="CW81" s="18">
        <v>0.24312822747837537</v>
      </c>
      <c r="CX81" s="18">
        <v>0.99828189545960055</v>
      </c>
      <c r="CY81" s="18"/>
      <c r="CZ81" s="18"/>
      <c r="DA81" s="18">
        <v>5.3597120467479016</v>
      </c>
      <c r="DB81" s="18"/>
      <c r="DC81" s="17"/>
      <c r="DD81" s="17"/>
      <c r="DE81" s="17"/>
      <c r="DF81" s="17"/>
    </row>
    <row r="82" spans="1:110" x14ac:dyDescent="0.25">
      <c r="A82">
        <v>1875</v>
      </c>
      <c r="B82" s="17"/>
      <c r="C82" s="17"/>
      <c r="D82" s="18">
        <v>1.535776890305858</v>
      </c>
      <c r="E82" s="18"/>
      <c r="F82" s="18"/>
      <c r="G82" s="18"/>
      <c r="H82" s="18">
        <v>34.401410286703133</v>
      </c>
      <c r="I82" s="18">
        <v>2.2583387202772406E-2</v>
      </c>
      <c r="J82" s="18"/>
      <c r="K82" s="18">
        <v>19.483408261024501</v>
      </c>
      <c r="L82" s="18">
        <v>89.093950139833353</v>
      </c>
      <c r="M82" s="18"/>
      <c r="N82" s="18"/>
      <c r="O82" s="18">
        <v>44.991560163973958</v>
      </c>
      <c r="P82" s="18"/>
      <c r="Q82" s="18">
        <v>1.3988875000000001</v>
      </c>
      <c r="R82" s="18">
        <v>7.9282371185622047</v>
      </c>
      <c r="S82" s="18"/>
      <c r="T82" s="18"/>
      <c r="U82" s="18">
        <v>183.24687497176328</v>
      </c>
      <c r="V82" s="18"/>
      <c r="W82" s="18">
        <v>37.056914999999996</v>
      </c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>
        <v>0.33019187612710815</v>
      </c>
      <c r="AJ82" s="18"/>
      <c r="AK82" s="18"/>
      <c r="AL82" s="18">
        <v>112.53928830437177</v>
      </c>
      <c r="AM82" s="18"/>
      <c r="AN82" s="18">
        <v>2.7065183557497159</v>
      </c>
      <c r="AO82" s="18">
        <v>19.993441984393005</v>
      </c>
      <c r="AP82" s="18">
        <v>1.1573954635779165</v>
      </c>
      <c r="AQ82" s="18"/>
      <c r="AR82" s="18"/>
      <c r="AS82" s="18">
        <v>0.43754645097457623</v>
      </c>
      <c r="AT82" s="18">
        <v>1.1053434862390397</v>
      </c>
      <c r="AU82" s="18"/>
      <c r="AV82" s="18"/>
      <c r="AW82" s="18">
        <v>3.9935975385011098</v>
      </c>
      <c r="AX82" s="18"/>
      <c r="AY82" s="18"/>
      <c r="AZ82" s="17"/>
      <c r="BA82" s="17"/>
      <c r="BB82" s="17"/>
      <c r="BC82" s="17"/>
      <c r="BD82" s="17"/>
      <c r="BE82" s="17"/>
      <c r="BF82" s="17"/>
      <c r="BG82" s="17"/>
      <c r="BH82" s="18">
        <v>1.5117325085443292</v>
      </c>
      <c r="BI82" s="17"/>
      <c r="BJ82" s="17"/>
      <c r="BK82" s="17"/>
      <c r="BL82" s="19">
        <v>30.487917843628246</v>
      </c>
      <c r="BM82" s="20">
        <v>0.19716865860400185</v>
      </c>
      <c r="BN82" s="17"/>
      <c r="BO82" s="18">
        <v>24.7151774013245</v>
      </c>
      <c r="BP82" s="18">
        <v>121.25868622000002</v>
      </c>
      <c r="BQ82" s="18"/>
      <c r="BR82" s="18"/>
      <c r="BS82" s="18">
        <v>69.223936982557674</v>
      </c>
      <c r="BT82" s="18"/>
      <c r="BU82" s="18">
        <v>2.9183687500000004</v>
      </c>
      <c r="BV82" s="18">
        <v>7.7452146787729603</v>
      </c>
      <c r="BW82" s="17"/>
      <c r="BX82" s="17"/>
      <c r="BY82" s="18">
        <v>287.12896713994257</v>
      </c>
      <c r="BZ82" s="18"/>
      <c r="CA82" s="18">
        <v>18.747077999999998</v>
      </c>
      <c r="CB82" s="17"/>
      <c r="CC82" s="17"/>
      <c r="CD82" s="17"/>
      <c r="CE82" s="17"/>
      <c r="CF82" s="17"/>
      <c r="CG82" s="17"/>
      <c r="CH82" s="17"/>
      <c r="CI82" s="17"/>
      <c r="CJ82" s="17"/>
      <c r="CK82" s="18"/>
      <c r="CL82" s="18"/>
      <c r="CM82" s="18">
        <v>8.5656731223012386E-2</v>
      </c>
      <c r="CN82" s="18"/>
      <c r="CO82" s="18"/>
      <c r="CP82" s="18">
        <v>93.94818380410031</v>
      </c>
      <c r="CQ82" s="18"/>
      <c r="CR82" s="18">
        <v>3.6537088110595777</v>
      </c>
      <c r="CS82" s="18">
        <v>30.966002081805804</v>
      </c>
      <c r="CT82" s="18">
        <v>0.43829790219726839</v>
      </c>
      <c r="CU82" s="18"/>
      <c r="CV82" s="18"/>
      <c r="CW82" s="18">
        <v>0.24187245924459436</v>
      </c>
      <c r="CX82" s="18">
        <v>1.0316931084207679</v>
      </c>
      <c r="CY82" s="18"/>
      <c r="CZ82" s="18"/>
      <c r="DA82" s="18">
        <v>7.5496942230653001</v>
      </c>
      <c r="DB82" s="18"/>
      <c r="DC82" s="17"/>
      <c r="DD82" s="17"/>
      <c r="DE82" s="17"/>
      <c r="DF82" s="17"/>
    </row>
    <row r="83" spans="1:110" x14ac:dyDescent="0.25">
      <c r="A83">
        <v>1876</v>
      </c>
      <c r="B83" s="17"/>
      <c r="C83" s="17"/>
      <c r="D83" s="18">
        <v>1.524558356388612</v>
      </c>
      <c r="E83" s="18"/>
      <c r="F83" s="18"/>
      <c r="G83" s="18"/>
      <c r="H83" s="18">
        <v>35.311187473254769</v>
      </c>
      <c r="I83" s="18">
        <v>2.2164916160366255E-2</v>
      </c>
      <c r="J83" s="18"/>
      <c r="K83" s="18">
        <v>24.971171972571</v>
      </c>
      <c r="L83" s="18">
        <v>103.75693211100003</v>
      </c>
      <c r="M83" s="18"/>
      <c r="N83" s="18"/>
      <c r="O83" s="18">
        <v>45.363447559709243</v>
      </c>
      <c r="P83" s="18"/>
      <c r="Q83" s="18">
        <v>1.5848743717607421</v>
      </c>
      <c r="R83" s="18">
        <v>7.9910517744893808</v>
      </c>
      <c r="S83" s="18"/>
      <c r="T83" s="18"/>
      <c r="U83" s="18">
        <v>197.11917563602125</v>
      </c>
      <c r="V83" s="18"/>
      <c r="W83" s="18">
        <v>29.564053099999999</v>
      </c>
      <c r="X83" s="18"/>
      <c r="Y83" s="18"/>
      <c r="Z83" s="18"/>
      <c r="AA83" s="18">
        <v>4.6937077517457418E-2</v>
      </c>
      <c r="AB83" s="18"/>
      <c r="AC83" s="18"/>
      <c r="AD83" s="18"/>
      <c r="AE83" s="18"/>
      <c r="AF83" s="18"/>
      <c r="AG83" s="18"/>
      <c r="AH83" s="18"/>
      <c r="AI83" s="18">
        <v>0.31459449497421016</v>
      </c>
      <c r="AJ83" s="18"/>
      <c r="AK83" s="18"/>
      <c r="AL83" s="18">
        <v>99.815671611132885</v>
      </c>
      <c r="AM83" s="18"/>
      <c r="AN83" s="18">
        <v>2.6573909900730976</v>
      </c>
      <c r="AO83" s="18">
        <v>20.012223869433981</v>
      </c>
      <c r="AP83" s="18">
        <v>1.2450135354313936</v>
      </c>
      <c r="AQ83" s="18"/>
      <c r="AR83" s="18"/>
      <c r="AS83" s="18">
        <v>0.45967001134636087</v>
      </c>
      <c r="AT83" s="18">
        <v>1.1788280532646616</v>
      </c>
      <c r="AU83" s="18"/>
      <c r="AV83" s="18"/>
      <c r="AW83" s="18">
        <v>4.6076034488634532</v>
      </c>
      <c r="AX83" s="18"/>
      <c r="AY83" s="18"/>
      <c r="AZ83" s="17"/>
      <c r="BA83" s="17"/>
      <c r="BB83" s="17"/>
      <c r="BC83" s="17"/>
      <c r="BD83" s="17"/>
      <c r="BE83" s="17"/>
      <c r="BF83" s="17"/>
      <c r="BG83" s="17"/>
      <c r="BH83" s="18">
        <v>1.5499923809589875</v>
      </c>
      <c r="BI83" s="17"/>
      <c r="BJ83" s="17"/>
      <c r="BK83" s="17"/>
      <c r="BL83" s="19">
        <v>27.095288322147869</v>
      </c>
      <c r="BM83" s="20">
        <v>0.20771541933905982</v>
      </c>
      <c r="BN83" s="17"/>
      <c r="BO83" s="18">
        <v>20.194975170071</v>
      </c>
      <c r="BP83" s="18">
        <v>158.41923581750004</v>
      </c>
      <c r="BQ83" s="18"/>
      <c r="BR83" s="18"/>
      <c r="BS83" s="18">
        <v>82.034108155603477</v>
      </c>
      <c r="BT83" s="18"/>
      <c r="BU83" s="18">
        <v>4.1498859644577824</v>
      </c>
      <c r="BV83" s="18">
        <v>8.3775075534696217</v>
      </c>
      <c r="BW83" s="17"/>
      <c r="BX83" s="17"/>
      <c r="BY83" s="18">
        <v>294.4657064218888</v>
      </c>
      <c r="BZ83" s="18"/>
      <c r="CA83" s="18">
        <v>26.809455700000001</v>
      </c>
      <c r="CB83" s="17"/>
      <c r="CC83" s="17"/>
      <c r="CD83" s="17"/>
      <c r="CE83" s="18">
        <v>9.2358708001312531E-3</v>
      </c>
      <c r="CF83" s="17"/>
      <c r="CG83" s="17"/>
      <c r="CH83" s="17"/>
      <c r="CI83" s="17"/>
      <c r="CJ83" s="17"/>
      <c r="CK83" s="18"/>
      <c r="CL83" s="18"/>
      <c r="CM83" s="18">
        <v>9.2043617134057717E-2</v>
      </c>
      <c r="CN83" s="18"/>
      <c r="CO83" s="18"/>
      <c r="CP83" s="18">
        <v>113.74601327263292</v>
      </c>
      <c r="CQ83" s="18"/>
      <c r="CR83" s="18">
        <v>3.4408870699659562</v>
      </c>
      <c r="CS83" s="18">
        <v>24.771275743248662</v>
      </c>
      <c r="CT83" s="18">
        <v>0.44949732059199299</v>
      </c>
      <c r="CU83" s="18"/>
      <c r="CV83" s="18"/>
      <c r="CW83" s="18">
        <v>0.25865976405134938</v>
      </c>
      <c r="CX83" s="18">
        <v>0.98861821972170894</v>
      </c>
      <c r="CY83" s="18"/>
      <c r="CZ83" s="18"/>
      <c r="DA83" s="18">
        <v>7.1055752502973988</v>
      </c>
      <c r="DB83" s="18"/>
      <c r="DC83" s="17"/>
      <c r="DD83" s="17"/>
      <c r="DE83" s="17"/>
      <c r="DF83" s="17"/>
    </row>
    <row r="84" spans="1:110" x14ac:dyDescent="0.25">
      <c r="A84">
        <v>1877</v>
      </c>
      <c r="B84" s="17"/>
      <c r="C84" s="17"/>
      <c r="D84" s="18">
        <v>1.5569040470710021</v>
      </c>
      <c r="E84" s="18"/>
      <c r="F84" s="18"/>
      <c r="G84" s="18"/>
      <c r="H84" s="18">
        <v>38.810176826797182</v>
      </c>
      <c r="I84" s="18">
        <v>2.3034631089446672E-2</v>
      </c>
      <c r="J84" s="18"/>
      <c r="K84" s="18">
        <v>23.785450256617498</v>
      </c>
      <c r="L84" s="18">
        <v>93.433887750000011</v>
      </c>
      <c r="M84" s="18"/>
      <c r="N84" s="18"/>
      <c r="O84" s="18">
        <v>48.950400000000002</v>
      </c>
      <c r="P84" s="18"/>
      <c r="Q84" s="18">
        <v>2.254820202257616</v>
      </c>
      <c r="R84" s="18">
        <v>7.849059354596573</v>
      </c>
      <c r="S84" s="18"/>
      <c r="T84" s="18"/>
      <c r="U84" s="18">
        <v>207.36631502968601</v>
      </c>
      <c r="V84" s="18"/>
      <c r="W84" s="18">
        <v>33.915941999999994</v>
      </c>
      <c r="X84" s="18"/>
      <c r="Y84" s="18"/>
      <c r="Z84" s="18"/>
      <c r="AA84" s="18">
        <v>9.519130479962036E-2</v>
      </c>
      <c r="AB84" s="18"/>
      <c r="AC84" s="18"/>
      <c r="AD84" s="18"/>
      <c r="AE84" s="18"/>
      <c r="AF84" s="18"/>
      <c r="AG84" s="18"/>
      <c r="AH84" s="18"/>
      <c r="AI84" s="18">
        <v>0.28773319884533016</v>
      </c>
      <c r="AJ84" s="18"/>
      <c r="AK84" s="18"/>
      <c r="AL84" s="18">
        <v>83.524352245458388</v>
      </c>
      <c r="AM84" s="18"/>
      <c r="AN84" s="18">
        <v>4.7138397786278539</v>
      </c>
      <c r="AO84" s="18">
        <v>32.864118953150324</v>
      </c>
      <c r="AP84" s="18">
        <v>1.3097349264548732</v>
      </c>
      <c r="AQ84" s="18"/>
      <c r="AR84" s="18"/>
      <c r="AS84" s="18">
        <v>0.50281019531309501</v>
      </c>
      <c r="AT84" s="18">
        <v>1.2848804640014226</v>
      </c>
      <c r="AU84" s="18"/>
      <c r="AV84" s="18"/>
      <c r="AW84" s="18">
        <v>4.3257562571134622</v>
      </c>
      <c r="AX84" s="18"/>
      <c r="AY84" s="18"/>
      <c r="AZ84" s="17"/>
      <c r="BA84" s="17"/>
      <c r="BB84" s="17"/>
      <c r="BC84" s="17"/>
      <c r="BD84" s="17"/>
      <c r="BE84" s="17"/>
      <c r="BF84" s="17"/>
      <c r="BG84" s="17"/>
      <c r="BH84" s="18">
        <v>1.9737099075490678</v>
      </c>
      <c r="BI84" s="17"/>
      <c r="BJ84" s="17"/>
      <c r="BK84" s="17"/>
      <c r="BL84" s="19">
        <v>32.274471372913773</v>
      </c>
      <c r="BM84" s="20">
        <v>0.23736285414505942</v>
      </c>
      <c r="BN84" s="17"/>
      <c r="BO84" s="18">
        <v>26.697042716117497</v>
      </c>
      <c r="BP84" s="18">
        <v>115.43613171000003</v>
      </c>
      <c r="BQ84" s="18"/>
      <c r="BR84" s="18"/>
      <c r="BS84" s="18">
        <v>87.591999999999999</v>
      </c>
      <c r="BT84" s="18"/>
      <c r="BU84" s="18">
        <v>2.7363545714695485</v>
      </c>
      <c r="BV84" s="18">
        <v>10.358114596176085</v>
      </c>
      <c r="BW84" s="17"/>
      <c r="BX84" s="17"/>
      <c r="BY84" s="18">
        <v>304.41013766008786</v>
      </c>
      <c r="BZ84" s="18"/>
      <c r="CA84" s="18">
        <v>22.905395999999996</v>
      </c>
      <c r="CB84" s="17"/>
      <c r="CC84" s="17"/>
      <c r="CD84" s="17"/>
      <c r="CE84" s="18">
        <v>1.8730918900909714E-2</v>
      </c>
      <c r="CF84" s="17"/>
      <c r="CG84" s="17"/>
      <c r="CH84" s="17"/>
      <c r="CI84" s="17"/>
      <c r="CJ84" s="17"/>
      <c r="CK84" s="18"/>
      <c r="CL84" s="18"/>
      <c r="CM84" s="18">
        <v>0.14119549686422356</v>
      </c>
      <c r="CN84" s="18"/>
      <c r="CO84" s="18"/>
      <c r="CP84" s="18">
        <v>86.065156849106771</v>
      </c>
      <c r="CQ84" s="18"/>
      <c r="CR84" s="18">
        <v>3.4027957424080535</v>
      </c>
      <c r="CS84" s="18">
        <v>27.518689535711697</v>
      </c>
      <c r="CT84" s="18">
        <v>0.46467734019664431</v>
      </c>
      <c r="CU84" s="18"/>
      <c r="CV84" s="18"/>
      <c r="CW84" s="18">
        <v>0.26116462739845198</v>
      </c>
      <c r="CX84" s="18">
        <v>0.98002747317047278</v>
      </c>
      <c r="CY84" s="18"/>
      <c r="CZ84" s="18"/>
      <c r="DA84" s="18">
        <v>7.924220997974472</v>
      </c>
      <c r="DB84" s="18"/>
      <c r="DC84" s="17"/>
      <c r="DD84" s="17"/>
      <c r="DE84" s="17"/>
      <c r="DF84" s="17"/>
    </row>
    <row r="85" spans="1:110" x14ac:dyDescent="0.25">
      <c r="A85">
        <v>1878</v>
      </c>
      <c r="B85" s="17"/>
      <c r="C85" s="17"/>
      <c r="D85" s="18">
        <v>1.7845413925903941</v>
      </c>
      <c r="E85" s="18"/>
      <c r="F85" s="18"/>
      <c r="G85" s="18"/>
      <c r="H85" s="18">
        <v>38.39126499313636</v>
      </c>
      <c r="I85" s="18">
        <v>2.2511810052765514E-2</v>
      </c>
      <c r="J85" s="18"/>
      <c r="K85" s="18">
        <v>20.675854089097502</v>
      </c>
      <c r="L85" s="18">
        <v>89.50271178062502</v>
      </c>
      <c r="M85" s="18"/>
      <c r="N85" s="18"/>
      <c r="O85" s="18">
        <v>46.249651046859427</v>
      </c>
      <c r="P85" s="18"/>
      <c r="Q85" s="18">
        <v>1.7417596500000001</v>
      </c>
      <c r="R85" s="18">
        <v>8.7872805372528422</v>
      </c>
      <c r="S85" s="18"/>
      <c r="T85" s="18"/>
      <c r="U85" s="18">
        <v>206.71359528158834</v>
      </c>
      <c r="V85" s="18"/>
      <c r="W85" s="18">
        <v>40.269190900000005</v>
      </c>
      <c r="X85" s="18"/>
      <c r="Y85" s="18"/>
      <c r="Z85" s="18"/>
      <c r="AA85" s="18">
        <v>0.19482204631332228</v>
      </c>
      <c r="AB85" s="18"/>
      <c r="AC85" s="18"/>
      <c r="AD85" s="18"/>
      <c r="AE85" s="18"/>
      <c r="AF85" s="18"/>
      <c r="AG85" s="18"/>
      <c r="AH85" s="18"/>
      <c r="AI85" s="18">
        <v>0.33432012287162477</v>
      </c>
      <c r="AJ85" s="18"/>
      <c r="AK85" s="18"/>
      <c r="AL85" s="18">
        <v>91.678708640676959</v>
      </c>
      <c r="AM85" s="18"/>
      <c r="AN85" s="18">
        <v>3.8102894416177424</v>
      </c>
      <c r="AO85" s="18">
        <v>28.412820934284493</v>
      </c>
      <c r="AP85" s="18">
        <v>1.3056123193132649</v>
      </c>
      <c r="AQ85" s="18"/>
      <c r="AR85" s="18"/>
      <c r="AS85" s="18">
        <v>0.50888937380674792</v>
      </c>
      <c r="AT85" s="18">
        <v>1.2725341469577822</v>
      </c>
      <c r="AU85" s="18"/>
      <c r="AV85" s="18"/>
      <c r="AW85" s="18">
        <v>4.0829300469408087</v>
      </c>
      <c r="AX85" s="18"/>
      <c r="AY85" s="18"/>
      <c r="AZ85" s="17"/>
      <c r="BA85" s="17"/>
      <c r="BB85" s="17"/>
      <c r="BC85" s="17"/>
      <c r="BD85" s="17"/>
      <c r="BE85" s="17"/>
      <c r="BF85" s="17"/>
      <c r="BG85" s="17"/>
      <c r="BH85" s="18">
        <v>1.7745501692394785</v>
      </c>
      <c r="BI85" s="17"/>
      <c r="BJ85" s="17"/>
      <c r="BK85" s="17"/>
      <c r="BL85" s="19">
        <v>31.191992038186232</v>
      </c>
      <c r="BM85" s="20">
        <v>0.21256433236091857</v>
      </c>
      <c r="BN85" s="17"/>
      <c r="BO85" s="18">
        <v>20.250648067897501</v>
      </c>
      <c r="BP85" s="18">
        <v>114.83530344000002</v>
      </c>
      <c r="BQ85" s="18"/>
      <c r="BR85" s="18"/>
      <c r="BS85" s="18">
        <v>68.75732801595214</v>
      </c>
      <c r="BT85" s="18"/>
      <c r="BU85" s="18">
        <v>2.6982128000000003</v>
      </c>
      <c r="BV85" s="18">
        <v>11.748039671004729</v>
      </c>
      <c r="BW85" s="17"/>
      <c r="BX85" s="17"/>
      <c r="BY85" s="18">
        <v>321.4811875986606</v>
      </c>
      <c r="BZ85" s="18"/>
      <c r="CA85" s="18">
        <v>24.345461700000001</v>
      </c>
      <c r="CB85" s="17"/>
      <c r="CC85" s="17"/>
      <c r="CD85" s="17"/>
      <c r="CE85" s="18">
        <v>5.6551538053221481E-2</v>
      </c>
      <c r="CF85" s="17"/>
      <c r="CG85" s="17"/>
      <c r="CH85" s="17"/>
      <c r="CI85" s="17"/>
      <c r="CJ85" s="17"/>
      <c r="CK85" s="18"/>
      <c r="CL85" s="18"/>
      <c r="CM85" s="18">
        <v>0.14457895441213436</v>
      </c>
      <c r="CN85" s="18"/>
      <c r="CO85" s="18"/>
      <c r="CP85" s="18">
        <v>65.301390330970904</v>
      </c>
      <c r="CQ85" s="18"/>
      <c r="CR85" s="18">
        <v>4.455858820239162</v>
      </c>
      <c r="CS85" s="18">
        <v>28.629502942240045</v>
      </c>
      <c r="CT85" s="18">
        <v>0.49073603239656616</v>
      </c>
      <c r="CU85" s="18"/>
      <c r="CV85" s="18"/>
      <c r="CW85" s="18">
        <v>0.23423082153432206</v>
      </c>
      <c r="CX85" s="18">
        <v>0.90744885763465943</v>
      </c>
      <c r="CY85" s="18"/>
      <c r="CZ85" s="18"/>
      <c r="DA85" s="18">
        <v>7.2036409108446113</v>
      </c>
      <c r="DB85" s="18"/>
      <c r="DC85" s="17"/>
      <c r="DD85" s="17"/>
      <c r="DE85" s="17"/>
      <c r="DF85" s="17"/>
    </row>
    <row r="86" spans="1:110" x14ac:dyDescent="0.25">
      <c r="A86">
        <v>1879</v>
      </c>
      <c r="B86" s="17"/>
      <c r="C86" s="17"/>
      <c r="D86" s="18">
        <v>1.6979978456481175</v>
      </c>
      <c r="E86" s="18"/>
      <c r="F86" s="18"/>
      <c r="G86" s="18"/>
      <c r="H86" s="18">
        <v>42.543527583391707</v>
      </c>
      <c r="I86" s="18">
        <v>2.6355605346870186E-2</v>
      </c>
      <c r="J86" s="18"/>
      <c r="K86" s="18">
        <v>19.327979623705001</v>
      </c>
      <c r="L86" s="18">
        <v>96.111900000000006</v>
      </c>
      <c r="M86" s="18"/>
      <c r="N86" s="18"/>
      <c r="O86" s="18">
        <v>54.646537263359697</v>
      </c>
      <c r="P86" s="18"/>
      <c r="Q86" s="18">
        <v>1.6096792173595496</v>
      </c>
      <c r="R86" s="18">
        <v>8.10530170813397</v>
      </c>
      <c r="S86" s="18"/>
      <c r="T86" s="18"/>
      <c r="U86" s="18">
        <v>219.252077774095</v>
      </c>
      <c r="V86" s="18"/>
      <c r="W86" s="18">
        <v>38.844391000000002</v>
      </c>
      <c r="X86" s="18"/>
      <c r="Y86" s="18"/>
      <c r="Z86" s="18"/>
      <c r="AA86" s="18">
        <v>0.34190178518621583</v>
      </c>
      <c r="AB86" s="18"/>
      <c r="AC86" s="18"/>
      <c r="AD86" s="18"/>
      <c r="AE86" s="18"/>
      <c r="AF86" s="18"/>
      <c r="AG86" s="18"/>
      <c r="AH86" s="18"/>
      <c r="AI86" s="18">
        <v>0.35382368425719485</v>
      </c>
      <c r="AJ86" s="18"/>
      <c r="AK86" s="18"/>
      <c r="AL86" s="18">
        <v>96.352056357413986</v>
      </c>
      <c r="AM86" s="18"/>
      <c r="AN86" s="18">
        <v>4.7511683282726525</v>
      </c>
      <c r="AO86" s="18">
        <v>33.451474342798619</v>
      </c>
      <c r="AP86" s="18">
        <v>1.3848059358986202</v>
      </c>
      <c r="AQ86" s="18"/>
      <c r="AR86" s="18"/>
      <c r="AS86" s="18">
        <v>0.53056131711018995</v>
      </c>
      <c r="AT86" s="18">
        <v>1.30995757638413</v>
      </c>
      <c r="AU86" s="18"/>
      <c r="AV86" s="18"/>
      <c r="AW86" s="18">
        <v>4.2861771417548153</v>
      </c>
      <c r="AX86" s="18"/>
      <c r="AY86" s="18"/>
      <c r="AZ86" s="17"/>
      <c r="BA86" s="17"/>
      <c r="BB86" s="17"/>
      <c r="BC86" s="17"/>
      <c r="BD86" s="17"/>
      <c r="BE86" s="17"/>
      <c r="BF86" s="17"/>
      <c r="BG86" s="17"/>
      <c r="BH86" s="18">
        <v>1.9681043223648635</v>
      </c>
      <c r="BI86" s="17"/>
      <c r="BJ86" s="17"/>
      <c r="BK86" s="17"/>
      <c r="BL86" s="19">
        <v>40.188029695575487</v>
      </c>
      <c r="BM86" s="20">
        <v>0.22296460527311932</v>
      </c>
      <c r="BN86" s="17"/>
      <c r="BO86" s="18">
        <v>22.830726306205001</v>
      </c>
      <c r="BP86" s="18">
        <v>114.64875000000001</v>
      </c>
      <c r="BQ86" s="18"/>
      <c r="BR86" s="18"/>
      <c r="BS86" s="18">
        <v>68.64525920600687</v>
      </c>
      <c r="BT86" s="18"/>
      <c r="BU86" s="18">
        <v>2.9310576793711203</v>
      </c>
      <c r="BV86" s="18">
        <v>10.668182090909092</v>
      </c>
      <c r="BW86" s="17"/>
      <c r="BX86" s="17"/>
      <c r="BY86" s="18">
        <v>334.35761617697375</v>
      </c>
      <c r="BZ86" s="18"/>
      <c r="CA86" s="18">
        <v>25.506572000000002</v>
      </c>
      <c r="CB86" s="17"/>
      <c r="CC86" s="17"/>
      <c r="CD86" s="17"/>
      <c r="CE86" s="18">
        <v>0.15863582291091083</v>
      </c>
      <c r="CF86" s="17"/>
      <c r="CG86" s="17"/>
      <c r="CH86" s="17"/>
      <c r="CI86" s="17"/>
      <c r="CJ86" s="17"/>
      <c r="CK86" s="18"/>
      <c r="CL86" s="18"/>
      <c r="CM86" s="18">
        <v>0.18217606713622839</v>
      </c>
      <c r="CN86" s="18"/>
      <c r="CO86" s="18"/>
      <c r="CP86" s="18">
        <v>74.282672203590266</v>
      </c>
      <c r="CQ86" s="18"/>
      <c r="CR86" s="18">
        <v>3.8400294251787317</v>
      </c>
      <c r="CS86" s="18">
        <v>34.839330775282406</v>
      </c>
      <c r="CT86" s="18">
        <v>0.51039170033520698</v>
      </c>
      <c r="CU86" s="18"/>
      <c r="CV86" s="18"/>
      <c r="CW86" s="18">
        <v>0.23476068610011919</v>
      </c>
      <c r="CX86" s="18">
        <v>1.0931123308957014</v>
      </c>
      <c r="CY86" s="18"/>
      <c r="CZ86" s="18"/>
      <c r="DA86" s="18">
        <v>8.6179519126772348</v>
      </c>
      <c r="DB86" s="18"/>
      <c r="DC86" s="17"/>
      <c r="DD86" s="17"/>
      <c r="DE86" s="17"/>
      <c r="DF86" s="17"/>
    </row>
    <row r="87" spans="1:110" x14ac:dyDescent="0.25">
      <c r="A87">
        <v>1880</v>
      </c>
      <c r="B87" s="17"/>
      <c r="C87" s="17"/>
      <c r="D87" s="18">
        <v>1.7145106932776917</v>
      </c>
      <c r="E87" s="18"/>
      <c r="F87" s="18"/>
      <c r="G87" s="18"/>
      <c r="H87" s="18">
        <v>39.175739412319487</v>
      </c>
      <c r="I87" s="18">
        <v>2.9129597454757166E-2</v>
      </c>
      <c r="J87" s="18"/>
      <c r="K87" s="18">
        <v>18.41802899484</v>
      </c>
      <c r="L87" s="18">
        <v>95.838239999999971</v>
      </c>
      <c r="M87" s="18"/>
      <c r="N87" s="18"/>
      <c r="O87" s="18">
        <v>63.125199999999992</v>
      </c>
      <c r="P87" s="18"/>
      <c r="Q87" s="18">
        <v>1.5280006112002444</v>
      </c>
      <c r="R87" s="18">
        <v>7.4828325358851666</v>
      </c>
      <c r="S87" s="18"/>
      <c r="T87" s="18"/>
      <c r="U87" s="18">
        <v>225.25917851461375</v>
      </c>
      <c r="V87" s="18"/>
      <c r="W87" s="18">
        <v>45.051210000000005</v>
      </c>
      <c r="X87" s="18"/>
      <c r="Y87" s="18"/>
      <c r="Z87" s="18"/>
      <c r="AA87" s="18">
        <v>0.74753095247075019</v>
      </c>
      <c r="AB87" s="18"/>
      <c r="AC87" s="18"/>
      <c r="AD87" s="18"/>
      <c r="AE87" s="18"/>
      <c r="AF87" s="18"/>
      <c r="AG87" s="18"/>
      <c r="AH87" s="18"/>
      <c r="AI87" s="18">
        <v>0.37263350955117513</v>
      </c>
      <c r="AJ87" s="18"/>
      <c r="AK87" s="18"/>
      <c r="AL87" s="18">
        <v>77.014478600539348</v>
      </c>
      <c r="AM87" s="18"/>
      <c r="AN87" s="18">
        <v>6.0180425517224458</v>
      </c>
      <c r="AO87" s="18">
        <v>41.370283045694521</v>
      </c>
      <c r="AP87" s="18">
        <v>1.4227470530249193</v>
      </c>
      <c r="AQ87" s="18"/>
      <c r="AR87" s="18"/>
      <c r="AS87" s="18">
        <v>0.53252811700447278</v>
      </c>
      <c r="AT87" s="18">
        <v>1.2878527964885644</v>
      </c>
      <c r="AU87" s="18"/>
      <c r="AV87" s="18"/>
      <c r="AW87" s="18">
        <v>4.6030485242581092</v>
      </c>
      <c r="AX87" s="18"/>
      <c r="AY87" s="18"/>
      <c r="AZ87" s="17"/>
      <c r="BA87" s="17"/>
      <c r="BB87" s="17"/>
      <c r="BC87" s="17"/>
      <c r="BD87" s="17"/>
      <c r="BE87" s="17"/>
      <c r="BF87" s="17"/>
      <c r="BG87" s="17"/>
      <c r="BH87" s="18">
        <v>2.2223076599866167</v>
      </c>
      <c r="BI87" s="17"/>
      <c r="BJ87" s="17"/>
      <c r="BK87" s="17"/>
      <c r="BL87" s="19">
        <v>34.030938281211341</v>
      </c>
      <c r="BM87" s="20">
        <v>0.20517343372840988</v>
      </c>
      <c r="BN87" s="17"/>
      <c r="BO87" s="18">
        <v>19.644893775340002</v>
      </c>
      <c r="BP87" s="18">
        <v>126.75023999999998</v>
      </c>
      <c r="BQ87" s="18"/>
      <c r="BR87" s="18"/>
      <c r="BS87" s="18">
        <v>70.150400000000005</v>
      </c>
      <c r="BT87" s="18"/>
      <c r="BU87" s="18">
        <v>4.8466269386507754</v>
      </c>
      <c r="BV87" s="18">
        <v>9.6678851674641155</v>
      </c>
      <c r="BW87" s="17"/>
      <c r="BX87" s="17"/>
      <c r="BY87" s="18">
        <v>337.78443556018624</v>
      </c>
      <c r="BZ87" s="18"/>
      <c r="CA87" s="18">
        <v>26.734050000000003</v>
      </c>
      <c r="CB87" s="17"/>
      <c r="CC87" s="17"/>
      <c r="CD87" s="17"/>
      <c r="CE87" s="18">
        <v>0.50467396099547013</v>
      </c>
      <c r="CF87" s="17"/>
      <c r="CG87" s="17"/>
      <c r="CH87" s="17"/>
      <c r="CI87" s="17"/>
      <c r="CJ87" s="17"/>
      <c r="CK87" s="18"/>
      <c r="CL87" s="18"/>
      <c r="CM87" s="18">
        <v>0.2004690543959661</v>
      </c>
      <c r="CN87" s="18"/>
      <c r="CO87" s="18"/>
      <c r="CP87" s="18">
        <v>69.702977467576744</v>
      </c>
      <c r="CQ87" s="18"/>
      <c r="CR87" s="18">
        <v>3.7987763403069246</v>
      </c>
      <c r="CS87" s="18">
        <v>38.104957158851043</v>
      </c>
      <c r="CT87" s="18">
        <v>0.51562268682128642</v>
      </c>
      <c r="CU87" s="18"/>
      <c r="CV87" s="18"/>
      <c r="CW87" s="18">
        <v>0.25855698062540294</v>
      </c>
      <c r="CX87" s="18">
        <v>1.2877633729238767</v>
      </c>
      <c r="CY87" s="18"/>
      <c r="CZ87" s="18"/>
      <c r="DA87" s="18">
        <v>8.0254281050059468</v>
      </c>
      <c r="DB87" s="18"/>
      <c r="DC87" s="17"/>
      <c r="DD87" s="17"/>
      <c r="DE87" s="17"/>
      <c r="DF87" s="17"/>
    </row>
    <row r="88" spans="1:110" x14ac:dyDescent="0.25">
      <c r="A88">
        <v>1881</v>
      </c>
      <c r="B88" s="17"/>
      <c r="C88" s="17"/>
      <c r="D88" s="18">
        <v>1.8410260588993987</v>
      </c>
      <c r="E88" s="18"/>
      <c r="F88" s="18"/>
      <c r="G88" s="18"/>
      <c r="H88" s="18">
        <v>45.303841123297026</v>
      </c>
      <c r="I88" s="18">
        <v>3.1394363960557434E-2</v>
      </c>
      <c r="J88" s="18"/>
      <c r="K88" s="18">
        <v>16.858845403724999</v>
      </c>
      <c r="L88" s="18">
        <v>110.326125</v>
      </c>
      <c r="M88" s="18"/>
      <c r="N88" s="18"/>
      <c r="O88" s="18">
        <v>59.244000000000007</v>
      </c>
      <c r="P88" s="18"/>
      <c r="Q88" s="18">
        <v>1.2815929577735494</v>
      </c>
      <c r="R88" s="18">
        <v>6.8629636226893087</v>
      </c>
      <c r="S88" s="18"/>
      <c r="T88" s="18"/>
      <c r="U88" s="18">
        <v>274.8354635346775</v>
      </c>
      <c r="V88" s="18"/>
      <c r="W88" s="18">
        <v>37.160616250000004</v>
      </c>
      <c r="X88" s="18"/>
      <c r="Y88" s="18"/>
      <c r="Z88" s="18"/>
      <c r="AA88" s="18">
        <v>1.0309094363925824</v>
      </c>
      <c r="AB88" s="18"/>
      <c r="AC88" s="18"/>
      <c r="AD88" s="18"/>
      <c r="AE88" s="18"/>
      <c r="AF88" s="18"/>
      <c r="AG88" s="18"/>
      <c r="AH88" s="18"/>
      <c r="AI88" s="18">
        <v>0.48525298436106923</v>
      </c>
      <c r="AJ88" s="18"/>
      <c r="AK88" s="18"/>
      <c r="AL88" s="18">
        <v>73.864452969068509</v>
      </c>
      <c r="AM88" s="18"/>
      <c r="AN88" s="18">
        <v>5.5361469187821744</v>
      </c>
      <c r="AO88" s="18">
        <v>34.274643913192698</v>
      </c>
      <c r="AP88" s="18">
        <v>1.735873088009741</v>
      </c>
      <c r="AQ88" s="18"/>
      <c r="AR88" s="18"/>
      <c r="AS88" s="18">
        <v>0.54491738743355367</v>
      </c>
      <c r="AT88" s="18">
        <v>1.308066753573591</v>
      </c>
      <c r="AU88" s="18"/>
      <c r="AV88" s="18"/>
      <c r="AW88" s="18">
        <v>4.7024239848246143</v>
      </c>
      <c r="AX88" s="18"/>
      <c r="AY88" s="18"/>
      <c r="AZ88" s="17"/>
      <c r="BA88" s="17"/>
      <c r="BB88" s="17"/>
      <c r="BC88" s="17"/>
      <c r="BD88" s="17"/>
      <c r="BE88" s="17"/>
      <c r="BF88" s="17"/>
      <c r="BG88" s="17"/>
      <c r="BH88" s="18">
        <v>2.0610490893399107</v>
      </c>
      <c r="BI88" s="17"/>
      <c r="BJ88" s="17"/>
      <c r="BK88" s="17"/>
      <c r="BL88" s="19">
        <v>33.844287301115855</v>
      </c>
      <c r="BM88" s="20">
        <v>0.21282654190253464</v>
      </c>
      <c r="BN88" s="17"/>
      <c r="BO88" s="18">
        <v>13.847507268725002</v>
      </c>
      <c r="BP88" s="18">
        <v>116.01135000000001</v>
      </c>
      <c r="BQ88" s="18"/>
      <c r="BR88" s="18"/>
      <c r="BS88" s="18">
        <v>87.811999999999998</v>
      </c>
      <c r="BT88" s="18"/>
      <c r="BU88" s="18">
        <v>3.0825116761805917</v>
      </c>
      <c r="BV88" s="18">
        <v>8.9849384475319649</v>
      </c>
      <c r="BW88" s="17"/>
      <c r="BX88" s="17"/>
      <c r="BY88" s="18">
        <v>395.51793523370378</v>
      </c>
      <c r="BZ88" s="18"/>
      <c r="CA88" s="18">
        <v>28.489476250000003</v>
      </c>
      <c r="CB88" s="17"/>
      <c r="CC88" s="17"/>
      <c r="CD88" s="17"/>
      <c r="CE88" s="18">
        <v>0.82793883529437862</v>
      </c>
      <c r="CF88" s="17"/>
      <c r="CG88" s="17"/>
      <c r="CH88" s="17"/>
      <c r="CI88" s="17"/>
      <c r="CJ88" s="17"/>
      <c r="CK88" s="18"/>
      <c r="CL88" s="18"/>
      <c r="CM88" s="18">
        <v>0.2208360471755336</v>
      </c>
      <c r="CN88" s="18"/>
      <c r="CO88" s="18"/>
      <c r="CP88" s="18">
        <v>74.83635366602995</v>
      </c>
      <c r="CQ88" s="18"/>
      <c r="CR88" s="18">
        <v>4.2561221601445416</v>
      </c>
      <c r="CS88" s="18">
        <v>40.557275853420279</v>
      </c>
      <c r="CT88" s="18">
        <v>0.60375197605832931</v>
      </c>
      <c r="CU88" s="18"/>
      <c r="CV88" s="18"/>
      <c r="CW88" s="18">
        <v>0.27859123669014613</v>
      </c>
      <c r="CX88" s="18">
        <v>1.3336012942163191</v>
      </c>
      <c r="CY88" s="18"/>
      <c r="CZ88" s="18"/>
      <c r="DA88" s="18">
        <v>8.3928045468282804</v>
      </c>
      <c r="DB88" s="18"/>
      <c r="DC88" s="17"/>
      <c r="DD88" s="17"/>
      <c r="DE88" s="17"/>
      <c r="DF88" s="17"/>
    </row>
    <row r="89" spans="1:110" x14ac:dyDescent="0.25">
      <c r="A89">
        <v>1882</v>
      </c>
      <c r="B89" s="17"/>
      <c r="C89" s="17"/>
      <c r="D89" s="18">
        <v>1.9771149606977809</v>
      </c>
      <c r="E89" s="18"/>
      <c r="F89" s="18"/>
      <c r="G89" s="18"/>
      <c r="H89" s="18">
        <v>44.306552506775901</v>
      </c>
      <c r="I89" s="18">
        <v>3.3456559360838779E-2</v>
      </c>
      <c r="J89" s="18"/>
      <c r="K89" s="18">
        <v>16.431232380198999</v>
      </c>
      <c r="L89" s="18">
        <v>93.728219999999979</v>
      </c>
      <c r="M89" s="18"/>
      <c r="N89" s="18"/>
      <c r="O89" s="18">
        <v>60.489434493861943</v>
      </c>
      <c r="P89" s="18"/>
      <c r="Q89" s="18">
        <v>1.4422489706664563</v>
      </c>
      <c r="R89" s="18">
        <v>8.0154888673765736</v>
      </c>
      <c r="S89" s="18"/>
      <c r="T89" s="18"/>
      <c r="U89" s="18">
        <v>263.67708821389647</v>
      </c>
      <c r="V89" s="18"/>
      <c r="W89" s="18">
        <v>34.561950000000003</v>
      </c>
      <c r="X89" s="18"/>
      <c r="Y89" s="18"/>
      <c r="Z89" s="18"/>
      <c r="AA89" s="18">
        <v>1.7976314489365526</v>
      </c>
      <c r="AB89" s="18"/>
      <c r="AC89" s="18"/>
      <c r="AD89" s="18"/>
      <c r="AE89" s="18"/>
      <c r="AF89" s="18"/>
      <c r="AG89" s="18"/>
      <c r="AH89" s="18"/>
      <c r="AI89" s="18">
        <v>0.59209242980189036</v>
      </c>
      <c r="AJ89" s="18"/>
      <c r="AK89" s="18"/>
      <c r="AL89" s="18">
        <v>74.483899928837857</v>
      </c>
      <c r="AM89" s="18"/>
      <c r="AN89" s="18">
        <v>6.0887094251322491</v>
      </c>
      <c r="AO89" s="18">
        <v>35.365274801336405</v>
      </c>
      <c r="AP89" s="18">
        <v>1.6653962900880204</v>
      </c>
      <c r="AQ89" s="18"/>
      <c r="AR89" s="18"/>
      <c r="AS89" s="18">
        <v>0.53874455326543425</v>
      </c>
      <c r="AT89" s="18">
        <v>1.2685163419515479</v>
      </c>
      <c r="AU89" s="18"/>
      <c r="AV89" s="18"/>
      <c r="AW89" s="18">
        <v>5.6151645217503141</v>
      </c>
      <c r="AX89" s="18"/>
      <c r="AY89" s="18"/>
      <c r="AZ89" s="17"/>
      <c r="BA89" s="17"/>
      <c r="BB89" s="17"/>
      <c r="BC89" s="17"/>
      <c r="BD89" s="17"/>
      <c r="BE89" s="17"/>
      <c r="BF89" s="17"/>
      <c r="BG89" s="17"/>
      <c r="BH89" s="18">
        <v>2.0655130439335672</v>
      </c>
      <c r="BI89" s="17"/>
      <c r="BJ89" s="17"/>
      <c r="BK89" s="17"/>
      <c r="BL89" s="19">
        <v>37.391020233867913</v>
      </c>
      <c r="BM89" s="20">
        <v>0.20341535105490927</v>
      </c>
      <c r="BN89" s="17"/>
      <c r="BO89" s="18">
        <v>14.231095698598999</v>
      </c>
      <c r="BP89" s="18">
        <v>110.69669999999999</v>
      </c>
      <c r="BQ89" s="18"/>
      <c r="BR89" s="18"/>
      <c r="BS89" s="18">
        <v>79.205473938418194</v>
      </c>
      <c r="BT89" s="18"/>
      <c r="BU89" s="18">
        <v>4.7493154193179805</v>
      </c>
      <c r="BV89" s="18">
        <v>10.048402710551791</v>
      </c>
      <c r="BW89" s="17"/>
      <c r="BX89" s="17"/>
      <c r="BY89" s="18">
        <v>431.76432026031205</v>
      </c>
      <c r="BZ89" s="18"/>
      <c r="CA89" s="18">
        <v>34.841595000000005</v>
      </c>
      <c r="CB89" s="17"/>
      <c r="CC89" s="17"/>
      <c r="CD89" s="17"/>
      <c r="CE89" s="18">
        <v>0.79297111431406753</v>
      </c>
      <c r="CF89" s="17"/>
      <c r="CG89" s="17"/>
      <c r="CH89" s="17"/>
      <c r="CI89" s="17"/>
      <c r="CJ89" s="17"/>
      <c r="CK89" s="18"/>
      <c r="CL89" s="18"/>
      <c r="CM89" s="18">
        <v>0.23080097640790032</v>
      </c>
      <c r="CN89" s="18"/>
      <c r="CO89" s="18"/>
      <c r="CP89" s="18">
        <v>77.914079530823827</v>
      </c>
      <c r="CQ89" s="18"/>
      <c r="CR89" s="18">
        <v>4.6457751793636932</v>
      </c>
      <c r="CS89" s="18">
        <v>34.400971022402068</v>
      </c>
      <c r="CT89" s="18">
        <v>0.65908151900776624</v>
      </c>
      <c r="CU89" s="18"/>
      <c r="CV89" s="18"/>
      <c r="CW89" s="18">
        <v>0.31166158599058164</v>
      </c>
      <c r="CX89" s="18">
        <v>1.5943890951965687</v>
      </c>
      <c r="CY89" s="18"/>
      <c r="CZ89" s="18"/>
      <c r="DA89" s="18">
        <v>7.533292347361991</v>
      </c>
      <c r="DB89" s="18"/>
      <c r="DC89" s="17"/>
      <c r="DD89" s="17"/>
      <c r="DE89" s="17"/>
      <c r="DF89" s="17"/>
    </row>
    <row r="90" spans="1:110" x14ac:dyDescent="0.25">
      <c r="A90">
        <v>1883</v>
      </c>
      <c r="B90" s="17"/>
      <c r="C90" s="17"/>
      <c r="D90" s="18">
        <v>1.8034100359383012</v>
      </c>
      <c r="E90" s="18"/>
      <c r="F90" s="18"/>
      <c r="G90" s="18"/>
      <c r="H90" s="18">
        <v>52.179769391058144</v>
      </c>
      <c r="I90" s="18">
        <v>3.3031884311382889E-2</v>
      </c>
      <c r="J90" s="18"/>
      <c r="K90" s="18">
        <v>16.500946105930002</v>
      </c>
      <c r="L90" s="18">
        <v>87.160375000000002</v>
      </c>
      <c r="M90" s="18"/>
      <c r="N90" s="18"/>
      <c r="O90" s="18">
        <v>55.669288179118851</v>
      </c>
      <c r="P90" s="18"/>
      <c r="Q90" s="18">
        <v>1.271681858390062</v>
      </c>
      <c r="R90" s="18">
        <v>10.230465790490916</v>
      </c>
      <c r="S90" s="18"/>
      <c r="T90" s="18"/>
      <c r="U90" s="18">
        <v>280.15353593873755</v>
      </c>
      <c r="V90" s="18"/>
      <c r="W90" s="18">
        <v>32.933315</v>
      </c>
      <c r="X90" s="18"/>
      <c r="Y90" s="18"/>
      <c r="Z90" s="18"/>
      <c r="AA90" s="18">
        <v>1.6860200932248126</v>
      </c>
      <c r="AB90" s="18"/>
      <c r="AC90" s="18"/>
      <c r="AD90" s="18"/>
      <c r="AE90" s="18"/>
      <c r="AF90" s="18"/>
      <c r="AG90" s="18"/>
      <c r="AH90" s="18"/>
      <c r="AI90" s="18">
        <v>0.46975527913946202</v>
      </c>
      <c r="AJ90" s="18"/>
      <c r="AK90" s="18"/>
      <c r="AL90" s="18">
        <v>74.65681757487387</v>
      </c>
      <c r="AM90" s="18"/>
      <c r="AN90" s="18">
        <v>5.878248887949864</v>
      </c>
      <c r="AO90" s="18">
        <v>30.117700136337664</v>
      </c>
      <c r="AP90" s="18">
        <v>1.7694622713253445</v>
      </c>
      <c r="AQ90" s="18"/>
      <c r="AR90" s="18"/>
      <c r="AS90" s="18">
        <v>0.55590091780166151</v>
      </c>
      <c r="AT90" s="18">
        <v>1.2979605138554164</v>
      </c>
      <c r="AU90" s="18"/>
      <c r="AV90" s="18"/>
      <c r="AW90" s="18">
        <v>4.3183943661971833</v>
      </c>
      <c r="AX90" s="18"/>
      <c r="AY90" s="18"/>
      <c r="AZ90" s="17"/>
      <c r="BA90" s="17"/>
      <c r="BB90" s="17"/>
      <c r="BC90" s="17"/>
      <c r="BD90" s="17"/>
      <c r="BE90" s="17"/>
      <c r="BF90" s="17"/>
      <c r="BG90" s="17"/>
      <c r="BH90" s="18">
        <v>2.1153879169985372</v>
      </c>
      <c r="BI90" s="17"/>
      <c r="BJ90" s="17"/>
      <c r="BK90" s="17"/>
      <c r="BL90" s="19">
        <v>45.197651916713625</v>
      </c>
      <c r="BM90" s="20">
        <v>0.22447326799314229</v>
      </c>
      <c r="BN90" s="17"/>
      <c r="BO90" s="18">
        <v>13.387892954929999</v>
      </c>
      <c r="BP90" s="18">
        <v>112.44196500000001</v>
      </c>
      <c r="BQ90" s="18"/>
      <c r="BR90" s="18"/>
      <c r="BS90" s="18">
        <v>79.769280154080732</v>
      </c>
      <c r="BT90" s="18"/>
      <c r="BU90" s="18">
        <v>4.9271181877620096</v>
      </c>
      <c r="BV90" s="18">
        <v>11.375255121762661</v>
      </c>
      <c r="BW90" s="17"/>
      <c r="BX90" s="17"/>
      <c r="BY90" s="18">
        <v>434.61277584097752</v>
      </c>
      <c r="BZ90" s="18"/>
      <c r="CA90" s="18">
        <v>33.128425</v>
      </c>
      <c r="CB90" s="17"/>
      <c r="CC90" s="17"/>
      <c r="CD90" s="17"/>
      <c r="CE90" s="18">
        <v>0.74198568601674941</v>
      </c>
      <c r="CF90" s="17"/>
      <c r="CG90" s="17"/>
      <c r="CH90" s="17"/>
      <c r="CI90" s="17"/>
      <c r="CJ90" s="17"/>
      <c r="CK90" s="18"/>
      <c r="CL90" s="18"/>
      <c r="CM90" s="18">
        <v>0.25306076042311776</v>
      </c>
      <c r="CN90" s="18"/>
      <c r="CO90" s="18"/>
      <c r="CP90" s="18">
        <v>79.536348135323152</v>
      </c>
      <c r="CQ90" s="18"/>
      <c r="CR90" s="18">
        <v>4.5253485123822683</v>
      </c>
      <c r="CS90" s="18">
        <v>37.310028172679289</v>
      </c>
      <c r="CT90" s="18">
        <v>0.6634296421454059</v>
      </c>
      <c r="CU90" s="18"/>
      <c r="CV90" s="18"/>
      <c r="CW90" s="18">
        <v>0.34789426892707248</v>
      </c>
      <c r="CX90" s="18">
        <v>1.5895543772604168</v>
      </c>
      <c r="CY90" s="18"/>
      <c r="CZ90" s="18"/>
      <c r="DA90" s="18">
        <v>7.5493098591549295</v>
      </c>
      <c r="DB90" s="18"/>
      <c r="DC90" s="17"/>
      <c r="DD90" s="17"/>
      <c r="DE90" s="17"/>
      <c r="DF90" s="17"/>
    </row>
    <row r="91" spans="1:110" x14ac:dyDescent="0.25">
      <c r="A91">
        <v>1884</v>
      </c>
      <c r="B91" s="17"/>
      <c r="C91" s="17"/>
      <c r="D91" s="18">
        <v>1.8798048681195498</v>
      </c>
      <c r="E91" s="18"/>
      <c r="F91" s="18"/>
      <c r="G91" s="18"/>
      <c r="H91" s="18">
        <v>52.365329546863322</v>
      </c>
      <c r="I91" s="18">
        <v>3.2748278534792508E-2</v>
      </c>
      <c r="J91" s="18"/>
      <c r="K91" s="18">
        <v>16.686562649315999</v>
      </c>
      <c r="L91" s="18">
        <v>85.857300000000009</v>
      </c>
      <c r="M91" s="18"/>
      <c r="N91" s="18"/>
      <c r="O91" s="18">
        <v>60.234434894887627</v>
      </c>
      <c r="P91" s="18"/>
      <c r="Q91" s="18">
        <v>1.7755199846640468</v>
      </c>
      <c r="R91" s="18">
        <v>16.07878617046946</v>
      </c>
      <c r="S91" s="18"/>
      <c r="T91" s="18"/>
      <c r="U91" s="18">
        <v>293.99072342814299</v>
      </c>
      <c r="V91" s="18"/>
      <c r="W91" s="18">
        <v>33.219308749999996</v>
      </c>
      <c r="X91" s="18"/>
      <c r="Y91" s="18"/>
      <c r="Z91" s="18"/>
      <c r="AA91" s="18">
        <v>2.686491887760194</v>
      </c>
      <c r="AB91" s="18"/>
      <c r="AC91" s="18"/>
      <c r="AD91" s="18"/>
      <c r="AE91" s="18"/>
      <c r="AF91" s="18"/>
      <c r="AG91" s="18"/>
      <c r="AH91" s="18"/>
      <c r="AI91" s="18">
        <v>0.51499639884469184</v>
      </c>
      <c r="AJ91" s="18"/>
      <c r="AK91" s="18"/>
      <c r="AL91" s="18">
        <v>73.268509709505395</v>
      </c>
      <c r="AM91" s="18"/>
      <c r="AN91" s="18">
        <v>5.8427795346376525</v>
      </c>
      <c r="AO91" s="18">
        <v>29.429456275386652</v>
      </c>
      <c r="AP91" s="18">
        <v>1.8568585667949549</v>
      </c>
      <c r="AQ91" s="18"/>
      <c r="AR91" s="18"/>
      <c r="AS91" s="18">
        <v>0.58709267739149995</v>
      </c>
      <c r="AT91" s="18">
        <v>1.2400699097161665</v>
      </c>
      <c r="AU91" s="18"/>
      <c r="AV91" s="18"/>
      <c r="AW91" s="18">
        <v>4.6154211076280038</v>
      </c>
      <c r="AX91" s="18"/>
      <c r="AY91" s="18"/>
      <c r="AZ91" s="17"/>
      <c r="BA91" s="17"/>
      <c r="BB91" s="17"/>
      <c r="BC91" s="17"/>
      <c r="BD91" s="17"/>
      <c r="BE91" s="17"/>
      <c r="BF91" s="17"/>
      <c r="BG91" s="17"/>
      <c r="BH91" s="18">
        <v>2.0382386895962954</v>
      </c>
      <c r="BI91" s="17"/>
      <c r="BJ91" s="17"/>
      <c r="BK91" s="17"/>
      <c r="BL91" s="19">
        <v>41.42440036110272</v>
      </c>
      <c r="BM91" s="20">
        <v>0.21117287509329372</v>
      </c>
      <c r="BN91" s="17"/>
      <c r="BO91" s="18">
        <v>12.749378510315998</v>
      </c>
      <c r="BP91" s="18">
        <v>107.55315</v>
      </c>
      <c r="BQ91" s="18"/>
      <c r="BR91" s="18"/>
      <c r="BS91" s="18">
        <v>76.113061372715165</v>
      </c>
      <c r="BT91" s="18"/>
      <c r="BU91" s="18">
        <v>4.8105051279593605</v>
      </c>
      <c r="BV91" s="18">
        <v>14.073687508974105</v>
      </c>
      <c r="BW91" s="17"/>
      <c r="BX91" s="17"/>
      <c r="BY91" s="18">
        <v>447.43693485138897</v>
      </c>
      <c r="BZ91" s="18"/>
      <c r="CA91" s="18">
        <v>30.63677625</v>
      </c>
      <c r="CB91" s="17"/>
      <c r="CC91" s="17"/>
      <c r="CD91" s="17"/>
      <c r="CE91" s="18">
        <v>0.76913759318553299</v>
      </c>
      <c r="CF91" s="17"/>
      <c r="CG91" s="17"/>
      <c r="CH91" s="17"/>
      <c r="CI91" s="17"/>
      <c r="CJ91" s="17"/>
      <c r="CK91" s="18"/>
      <c r="CL91" s="18"/>
      <c r="CM91" s="18">
        <v>0.3271904454280653</v>
      </c>
      <c r="CN91" s="18"/>
      <c r="CO91" s="18"/>
      <c r="CP91" s="18">
        <v>81.572274143249331</v>
      </c>
      <c r="CQ91" s="18"/>
      <c r="CR91" s="18">
        <v>4.8265777669373238</v>
      </c>
      <c r="CS91" s="18">
        <v>31.409950459661196</v>
      </c>
      <c r="CT91" s="18">
        <v>0.6830055214016707</v>
      </c>
      <c r="CU91" s="18"/>
      <c r="CV91" s="18"/>
      <c r="CW91" s="18">
        <v>0.32043913309275002</v>
      </c>
      <c r="CX91" s="18">
        <v>1.4331671870658333</v>
      </c>
      <c r="CY91" s="18"/>
      <c r="CZ91" s="18"/>
      <c r="DA91" s="18">
        <v>9.1750514106583072</v>
      </c>
      <c r="DB91" s="18"/>
      <c r="DC91" s="17"/>
      <c r="DD91" s="17"/>
      <c r="DE91" s="17"/>
      <c r="DF91" s="17"/>
    </row>
    <row r="92" spans="1:110" x14ac:dyDescent="0.25">
      <c r="A92">
        <v>1885</v>
      </c>
      <c r="B92" s="17"/>
      <c r="C92" s="17"/>
      <c r="D92" s="18">
        <v>1.9864301338827035</v>
      </c>
      <c r="E92" s="18"/>
      <c r="F92" s="18"/>
      <c r="G92" s="18"/>
      <c r="H92" s="18">
        <v>51.283914066434612</v>
      </c>
      <c r="I92" s="18">
        <v>3.05955502286628E-2</v>
      </c>
      <c r="J92" s="18"/>
      <c r="K92" s="18">
        <v>16.85205466032</v>
      </c>
      <c r="L92" s="18">
        <v>98.954240000000013</v>
      </c>
      <c r="M92" s="18"/>
      <c r="N92" s="18"/>
      <c r="O92" s="18">
        <v>49.3101243055278</v>
      </c>
      <c r="P92" s="18"/>
      <c r="Q92" s="18">
        <v>1.5369792268855744</v>
      </c>
      <c r="R92" s="18">
        <v>19.937327769515608</v>
      </c>
      <c r="S92" s="18"/>
      <c r="T92" s="18"/>
      <c r="U92" s="18">
        <v>297.20822497463996</v>
      </c>
      <c r="V92" s="18"/>
      <c r="W92" s="18">
        <v>31.458375</v>
      </c>
      <c r="X92" s="18"/>
      <c r="Y92" s="18"/>
      <c r="Z92" s="18"/>
      <c r="AA92" s="18">
        <v>1.2175312500000002</v>
      </c>
      <c r="AB92" s="18"/>
      <c r="AC92" s="18"/>
      <c r="AD92" s="18"/>
      <c r="AE92" s="18"/>
      <c r="AF92" s="18"/>
      <c r="AG92" s="18"/>
      <c r="AH92" s="18"/>
      <c r="AI92" s="18">
        <v>0.63302675929454577</v>
      </c>
      <c r="AJ92" s="18"/>
      <c r="AK92" s="18"/>
      <c r="AL92" s="18">
        <v>77.214444876994406</v>
      </c>
      <c r="AM92" s="18"/>
      <c r="AN92" s="18">
        <v>6.9618883534732516</v>
      </c>
      <c r="AO92" s="18">
        <v>26.610321322622582</v>
      </c>
      <c r="AP92" s="18">
        <v>1.8771804505626553</v>
      </c>
      <c r="AQ92" s="18"/>
      <c r="AR92" s="18"/>
      <c r="AS92" s="18">
        <v>0.70546289644999993</v>
      </c>
      <c r="AT92" s="18">
        <v>1.3541354804058332</v>
      </c>
      <c r="AU92" s="18"/>
      <c r="AV92" s="18"/>
      <c r="AW92" s="18">
        <v>4.6083440000000007</v>
      </c>
      <c r="AX92" s="18"/>
      <c r="AY92" s="18"/>
      <c r="AZ92" s="17"/>
      <c r="BA92" s="17"/>
      <c r="BB92" s="17"/>
      <c r="BC92" s="17"/>
      <c r="BD92" s="17"/>
      <c r="BE92" s="17"/>
      <c r="BF92" s="17"/>
      <c r="BG92" s="17"/>
      <c r="BH92" s="18">
        <v>2.1881590445877119</v>
      </c>
      <c r="BI92" s="17"/>
      <c r="BJ92" s="17"/>
      <c r="BK92" s="17"/>
      <c r="BL92" s="19">
        <v>39.871271384360227</v>
      </c>
      <c r="BM92" s="20">
        <v>0.19929518600462387</v>
      </c>
      <c r="BN92" s="17"/>
      <c r="BO92" s="18">
        <v>11.894612820320001</v>
      </c>
      <c r="BP92" s="18">
        <v>99.198719999999994</v>
      </c>
      <c r="BQ92" s="18"/>
      <c r="BR92" s="18"/>
      <c r="BS92" s="18">
        <v>73.995363523721963</v>
      </c>
      <c r="BT92" s="18"/>
      <c r="BU92" s="18">
        <v>5.1125370948471884</v>
      </c>
      <c r="BV92" s="18">
        <v>15.832309940082068</v>
      </c>
      <c r="BW92" s="17"/>
      <c r="BX92" s="17"/>
      <c r="BY92" s="18">
        <v>435.66356971359994</v>
      </c>
      <c r="BZ92" s="18"/>
      <c r="CA92" s="18">
        <v>31.988250000000001</v>
      </c>
      <c r="CB92" s="17"/>
      <c r="CC92" s="17"/>
      <c r="CD92" s="17"/>
      <c r="CE92" s="18">
        <v>0.37040625000000005</v>
      </c>
      <c r="CF92" s="17"/>
      <c r="CG92" s="17"/>
      <c r="CH92" s="17"/>
      <c r="CI92" s="17"/>
      <c r="CJ92" s="17"/>
      <c r="CK92" s="18"/>
      <c r="CL92" s="18"/>
      <c r="CM92" s="18">
        <v>0.38971218272808023</v>
      </c>
      <c r="CN92" s="18"/>
      <c r="CO92" s="18"/>
      <c r="CP92" s="18">
        <v>82.590134077291481</v>
      </c>
      <c r="CQ92" s="18"/>
      <c r="CR92" s="18">
        <v>4.7308252604205663</v>
      </c>
      <c r="CS92" s="18">
        <v>34.101203570992084</v>
      </c>
      <c r="CT92" s="18">
        <v>0.66503366264741159</v>
      </c>
      <c r="CU92" s="18"/>
      <c r="CV92" s="18"/>
      <c r="CW92" s="18">
        <v>0.4843022643499999</v>
      </c>
      <c r="CX92" s="18">
        <v>1.4570616225641666</v>
      </c>
      <c r="CY92" s="18"/>
      <c r="CZ92" s="18"/>
      <c r="DA92" s="18">
        <v>7.4093333600000006</v>
      </c>
      <c r="DB92" s="18"/>
      <c r="DC92" s="17"/>
      <c r="DD92" s="17"/>
      <c r="DE92" s="17"/>
      <c r="DF92" s="17"/>
    </row>
    <row r="93" spans="1:110" x14ac:dyDescent="0.25">
      <c r="A93">
        <v>1886</v>
      </c>
      <c r="B93" s="17"/>
      <c r="C93" s="17"/>
      <c r="D93" s="18">
        <v>2.1572949382148754</v>
      </c>
      <c r="E93" s="18"/>
      <c r="F93" s="18"/>
      <c r="G93" s="18"/>
      <c r="H93" s="18">
        <v>49.582377343983268</v>
      </c>
      <c r="I93" s="18">
        <v>3.3251816074201745E-2</v>
      </c>
      <c r="J93" s="18"/>
      <c r="K93" s="18">
        <v>15.130310886688997</v>
      </c>
      <c r="L93" s="18">
        <v>93.560579999999987</v>
      </c>
      <c r="M93" s="18"/>
      <c r="N93" s="18"/>
      <c r="O93" s="18">
        <v>46.862248995983933</v>
      </c>
      <c r="P93" s="18"/>
      <c r="Q93" s="18">
        <v>1.075885264384949</v>
      </c>
      <c r="R93" s="18">
        <v>15.704923051038016</v>
      </c>
      <c r="S93" s="18"/>
      <c r="T93" s="18"/>
      <c r="U93" s="18">
        <v>304.47117047360149</v>
      </c>
      <c r="V93" s="18"/>
      <c r="W93" s="18">
        <v>31.923562499999999</v>
      </c>
      <c r="X93" s="18"/>
      <c r="Y93" s="18"/>
      <c r="Z93" s="18"/>
      <c r="AA93" s="18">
        <v>1.6825049999999997</v>
      </c>
      <c r="AB93" s="18"/>
      <c r="AC93" s="18"/>
      <c r="AD93" s="18"/>
      <c r="AE93" s="18"/>
      <c r="AF93" s="18"/>
      <c r="AG93" s="18"/>
      <c r="AH93" s="18"/>
      <c r="AI93" s="18">
        <v>0.75170674550514605</v>
      </c>
      <c r="AJ93" s="18"/>
      <c r="AK93" s="18"/>
      <c r="AL93" s="18">
        <v>80.728743906365807</v>
      </c>
      <c r="AM93" s="18"/>
      <c r="AN93" s="18">
        <v>6.6398341042789122</v>
      </c>
      <c r="AO93" s="18">
        <v>27.649313298632109</v>
      </c>
      <c r="AP93" s="18">
        <v>1.9230535393889012</v>
      </c>
      <c r="AQ93" s="18"/>
      <c r="AR93" s="18"/>
      <c r="AS93" s="18">
        <v>0.62785114688499988</v>
      </c>
      <c r="AT93" s="18">
        <v>1.0346951591101248</v>
      </c>
      <c r="AU93" s="18"/>
      <c r="AV93" s="18"/>
      <c r="AW93" s="18">
        <v>4.3752599999999999</v>
      </c>
      <c r="AX93" s="18"/>
      <c r="AY93" s="18"/>
      <c r="AZ93" s="17"/>
      <c r="BA93" s="17"/>
      <c r="BB93" s="17"/>
      <c r="BC93" s="17"/>
      <c r="BD93" s="17"/>
      <c r="BE93" s="17"/>
      <c r="BF93" s="17"/>
      <c r="BG93" s="17"/>
      <c r="BH93" s="18">
        <v>2.1234174585493371</v>
      </c>
      <c r="BI93" s="17"/>
      <c r="BJ93" s="17"/>
      <c r="BK93" s="17"/>
      <c r="BL93" s="19">
        <v>39.296806975620655</v>
      </c>
      <c r="BM93" s="20">
        <v>0.18976743242634916</v>
      </c>
      <c r="BN93" s="17"/>
      <c r="BO93" s="18">
        <v>11.835740106688998</v>
      </c>
      <c r="BP93" s="18">
        <v>111.54826</v>
      </c>
      <c r="BQ93" s="18"/>
      <c r="BR93" s="18"/>
      <c r="BS93" s="18">
        <v>73.596787148594373</v>
      </c>
      <c r="BT93" s="18"/>
      <c r="BU93" s="18">
        <v>4.2078006459133555</v>
      </c>
      <c r="BV93" s="18">
        <v>15.480059800215713</v>
      </c>
      <c r="BW93" s="17"/>
      <c r="BX93" s="17"/>
      <c r="BY93" s="18">
        <v>448.4484830325315</v>
      </c>
      <c r="BZ93" s="18"/>
      <c r="CA93" s="18">
        <v>38.534617499999996</v>
      </c>
      <c r="CB93" s="17"/>
      <c r="CC93" s="17"/>
      <c r="CD93" s="17"/>
      <c r="CE93" s="18">
        <v>0.4395524999999999</v>
      </c>
      <c r="CF93" s="17"/>
      <c r="CG93" s="17"/>
      <c r="CH93" s="17"/>
      <c r="CI93" s="17"/>
      <c r="CJ93" s="17"/>
      <c r="CK93" s="18"/>
      <c r="CL93" s="18"/>
      <c r="CM93" s="18">
        <v>0.39359489361774025</v>
      </c>
      <c r="CN93" s="18"/>
      <c r="CO93" s="18"/>
      <c r="CP93" s="18">
        <v>79.750213677197735</v>
      </c>
      <c r="CQ93" s="18"/>
      <c r="CR93" s="18">
        <v>5.1708441550843789</v>
      </c>
      <c r="CS93" s="18">
        <v>35.428077139752098</v>
      </c>
      <c r="CT93" s="18">
        <v>0.6845496339660786</v>
      </c>
      <c r="CU93" s="18"/>
      <c r="CV93" s="18"/>
      <c r="CW93" s="18">
        <v>0.46676598411499998</v>
      </c>
      <c r="CX93" s="18">
        <v>1.2097019799043749</v>
      </c>
      <c r="CY93" s="18"/>
      <c r="CZ93" s="18"/>
      <c r="DA93" s="18">
        <v>8.1531997819999997</v>
      </c>
      <c r="DB93" s="18"/>
      <c r="DC93" s="17"/>
      <c r="DD93" s="17"/>
      <c r="DE93" s="17"/>
      <c r="DF93" s="17"/>
    </row>
    <row r="94" spans="1:110" x14ac:dyDescent="0.25">
      <c r="A94">
        <v>1887</v>
      </c>
      <c r="B94" s="17"/>
      <c r="C94" s="17"/>
      <c r="D94" s="18">
        <v>2.124649542914514</v>
      </c>
      <c r="E94" s="18"/>
      <c r="F94" s="18"/>
      <c r="G94" s="18"/>
      <c r="H94" s="18">
        <v>54.854672847539383</v>
      </c>
      <c r="I94" s="18">
        <v>3.7011281245031551E-2</v>
      </c>
      <c r="J94" s="18"/>
      <c r="K94" s="18">
        <v>15.284628354044001</v>
      </c>
      <c r="L94" s="18">
        <v>105.8004</v>
      </c>
      <c r="M94" s="18"/>
      <c r="N94" s="18"/>
      <c r="O94" s="18">
        <v>48.05461847389558</v>
      </c>
      <c r="P94" s="18"/>
      <c r="Q94" s="18">
        <v>1.2204370056875851</v>
      </c>
      <c r="R94" s="18">
        <v>16.911352996705379</v>
      </c>
      <c r="S94" s="18"/>
      <c r="T94" s="18"/>
      <c r="U94" s="18">
        <v>327.57204231979847</v>
      </c>
      <c r="V94" s="18"/>
      <c r="W94" s="18">
        <v>45.453183750000001</v>
      </c>
      <c r="X94" s="18"/>
      <c r="Y94" s="18"/>
      <c r="Z94" s="18"/>
      <c r="AA94" s="18">
        <v>1.8612212499999998</v>
      </c>
      <c r="AB94" s="18"/>
      <c r="AC94" s="18"/>
      <c r="AD94" s="18"/>
      <c r="AE94" s="18"/>
      <c r="AF94" s="18"/>
      <c r="AG94" s="18"/>
      <c r="AH94" s="18"/>
      <c r="AI94" s="18">
        <v>0.67960375836823261</v>
      </c>
      <c r="AJ94" s="18"/>
      <c r="AK94" s="18"/>
      <c r="AL94" s="18">
        <v>81.060366500506049</v>
      </c>
      <c r="AM94" s="18"/>
      <c r="AN94" s="18">
        <v>7.773283142668185</v>
      </c>
      <c r="AO94" s="18">
        <v>23.035194962537023</v>
      </c>
      <c r="AP94" s="18">
        <v>2.0689596798543421</v>
      </c>
      <c r="AQ94" s="18"/>
      <c r="AR94" s="18"/>
      <c r="AS94" s="18">
        <v>0.79207151187500002</v>
      </c>
      <c r="AT94" s="18">
        <v>1.104092477102125</v>
      </c>
      <c r="AU94" s="18"/>
      <c r="AV94" s="18"/>
      <c r="AW94" s="18">
        <v>4.8032820000000003</v>
      </c>
      <c r="AX94" s="18"/>
      <c r="AY94" s="18"/>
      <c r="AZ94" s="17"/>
      <c r="BA94" s="17"/>
      <c r="BB94" s="17"/>
      <c r="BC94" s="17"/>
      <c r="BD94" s="17"/>
      <c r="BE94" s="17"/>
      <c r="BF94" s="17"/>
      <c r="BG94" s="17"/>
      <c r="BH94" s="18">
        <v>2.1771482804253774</v>
      </c>
      <c r="BI94" s="17"/>
      <c r="BJ94" s="17"/>
      <c r="BK94" s="17"/>
      <c r="BL94" s="19">
        <v>48.72944364383757</v>
      </c>
      <c r="BM94" s="20">
        <v>0.2048385307756421</v>
      </c>
      <c r="BN94" s="17"/>
      <c r="BO94" s="18">
        <v>12.717269273244002</v>
      </c>
      <c r="BP94" s="18">
        <v>120.2508</v>
      </c>
      <c r="BQ94" s="18"/>
      <c r="BR94" s="18"/>
      <c r="BS94" s="18">
        <v>74.868674698795175</v>
      </c>
      <c r="BT94" s="18"/>
      <c r="BU94" s="18">
        <v>4.1011892223137174</v>
      </c>
      <c r="BV94" s="18">
        <v>14.189617212440039</v>
      </c>
      <c r="BW94" s="17"/>
      <c r="BX94" s="17"/>
      <c r="BY94" s="18">
        <v>468.86606880162702</v>
      </c>
      <c r="BZ94" s="18"/>
      <c r="CA94" s="18">
        <v>40.98518</v>
      </c>
      <c r="CB94" s="17"/>
      <c r="CC94" s="17"/>
      <c r="CD94" s="17"/>
      <c r="CE94" s="18">
        <v>0.69728750000000006</v>
      </c>
      <c r="CF94" s="17"/>
      <c r="CG94" s="17"/>
      <c r="CH94" s="17"/>
      <c r="CI94" s="17"/>
      <c r="CJ94" s="17"/>
      <c r="CK94" s="18"/>
      <c r="CL94" s="18"/>
      <c r="CM94" s="18">
        <v>0.39278505091944121</v>
      </c>
      <c r="CN94" s="18"/>
      <c r="CO94" s="18"/>
      <c r="CP94" s="18">
        <v>68.364164518499067</v>
      </c>
      <c r="CQ94" s="18"/>
      <c r="CR94" s="18">
        <v>4.4316607244172452</v>
      </c>
      <c r="CS94" s="18">
        <v>33.18862234533217</v>
      </c>
      <c r="CT94" s="18">
        <v>0.71571676105766802</v>
      </c>
      <c r="CU94" s="18"/>
      <c r="CV94" s="18"/>
      <c r="CW94" s="18">
        <v>0.43575738189000002</v>
      </c>
      <c r="CX94" s="18">
        <v>1.0860622179421249</v>
      </c>
      <c r="CY94" s="18"/>
      <c r="CZ94" s="18"/>
      <c r="DA94" s="18">
        <v>12.236239599999999</v>
      </c>
      <c r="DB94" s="18"/>
      <c r="DC94" s="17"/>
      <c r="DD94" s="17"/>
      <c r="DE94" s="17"/>
      <c r="DF94" s="17"/>
    </row>
    <row r="95" spans="1:110" x14ac:dyDescent="0.25">
      <c r="A95">
        <v>1888</v>
      </c>
      <c r="B95" s="17"/>
      <c r="C95" s="17"/>
      <c r="D95" s="18">
        <v>2.1538512518675388</v>
      </c>
      <c r="E95" s="18"/>
      <c r="F95" s="18"/>
      <c r="G95" s="18"/>
      <c r="H95" s="18">
        <v>58.324464320539235</v>
      </c>
      <c r="I95" s="18">
        <v>3.8155106847797909E-2</v>
      </c>
      <c r="J95" s="18"/>
      <c r="K95" s="18">
        <v>17.917941357981501</v>
      </c>
      <c r="L95" s="18">
        <v>129.88799999999998</v>
      </c>
      <c r="M95" s="18"/>
      <c r="N95" s="18"/>
      <c r="O95" s="18">
        <v>49.898165360058186</v>
      </c>
      <c r="P95" s="18"/>
      <c r="Q95" s="18">
        <v>0.81944444444444442</v>
      </c>
      <c r="R95" s="18">
        <v>9.9939186891458966</v>
      </c>
      <c r="S95" s="18"/>
      <c r="T95" s="18"/>
      <c r="U95" s="18">
        <v>341.70116888849981</v>
      </c>
      <c r="V95" s="18"/>
      <c r="W95" s="18">
        <v>55.303018749999993</v>
      </c>
      <c r="X95" s="18"/>
      <c r="Y95" s="18"/>
      <c r="Z95" s="18"/>
      <c r="AA95" s="18">
        <v>1.9553187499999998</v>
      </c>
      <c r="AB95" s="18"/>
      <c r="AC95" s="18"/>
      <c r="AD95" s="18"/>
      <c r="AE95" s="18"/>
      <c r="AF95" s="18"/>
      <c r="AG95" s="18"/>
      <c r="AH95" s="18"/>
      <c r="AI95" s="18">
        <v>0.6927716043467379</v>
      </c>
      <c r="AJ95" s="18"/>
      <c r="AK95" s="18"/>
      <c r="AL95" s="18">
        <v>78.431053088824811</v>
      </c>
      <c r="AM95" s="18"/>
      <c r="AN95" s="18">
        <v>9.5031433636913167</v>
      </c>
      <c r="AO95" s="18">
        <v>27.54444896119734</v>
      </c>
      <c r="AP95" s="18">
        <v>2.1581998756145868</v>
      </c>
      <c r="AQ95" s="18"/>
      <c r="AR95" s="18"/>
      <c r="AS95" s="18">
        <v>0.92047501127999998</v>
      </c>
      <c r="AT95" s="18">
        <v>1.110214295524125</v>
      </c>
      <c r="AU95" s="18"/>
      <c r="AV95" s="18"/>
      <c r="AW95" s="18">
        <v>5.3573300000000001</v>
      </c>
      <c r="AX95" s="18"/>
      <c r="AY95" s="18"/>
      <c r="AZ95" s="17"/>
      <c r="BA95" s="17"/>
      <c r="BB95" s="17"/>
      <c r="BC95" s="17"/>
      <c r="BD95" s="17"/>
      <c r="BE95" s="17"/>
      <c r="BF95" s="17"/>
      <c r="BG95" s="17"/>
      <c r="BH95" s="18">
        <v>2.2361311049583801</v>
      </c>
      <c r="BI95" s="17"/>
      <c r="BJ95" s="17"/>
      <c r="BK95" s="17"/>
      <c r="BL95" s="19">
        <v>51.194389086661367</v>
      </c>
      <c r="BM95" s="20">
        <v>0.21540732150938513</v>
      </c>
      <c r="BN95" s="17"/>
      <c r="BO95" s="18">
        <v>13.085279036381499</v>
      </c>
      <c r="BP95" s="18">
        <v>128.6292</v>
      </c>
      <c r="BQ95" s="18"/>
      <c r="BR95" s="18"/>
      <c r="BS95" s="18">
        <v>74.124707023357303</v>
      </c>
      <c r="BT95" s="18"/>
      <c r="BU95" s="18">
        <v>4.1278935185185182</v>
      </c>
      <c r="BV95" s="18">
        <v>13.016908743734364</v>
      </c>
      <c r="BW95" s="17"/>
      <c r="BX95" s="17"/>
      <c r="BY95" s="18">
        <v>480.09972002106605</v>
      </c>
      <c r="BZ95" s="18"/>
      <c r="CA95" s="18">
        <v>49.875875000000001</v>
      </c>
      <c r="CB95" s="17"/>
      <c r="CC95" s="17"/>
      <c r="CD95" s="17"/>
      <c r="CE95" s="18">
        <v>0.72887499999999994</v>
      </c>
      <c r="CF95" s="17"/>
      <c r="CG95" s="17"/>
      <c r="CH95" s="17"/>
      <c r="CI95" s="17"/>
      <c r="CJ95" s="17"/>
      <c r="CK95" s="18"/>
      <c r="CL95" s="18"/>
      <c r="CM95" s="18">
        <v>0.3428039555546854</v>
      </c>
      <c r="CN95" s="18"/>
      <c r="CO95" s="18"/>
      <c r="CP95" s="18">
        <v>64.705618798280469</v>
      </c>
      <c r="CQ95" s="18"/>
      <c r="CR95" s="18">
        <v>5.6756958238823847</v>
      </c>
      <c r="CS95" s="18">
        <v>34.148302602818539</v>
      </c>
      <c r="CT95" s="18">
        <v>0.73286475491053538</v>
      </c>
      <c r="CU95" s="18"/>
      <c r="CV95" s="18"/>
      <c r="CW95" s="18">
        <v>0.46429266961687504</v>
      </c>
      <c r="CX95" s="18">
        <v>1.434293518081875</v>
      </c>
      <c r="CY95" s="18"/>
      <c r="CZ95" s="18"/>
      <c r="DA95" s="18">
        <v>12.868696283999999</v>
      </c>
      <c r="DB95" s="18"/>
      <c r="DC95" s="17"/>
      <c r="DD95" s="17"/>
      <c r="DE95" s="17"/>
      <c r="DF95" s="17"/>
    </row>
    <row r="96" spans="1:110" x14ac:dyDescent="0.25">
      <c r="A96">
        <v>1889</v>
      </c>
      <c r="B96" s="17"/>
      <c r="C96" s="17"/>
      <c r="D96" s="18">
        <v>2.1907357893152493</v>
      </c>
      <c r="E96" s="18"/>
      <c r="F96" s="18"/>
      <c r="G96" s="18"/>
      <c r="H96" s="18">
        <v>60.193853096168432</v>
      </c>
      <c r="I96" s="18">
        <v>3.6949817023386046E-2</v>
      </c>
      <c r="J96" s="18"/>
      <c r="K96" s="18">
        <v>17.275592703190501</v>
      </c>
      <c r="L96" s="18">
        <v>110.43219999999999</v>
      </c>
      <c r="M96" s="18"/>
      <c r="N96" s="18"/>
      <c r="O96" s="18">
        <v>58.113722030635984</v>
      </c>
      <c r="P96" s="18"/>
      <c r="Q96" s="18">
        <v>1.3055984555984557</v>
      </c>
      <c r="R96" s="18">
        <v>10.672144798482417</v>
      </c>
      <c r="S96" s="18"/>
      <c r="T96" s="18"/>
      <c r="U96" s="18">
        <v>349.03655327508301</v>
      </c>
      <c r="V96" s="18"/>
      <c r="W96" s="18">
        <v>55.907722499999998</v>
      </c>
      <c r="X96" s="18"/>
      <c r="Y96" s="18"/>
      <c r="Z96" s="18"/>
      <c r="AA96" s="18">
        <v>2.24035875</v>
      </c>
      <c r="AB96" s="18"/>
      <c r="AC96" s="18"/>
      <c r="AD96" s="18"/>
      <c r="AE96" s="18"/>
      <c r="AF96" s="18"/>
      <c r="AG96" s="18"/>
      <c r="AH96" s="18"/>
      <c r="AI96" s="18">
        <v>0.66996875910038489</v>
      </c>
      <c r="AJ96" s="18"/>
      <c r="AK96" s="18"/>
      <c r="AL96" s="18">
        <v>90.659210681578358</v>
      </c>
      <c r="AM96" s="18"/>
      <c r="AN96" s="18">
        <v>11.454389244639184</v>
      </c>
      <c r="AO96" s="18">
        <v>32.433119629822933</v>
      </c>
      <c r="AP96" s="18">
        <v>2.2045304916970703</v>
      </c>
      <c r="AQ96" s="18"/>
      <c r="AR96" s="18"/>
      <c r="AS96" s="18">
        <v>1.296366596415</v>
      </c>
      <c r="AT96" s="18">
        <v>1.2754618485747187</v>
      </c>
      <c r="AU96" s="18"/>
      <c r="AV96" s="18"/>
      <c r="AW96" s="18">
        <v>6.3069765137614668</v>
      </c>
      <c r="AX96" s="18"/>
      <c r="AY96" s="18"/>
      <c r="AZ96" s="17"/>
      <c r="BA96" s="17"/>
      <c r="BB96" s="17"/>
      <c r="BC96" s="17"/>
      <c r="BD96" s="17"/>
      <c r="BE96" s="17"/>
      <c r="BF96" s="17"/>
      <c r="BG96" s="17"/>
      <c r="BH96" s="18">
        <v>2.4041487918318136</v>
      </c>
      <c r="BI96" s="17"/>
      <c r="BJ96" s="17"/>
      <c r="BK96" s="17"/>
      <c r="BL96" s="19">
        <v>47.268149425278501</v>
      </c>
      <c r="BM96" s="20">
        <v>0.23025946384040705</v>
      </c>
      <c r="BN96" s="17"/>
      <c r="BO96" s="18">
        <v>24.286856643490502</v>
      </c>
      <c r="BP96" s="18">
        <v>128.90464999999998</v>
      </c>
      <c r="BQ96" s="18"/>
      <c r="BR96" s="18"/>
      <c r="BS96" s="18">
        <v>77.319351992942501</v>
      </c>
      <c r="BT96" s="18"/>
      <c r="BU96" s="18">
        <v>5.0187258687258689</v>
      </c>
      <c r="BV96" s="18">
        <v>10.629245854655371</v>
      </c>
      <c r="BW96" s="17"/>
      <c r="BX96" s="17"/>
      <c r="BY96" s="18">
        <v>507.50655053470723</v>
      </c>
      <c r="BZ96" s="18"/>
      <c r="CA96" s="18">
        <v>54.432420000000008</v>
      </c>
      <c r="CB96" s="17"/>
      <c r="CC96" s="17"/>
      <c r="CD96" s="17"/>
      <c r="CE96" s="18">
        <v>1.0611824999999999</v>
      </c>
      <c r="CF96" s="17"/>
      <c r="CG96" s="17"/>
      <c r="CH96" s="17"/>
      <c r="CI96" s="17"/>
      <c r="CJ96" s="17"/>
      <c r="CK96" s="18"/>
      <c r="CL96" s="18"/>
      <c r="CM96" s="18">
        <v>0.35476855295567439</v>
      </c>
      <c r="CN96" s="18"/>
      <c r="CO96" s="18"/>
      <c r="CP96" s="18">
        <v>79.878115357282553</v>
      </c>
      <c r="CQ96" s="18"/>
      <c r="CR96" s="18">
        <v>6.7863058517846326</v>
      </c>
      <c r="CS96" s="18">
        <v>45.346390539919454</v>
      </c>
      <c r="CT96" s="18">
        <v>0.77470085539060407</v>
      </c>
      <c r="CU96" s="18"/>
      <c r="CV96" s="18"/>
      <c r="CW96" s="18">
        <v>0.58849747889624993</v>
      </c>
      <c r="CX96" s="18">
        <v>1.6971947101920937</v>
      </c>
      <c r="CY96" s="18"/>
      <c r="CZ96" s="18"/>
      <c r="DA96" s="18">
        <v>9.904543811009173</v>
      </c>
      <c r="DB96" s="18"/>
      <c r="DC96" s="17"/>
      <c r="DD96" s="17"/>
      <c r="DE96" s="17"/>
      <c r="DF96" s="17"/>
    </row>
    <row r="97" spans="1:110" x14ac:dyDescent="0.25">
      <c r="A97">
        <v>1890</v>
      </c>
      <c r="B97" s="17"/>
      <c r="C97" s="17"/>
      <c r="D97" s="18">
        <v>1.9456172131341731</v>
      </c>
      <c r="E97" s="18"/>
      <c r="F97" s="18"/>
      <c r="G97" s="18"/>
      <c r="H97" s="18">
        <v>67.489193026592034</v>
      </c>
      <c r="I97" s="18">
        <v>3.9558556933405625E-2</v>
      </c>
      <c r="J97" s="18"/>
      <c r="K97" s="18">
        <v>19.94501538083</v>
      </c>
      <c r="L97" s="18">
        <v>139.19200000000001</v>
      </c>
      <c r="M97" s="18"/>
      <c r="N97" s="18"/>
      <c r="O97" s="18">
        <v>58.680405783209522</v>
      </c>
      <c r="P97" s="18"/>
      <c r="Q97" s="18">
        <v>0.8917307692307691</v>
      </c>
      <c r="R97" s="18">
        <v>10.581078274631498</v>
      </c>
      <c r="S97" s="18"/>
      <c r="T97" s="18"/>
      <c r="U97" s="18">
        <v>319.20287614864003</v>
      </c>
      <c r="V97" s="18"/>
      <c r="W97" s="18">
        <v>76.639103750000004</v>
      </c>
      <c r="X97" s="18"/>
      <c r="Y97" s="18"/>
      <c r="Z97" s="18"/>
      <c r="AA97" s="18">
        <v>3.4321649999999999</v>
      </c>
      <c r="AB97" s="18"/>
      <c r="AC97" s="18"/>
      <c r="AD97" s="18"/>
      <c r="AE97" s="18"/>
      <c r="AF97" s="18"/>
      <c r="AG97" s="18"/>
      <c r="AH97" s="18"/>
      <c r="AI97" s="18">
        <v>0.55525797872721949</v>
      </c>
      <c r="AJ97" s="18"/>
      <c r="AK97" s="18"/>
      <c r="AL97" s="18">
        <v>94.913050843528595</v>
      </c>
      <c r="AM97" s="18"/>
      <c r="AN97" s="18">
        <v>15.18484439200593</v>
      </c>
      <c r="AO97" s="18">
        <v>26.451569613417703</v>
      </c>
      <c r="AP97" s="18">
        <v>2.0160996517533385</v>
      </c>
      <c r="AQ97" s="18"/>
      <c r="AR97" s="18"/>
      <c r="AS97" s="18">
        <v>2.0843516871645833</v>
      </c>
      <c r="AT97" s="18">
        <v>1.6156385033541667</v>
      </c>
      <c r="AU97" s="18"/>
      <c r="AV97" s="18"/>
      <c r="AW97" s="18">
        <v>7.9517779999999991</v>
      </c>
      <c r="AX97" s="18"/>
      <c r="AY97" s="18"/>
      <c r="AZ97" s="17"/>
      <c r="BA97" s="17"/>
      <c r="BB97" s="17"/>
      <c r="BC97" s="17"/>
      <c r="BD97" s="17"/>
      <c r="BE97" s="17"/>
      <c r="BF97" s="17"/>
      <c r="BG97" s="17"/>
      <c r="BH97" s="18">
        <v>2.2672953513165819</v>
      </c>
      <c r="BI97" s="17"/>
      <c r="BJ97" s="17"/>
      <c r="BK97" s="17"/>
      <c r="BL97" s="19">
        <v>51.638306759475682</v>
      </c>
      <c r="BM97" s="20">
        <v>0.22997226824523523</v>
      </c>
      <c r="BN97" s="17"/>
      <c r="BO97" s="18">
        <v>17.65292995383</v>
      </c>
      <c r="BP97" s="18">
        <v>128.48336000000003</v>
      </c>
      <c r="BQ97" s="18"/>
      <c r="BR97" s="18"/>
      <c r="BS97" s="18">
        <v>70.251218148414409</v>
      </c>
      <c r="BT97" s="18"/>
      <c r="BU97" s="18">
        <v>3.2882692307692305</v>
      </c>
      <c r="BV97" s="18">
        <v>10.387231382878804</v>
      </c>
      <c r="BW97" s="17"/>
      <c r="BX97" s="17"/>
      <c r="BY97" s="18">
        <v>489.46405779013133</v>
      </c>
      <c r="BZ97" s="18"/>
      <c r="CA97" s="18">
        <v>48.454587500000002</v>
      </c>
      <c r="CB97" s="17"/>
      <c r="CC97" s="17"/>
      <c r="CD97" s="17"/>
      <c r="CE97" s="18">
        <v>3.3659037500000002</v>
      </c>
      <c r="CF97" s="17"/>
      <c r="CG97" s="17"/>
      <c r="CH97" s="17"/>
      <c r="CI97" s="17"/>
      <c r="CJ97" s="17"/>
      <c r="CK97" s="18"/>
      <c r="CL97" s="18"/>
      <c r="CM97" s="18">
        <v>0.37237217836458619</v>
      </c>
      <c r="CN97" s="18"/>
      <c r="CO97" s="18"/>
      <c r="CP97" s="18">
        <v>83.660472650739138</v>
      </c>
      <c r="CQ97" s="18"/>
      <c r="CR97" s="18">
        <v>6.490111602196194</v>
      </c>
      <c r="CS97" s="18">
        <v>35.038019317085165</v>
      </c>
      <c r="CT97" s="18">
        <v>0.74715927085760636</v>
      </c>
      <c r="CU97" s="18"/>
      <c r="CV97" s="18"/>
      <c r="CW97" s="18">
        <v>0.99103926228333317</v>
      </c>
      <c r="CX97" s="18">
        <v>1.9764452050666665</v>
      </c>
      <c r="CY97" s="18"/>
      <c r="CZ97" s="18"/>
      <c r="DA97" s="18">
        <v>15.134138849999999</v>
      </c>
      <c r="DB97" s="18"/>
      <c r="DC97" s="17"/>
      <c r="DD97" s="17"/>
      <c r="DE97" s="17"/>
      <c r="DF97" s="17"/>
    </row>
    <row r="98" spans="1:110" x14ac:dyDescent="0.25">
      <c r="A98">
        <v>1891</v>
      </c>
      <c r="B98" s="17"/>
      <c r="C98" s="17"/>
      <c r="D98" s="18">
        <v>1.8411610089513915</v>
      </c>
      <c r="E98" s="18"/>
      <c r="F98" s="18"/>
      <c r="G98" s="18"/>
      <c r="H98" s="18">
        <v>60.092096771058664</v>
      </c>
      <c r="I98" s="18">
        <v>3.9219047324459286E-2</v>
      </c>
      <c r="J98" s="18"/>
      <c r="K98" s="18">
        <v>20.202514065775002</v>
      </c>
      <c r="L98" s="18">
        <v>138.14879999999999</v>
      </c>
      <c r="M98" s="18"/>
      <c r="N98" s="18"/>
      <c r="O98" s="18">
        <v>66.399069692838253</v>
      </c>
      <c r="P98" s="18"/>
      <c r="Q98" s="18">
        <v>0.8662801932367149</v>
      </c>
      <c r="R98" s="18">
        <v>11.718572997233878</v>
      </c>
      <c r="S98" s="18"/>
      <c r="T98" s="18"/>
      <c r="U98" s="18">
        <v>303.56707413081602</v>
      </c>
      <c r="V98" s="18"/>
      <c r="W98" s="18">
        <v>55.640924999999996</v>
      </c>
      <c r="X98" s="18"/>
      <c r="Y98" s="18"/>
      <c r="Z98" s="18"/>
      <c r="AA98" s="18">
        <v>3.6287212499999999</v>
      </c>
      <c r="AB98" s="18"/>
      <c r="AC98" s="18"/>
      <c r="AD98" s="18"/>
      <c r="AE98" s="18"/>
      <c r="AF98" s="18"/>
      <c r="AG98" s="18"/>
      <c r="AH98" s="18"/>
      <c r="AI98" s="18">
        <v>0.48639574848396566</v>
      </c>
      <c r="AJ98" s="18"/>
      <c r="AK98" s="18"/>
      <c r="AL98" s="18">
        <v>91.503028838420747</v>
      </c>
      <c r="AM98" s="18"/>
      <c r="AN98" s="18">
        <v>14.428284976515416</v>
      </c>
      <c r="AO98" s="18">
        <v>28.110536720448685</v>
      </c>
      <c r="AP98" s="18">
        <v>1.9173432264248274</v>
      </c>
      <c r="AQ98" s="18"/>
      <c r="AR98" s="18"/>
      <c r="AS98" s="18">
        <v>0.87090288783250014</v>
      </c>
      <c r="AT98" s="18">
        <v>1.6916391629012502</v>
      </c>
      <c r="AU98" s="18"/>
      <c r="AV98" s="18"/>
      <c r="AW98" s="18">
        <v>6.2916392689784457</v>
      </c>
      <c r="AX98" s="18"/>
      <c r="AY98" s="18"/>
      <c r="AZ98" s="17"/>
      <c r="BA98" s="17"/>
      <c r="BB98" s="17"/>
      <c r="BC98" s="17"/>
      <c r="BD98" s="17"/>
      <c r="BE98" s="17"/>
      <c r="BF98" s="17"/>
      <c r="BG98" s="17"/>
      <c r="BH98" s="18">
        <v>2.3555218342351334</v>
      </c>
      <c r="BI98" s="17"/>
      <c r="BJ98" s="17"/>
      <c r="BK98" s="17"/>
      <c r="BL98" s="19">
        <v>56.777689694387156</v>
      </c>
      <c r="BM98" s="20">
        <v>0.25700347515771466</v>
      </c>
      <c r="BN98" s="17"/>
      <c r="BO98" s="18">
        <v>19.943388269175003</v>
      </c>
      <c r="BP98" s="18">
        <v>140.184</v>
      </c>
      <c r="BQ98" s="18"/>
      <c r="BR98" s="18"/>
      <c r="BS98" s="18">
        <v>84.541262330579855</v>
      </c>
      <c r="BT98" s="18"/>
      <c r="BU98" s="18">
        <v>3.9615458937198071</v>
      </c>
      <c r="BV98" s="18">
        <v>12.144881356907389</v>
      </c>
      <c r="BW98" s="17"/>
      <c r="BX98" s="17"/>
      <c r="BY98" s="18">
        <v>385.17406716088374</v>
      </c>
      <c r="BZ98" s="18"/>
      <c r="CA98" s="18">
        <v>64.830543750000004</v>
      </c>
      <c r="CB98" s="17"/>
      <c r="CC98" s="17"/>
      <c r="CD98" s="17"/>
      <c r="CE98" s="18">
        <v>3.0384449999999998</v>
      </c>
      <c r="CF98" s="17"/>
      <c r="CG98" s="17"/>
      <c r="CH98" s="17"/>
      <c r="CI98" s="17"/>
      <c r="CJ98" s="17"/>
      <c r="CK98" s="18"/>
      <c r="CL98" s="18"/>
      <c r="CM98" s="18">
        <v>0.4030232756245592</v>
      </c>
      <c r="CN98" s="18"/>
      <c r="CO98" s="18"/>
      <c r="CP98" s="18">
        <v>86.120497730278373</v>
      </c>
      <c r="CQ98" s="18"/>
      <c r="CR98" s="18">
        <v>5.9484011697227945</v>
      </c>
      <c r="CS98" s="18">
        <v>34.947619035248827</v>
      </c>
      <c r="CT98" s="18">
        <v>0.58796222233866147</v>
      </c>
      <c r="CU98" s="18"/>
      <c r="CV98" s="18"/>
      <c r="CW98" s="18">
        <v>1.4728681981065628</v>
      </c>
      <c r="CX98" s="18">
        <v>2.3215587300262506</v>
      </c>
      <c r="CY98" s="18"/>
      <c r="CZ98" s="18"/>
      <c r="DA98" s="18">
        <v>7.9545272727272742</v>
      </c>
      <c r="DB98" s="18"/>
      <c r="DC98" s="17"/>
      <c r="DD98" s="17"/>
      <c r="DE98" s="17"/>
      <c r="DF98" s="17"/>
    </row>
    <row r="99" spans="1:110" x14ac:dyDescent="0.25">
      <c r="A99">
        <v>1892</v>
      </c>
      <c r="B99" s="17"/>
      <c r="C99" s="17"/>
      <c r="D99" s="18">
        <v>1.8700075271857997</v>
      </c>
      <c r="E99" s="18"/>
      <c r="F99" s="18"/>
      <c r="G99" s="18"/>
      <c r="H99" s="18">
        <v>55.654908693313452</v>
      </c>
      <c r="I99" s="18">
        <v>3.8623206211740251E-2</v>
      </c>
      <c r="J99" s="18"/>
      <c r="K99" s="18">
        <v>19.079520949704001</v>
      </c>
      <c r="L99" s="18">
        <v>125.10226</v>
      </c>
      <c r="M99" s="18"/>
      <c r="N99" s="18"/>
      <c r="O99" s="18">
        <v>64.195829629030953</v>
      </c>
      <c r="P99" s="18"/>
      <c r="Q99" s="18">
        <v>0.6358874878758487</v>
      </c>
      <c r="R99" s="18">
        <v>12.006009097573092</v>
      </c>
      <c r="S99" s="18"/>
      <c r="T99" s="18"/>
      <c r="U99" s="18">
        <v>240.17084163408902</v>
      </c>
      <c r="V99" s="18"/>
      <c r="W99" s="18">
        <v>55.066867500000008</v>
      </c>
      <c r="X99" s="18"/>
      <c r="Y99" s="18"/>
      <c r="Z99" s="18"/>
      <c r="AA99" s="18">
        <v>2.8022725000000004</v>
      </c>
      <c r="AB99" s="18"/>
      <c r="AC99" s="18"/>
      <c r="AD99" s="18"/>
      <c r="AE99" s="18"/>
      <c r="AF99" s="18"/>
      <c r="AG99" s="18"/>
      <c r="AH99" s="18"/>
      <c r="AI99" s="18">
        <v>0.46606266033509564</v>
      </c>
      <c r="AJ99" s="18"/>
      <c r="AK99" s="18"/>
      <c r="AL99" s="18">
        <v>95.166026309869039</v>
      </c>
      <c r="AM99" s="18"/>
      <c r="AN99" s="18">
        <v>11.476346822048745</v>
      </c>
      <c r="AO99" s="18">
        <v>29.482604139830759</v>
      </c>
      <c r="AP99" s="18">
        <v>1.5169297846624559</v>
      </c>
      <c r="AQ99" s="18"/>
      <c r="AR99" s="18"/>
      <c r="AS99" s="18">
        <v>1.1222180771666668</v>
      </c>
      <c r="AT99" s="18">
        <v>1.4561777115416668</v>
      </c>
      <c r="AU99" s="18"/>
      <c r="AV99" s="18"/>
      <c r="AW99" s="18">
        <v>6.0249236363636367</v>
      </c>
      <c r="AX99" s="18"/>
      <c r="AY99" s="18"/>
      <c r="AZ99" s="17"/>
      <c r="BA99" s="17"/>
      <c r="BB99" s="17"/>
      <c r="BC99" s="17"/>
      <c r="BD99" s="17"/>
      <c r="BE99" s="17"/>
      <c r="BF99" s="17"/>
      <c r="BG99" s="17"/>
      <c r="BH99" s="18">
        <v>2.2243913520816925</v>
      </c>
      <c r="BI99" s="17"/>
      <c r="BJ99" s="17"/>
      <c r="BK99" s="17"/>
      <c r="BL99" s="19">
        <v>52.872176488664373</v>
      </c>
      <c r="BM99" s="20">
        <v>0.24135911983656946</v>
      </c>
      <c r="BN99" s="17"/>
      <c r="BO99" s="18">
        <v>18.555175389703997</v>
      </c>
      <c r="BP99" s="18">
        <v>126.52642999999999</v>
      </c>
      <c r="BQ99" s="18"/>
      <c r="BR99" s="18"/>
      <c r="BS99" s="18">
        <v>82.606481855653442</v>
      </c>
      <c r="BT99" s="18"/>
      <c r="BU99" s="18">
        <v>3.0545101842870999</v>
      </c>
      <c r="BV99" s="18">
        <v>18.990206910311727</v>
      </c>
      <c r="BW99" s="17"/>
      <c r="BX99" s="17"/>
      <c r="BY99" s="18">
        <v>373.24731851869552</v>
      </c>
      <c r="BZ99" s="18"/>
      <c r="CA99" s="18">
        <v>65.318450000000013</v>
      </c>
      <c r="CB99" s="17"/>
      <c r="CC99" s="17"/>
      <c r="CD99" s="17"/>
      <c r="CE99" s="18">
        <v>1.9403050000000002</v>
      </c>
      <c r="CF99" s="17"/>
      <c r="CG99" s="17"/>
      <c r="CH99" s="17"/>
      <c r="CI99" s="17"/>
      <c r="CJ99" s="17"/>
      <c r="CK99" s="18"/>
      <c r="CL99" s="18"/>
      <c r="CM99" s="18">
        <v>0.36174789414304886</v>
      </c>
      <c r="CN99" s="18"/>
      <c r="CO99" s="18"/>
      <c r="CP99" s="18">
        <v>93.694386727757689</v>
      </c>
      <c r="CQ99" s="18"/>
      <c r="CR99" s="18">
        <v>6.8365791198985573</v>
      </c>
      <c r="CS99" s="18">
        <v>34.651226937635009</v>
      </c>
      <c r="CT99" s="18">
        <v>0.56975622605073761</v>
      </c>
      <c r="CU99" s="18"/>
      <c r="CV99" s="18"/>
      <c r="CW99" s="18">
        <v>1.694246920666667</v>
      </c>
      <c r="CX99" s="18">
        <v>2.1122482406874998</v>
      </c>
      <c r="CY99" s="18"/>
      <c r="CZ99" s="18"/>
      <c r="DA99" s="18">
        <v>6.5668848487603295</v>
      </c>
      <c r="DB99" s="18"/>
      <c r="DC99" s="17"/>
      <c r="DD99" s="17"/>
      <c r="DE99" s="17"/>
      <c r="DF99" s="17"/>
    </row>
    <row r="100" spans="1:110" x14ac:dyDescent="0.25">
      <c r="A100">
        <v>1893</v>
      </c>
      <c r="B100" s="17"/>
      <c r="C100" s="17"/>
      <c r="D100" s="18">
        <v>2.1450204828663346</v>
      </c>
      <c r="E100" s="18"/>
      <c r="F100" s="18"/>
      <c r="G100" s="18"/>
      <c r="H100" s="18">
        <v>57.116833125213383</v>
      </c>
      <c r="I100" s="18">
        <v>3.8627893811878908E-2</v>
      </c>
      <c r="J100" s="18"/>
      <c r="K100" s="18">
        <v>18.878311734434998</v>
      </c>
      <c r="L100" s="18">
        <v>124.19423999999999</v>
      </c>
      <c r="M100" s="18"/>
      <c r="N100" s="18"/>
      <c r="O100" s="18">
        <v>67.005205180970833</v>
      </c>
      <c r="P100" s="18"/>
      <c r="Q100" s="18">
        <v>0.63384912959381046</v>
      </c>
      <c r="R100" s="18">
        <v>11.743545012810486</v>
      </c>
      <c r="S100" s="18"/>
      <c r="T100" s="18"/>
      <c r="U100" s="18">
        <v>218.73785498609101</v>
      </c>
      <c r="V100" s="18"/>
      <c r="W100" s="18">
        <v>59.889172499999994</v>
      </c>
      <c r="X100" s="18"/>
      <c r="Y100" s="18"/>
      <c r="Z100" s="18"/>
      <c r="AA100" s="18">
        <v>2.0436299999999998</v>
      </c>
      <c r="AB100" s="18"/>
      <c r="AC100" s="18"/>
      <c r="AD100" s="18"/>
      <c r="AE100" s="18"/>
      <c r="AF100" s="18"/>
      <c r="AG100" s="18"/>
      <c r="AH100" s="18"/>
      <c r="AI100" s="18">
        <v>0.65085207739383621</v>
      </c>
      <c r="AJ100" s="18"/>
      <c r="AK100" s="18"/>
      <c r="AL100" s="18">
        <v>94.50014606811061</v>
      </c>
      <c r="AM100" s="18"/>
      <c r="AN100" s="18">
        <v>13.443354343133985</v>
      </c>
      <c r="AO100" s="18">
        <v>31.18144505797968</v>
      </c>
      <c r="AP100" s="18">
        <v>1.3815580817554272</v>
      </c>
      <c r="AQ100" s="18"/>
      <c r="AR100" s="18"/>
      <c r="AS100" s="18">
        <v>0.85646303599944995</v>
      </c>
      <c r="AT100" s="18">
        <v>1.3823400759577249</v>
      </c>
      <c r="AU100" s="18"/>
      <c r="AV100" s="18"/>
      <c r="AW100" s="18">
        <v>7.6728965116279078</v>
      </c>
      <c r="AX100" s="18"/>
      <c r="AY100" s="18"/>
      <c r="AZ100" s="17"/>
      <c r="BA100" s="17"/>
      <c r="BB100" s="17"/>
      <c r="BC100" s="17"/>
      <c r="BD100" s="17"/>
      <c r="BE100" s="17"/>
      <c r="BF100" s="17"/>
      <c r="BG100" s="17"/>
      <c r="BH100" s="18">
        <v>2.1511376323928992</v>
      </c>
      <c r="BI100" s="17"/>
      <c r="BJ100" s="17"/>
      <c r="BK100" s="17"/>
      <c r="BL100" s="19">
        <v>54.525862436182834</v>
      </c>
      <c r="BM100" s="20">
        <v>0.24429304130347657</v>
      </c>
      <c r="BN100" s="17"/>
      <c r="BO100" s="18">
        <v>19.628008960934999</v>
      </c>
      <c r="BP100" s="18">
        <v>108.67583999999998</v>
      </c>
      <c r="BQ100" s="18"/>
      <c r="BR100" s="18"/>
      <c r="BS100" s="18">
        <v>77.230763023039998</v>
      </c>
      <c r="BT100" s="18"/>
      <c r="BU100" s="18">
        <v>3.8934235976789173</v>
      </c>
      <c r="BV100" s="18">
        <v>16.743118316051078</v>
      </c>
      <c r="BW100" s="17"/>
      <c r="BX100" s="17"/>
      <c r="BY100" s="18">
        <v>334.76523382701902</v>
      </c>
      <c r="BZ100" s="18"/>
      <c r="CA100" s="18">
        <v>55.623307500000003</v>
      </c>
      <c r="CB100" s="17"/>
      <c r="CC100" s="17"/>
      <c r="CD100" s="17"/>
      <c r="CE100" s="18">
        <v>1.1663999999999999</v>
      </c>
      <c r="CF100" s="17"/>
      <c r="CG100" s="17"/>
      <c r="CH100" s="17"/>
      <c r="CI100" s="17"/>
      <c r="CJ100" s="17"/>
      <c r="CK100" s="18"/>
      <c r="CL100" s="18"/>
      <c r="CM100" s="18">
        <v>0.33270536232091369</v>
      </c>
      <c r="CN100" s="18"/>
      <c r="CO100" s="18"/>
      <c r="CP100" s="18">
        <v>86.665937067645473</v>
      </c>
      <c r="CQ100" s="18"/>
      <c r="CR100" s="18">
        <v>7.5792977251815881</v>
      </c>
      <c r="CS100" s="18">
        <v>43.543981411847668</v>
      </c>
      <c r="CT100" s="18">
        <v>0.51101392233772036</v>
      </c>
      <c r="CU100" s="18"/>
      <c r="CV100" s="18"/>
      <c r="CW100" s="18">
        <v>1.5820600779797376</v>
      </c>
      <c r="CX100" s="18">
        <v>1.9381945052345373</v>
      </c>
      <c r="CY100" s="18"/>
      <c r="CZ100" s="18"/>
      <c r="DA100" s="18">
        <v>21.029769186046511</v>
      </c>
      <c r="DB100" s="18"/>
      <c r="DC100" s="17"/>
      <c r="DD100" s="17"/>
      <c r="DE100" s="17"/>
      <c r="DF100" s="17"/>
    </row>
    <row r="101" spans="1:110" x14ac:dyDescent="0.25">
      <c r="A101">
        <v>1894</v>
      </c>
      <c r="B101" s="17"/>
      <c r="C101" s="17"/>
      <c r="D101" s="18">
        <v>1.906764615621614</v>
      </c>
      <c r="E101" s="18"/>
      <c r="F101" s="18"/>
      <c r="G101" s="18"/>
      <c r="H101" s="18">
        <v>58.323032306320513</v>
      </c>
      <c r="I101" s="18">
        <v>3.4624763484047041E-2</v>
      </c>
      <c r="J101" s="18"/>
      <c r="K101" s="18">
        <v>17.707493951661501</v>
      </c>
      <c r="L101" s="18">
        <v>107.80616000000001</v>
      </c>
      <c r="M101" s="18"/>
      <c r="N101" s="18"/>
      <c r="O101" s="18">
        <v>66.78655136183626</v>
      </c>
      <c r="P101" s="18"/>
      <c r="Q101" s="18">
        <v>0.61650485436893199</v>
      </c>
      <c r="R101" s="18">
        <v>11.65709990208058</v>
      </c>
      <c r="S101" s="18"/>
      <c r="T101" s="18"/>
      <c r="U101" s="18">
        <v>230.98330039983452</v>
      </c>
      <c r="V101" s="18"/>
      <c r="W101" s="18">
        <v>74.442516250000011</v>
      </c>
      <c r="X101" s="18"/>
      <c r="Y101" s="18"/>
      <c r="Z101" s="18"/>
      <c r="AA101" s="18">
        <v>2.8584462500000001</v>
      </c>
      <c r="AB101" s="18"/>
      <c r="AC101" s="18"/>
      <c r="AD101" s="18"/>
      <c r="AE101" s="18"/>
      <c r="AF101" s="18"/>
      <c r="AG101" s="18"/>
      <c r="AH101" s="18"/>
      <c r="AI101" s="18">
        <v>0.56372686663056759</v>
      </c>
      <c r="AJ101" s="18"/>
      <c r="AK101" s="18"/>
      <c r="AL101" s="18">
        <v>100.64772756783641</v>
      </c>
      <c r="AM101" s="18"/>
      <c r="AN101" s="18">
        <v>14.791229870039809</v>
      </c>
      <c r="AO101" s="18">
        <v>32.901232036166149</v>
      </c>
      <c r="AP101" s="18">
        <v>1.4589008630363722</v>
      </c>
      <c r="AQ101" s="18"/>
      <c r="AR101" s="18"/>
      <c r="AS101" s="18">
        <v>0.96769038856583334</v>
      </c>
      <c r="AT101" s="18">
        <v>1.3324752948179168</v>
      </c>
      <c r="AU101" s="18"/>
      <c r="AV101" s="18"/>
      <c r="AW101" s="18">
        <v>6.1612185962807429</v>
      </c>
      <c r="AX101" s="18"/>
      <c r="AY101" s="18"/>
      <c r="AZ101" s="17"/>
      <c r="BA101" s="17"/>
      <c r="BB101" s="17"/>
      <c r="BC101" s="17"/>
      <c r="BD101" s="17"/>
      <c r="BE101" s="17"/>
      <c r="BF101" s="17"/>
      <c r="BG101" s="17"/>
      <c r="BH101" s="18">
        <v>2.2027911594725267</v>
      </c>
      <c r="BI101" s="17"/>
      <c r="BJ101" s="17"/>
      <c r="BK101" s="17"/>
      <c r="BL101" s="19">
        <v>55.327822052639874</v>
      </c>
      <c r="BM101" s="20">
        <v>0.25583504798395951</v>
      </c>
      <c r="BN101" s="17"/>
      <c r="BO101" s="18">
        <v>18.5105486901615</v>
      </c>
      <c r="BP101" s="18">
        <v>112.80884999999999</v>
      </c>
      <c r="BQ101" s="18"/>
      <c r="BR101" s="18"/>
      <c r="BS101" s="18">
        <v>80.50068697971389</v>
      </c>
      <c r="BT101" s="18"/>
      <c r="BU101" s="18">
        <v>4.0401941747572812</v>
      </c>
      <c r="BV101" s="18">
        <v>18.460956432465228</v>
      </c>
      <c r="BW101" s="17"/>
      <c r="BX101" s="17"/>
      <c r="BY101" s="18">
        <v>320.42319964691222</v>
      </c>
      <c r="BZ101" s="18"/>
      <c r="CA101" s="18">
        <v>64.924838750000006</v>
      </c>
      <c r="CB101" s="17"/>
      <c r="CC101" s="17"/>
      <c r="CD101" s="17"/>
      <c r="CE101" s="18">
        <v>1.4659850000000001</v>
      </c>
      <c r="CF101" s="17"/>
      <c r="CG101" s="17"/>
      <c r="CH101" s="17"/>
      <c r="CI101" s="17"/>
      <c r="CJ101" s="17"/>
      <c r="CK101" s="18"/>
      <c r="CL101" s="18"/>
      <c r="CM101" s="18">
        <v>0.42723499616910537</v>
      </c>
      <c r="CN101" s="18"/>
      <c r="CO101" s="18"/>
      <c r="CP101" s="18">
        <v>77.081430381221054</v>
      </c>
      <c r="CQ101" s="18"/>
      <c r="CR101" s="18">
        <v>6.9118488748408042</v>
      </c>
      <c r="CS101" s="18">
        <v>38.191489802924906</v>
      </c>
      <c r="CT101" s="18">
        <v>0.48912103024467501</v>
      </c>
      <c r="CU101" s="18"/>
      <c r="CV101" s="18"/>
      <c r="CW101" s="18">
        <v>1.3411949075320833</v>
      </c>
      <c r="CX101" s="18">
        <v>1.6165425478883333</v>
      </c>
      <c r="CY101" s="18"/>
      <c r="CZ101" s="18"/>
      <c r="DA101" s="18">
        <v>11.663309676064785</v>
      </c>
      <c r="DB101" s="18"/>
      <c r="DC101" s="17"/>
      <c r="DD101" s="17"/>
      <c r="DE101" s="17"/>
      <c r="DF101" s="17"/>
    </row>
    <row r="102" spans="1:110" x14ac:dyDescent="0.25">
      <c r="A102">
        <v>1895</v>
      </c>
      <c r="B102" s="17"/>
      <c r="C102" s="17"/>
      <c r="D102" s="18">
        <v>2.1039366504313555</v>
      </c>
      <c r="E102" s="18"/>
      <c r="F102" s="18"/>
      <c r="G102" s="18"/>
      <c r="H102" s="18">
        <v>57.908714072181439</v>
      </c>
      <c r="I102" s="18">
        <v>3.3474884527913369E-2</v>
      </c>
      <c r="J102" s="18"/>
      <c r="K102" s="18">
        <v>19.807949012848997</v>
      </c>
      <c r="L102" s="18">
        <v>120.1952</v>
      </c>
      <c r="M102" s="18"/>
      <c r="N102" s="18"/>
      <c r="O102" s="18">
        <v>61.831093895008671</v>
      </c>
      <c r="P102" s="18"/>
      <c r="Q102" s="18">
        <v>0.49191820837390454</v>
      </c>
      <c r="R102" s="18">
        <v>15.172162996853473</v>
      </c>
      <c r="S102" s="18"/>
      <c r="T102" s="18"/>
      <c r="U102" s="18">
        <v>208.06664068477428</v>
      </c>
      <c r="V102" s="18"/>
      <c r="W102" s="18">
        <v>71.982168750000014</v>
      </c>
      <c r="X102" s="18"/>
      <c r="Y102" s="18"/>
      <c r="Z102" s="18"/>
      <c r="AA102" s="18">
        <v>3.5209687500000002</v>
      </c>
      <c r="AB102" s="18"/>
      <c r="AC102" s="18"/>
      <c r="AD102" s="18"/>
      <c r="AE102" s="18"/>
      <c r="AF102" s="18"/>
      <c r="AG102" s="18"/>
      <c r="AH102" s="18"/>
      <c r="AI102" s="18">
        <v>0.6249068129177604</v>
      </c>
      <c r="AJ102" s="18"/>
      <c r="AK102" s="18"/>
      <c r="AL102" s="18">
        <v>85.630635735975602</v>
      </c>
      <c r="AM102" s="18"/>
      <c r="AN102" s="18">
        <v>17.227717464163316</v>
      </c>
      <c r="AO102" s="18">
        <v>29.437164904602845</v>
      </c>
      <c r="AP102" s="18">
        <v>1.3141582146356474</v>
      </c>
      <c r="AQ102" s="18"/>
      <c r="AR102" s="18"/>
      <c r="AS102" s="18">
        <v>1.2268210708379168</v>
      </c>
      <c r="AT102" s="18">
        <v>1.4415843660989585</v>
      </c>
      <c r="AU102" s="18"/>
      <c r="AV102" s="18"/>
      <c r="AW102" s="18">
        <v>7.3167823717948721</v>
      </c>
      <c r="AX102" s="18"/>
      <c r="AY102" s="18"/>
      <c r="AZ102" s="17"/>
      <c r="BA102" s="17"/>
      <c r="BB102" s="17"/>
      <c r="BC102" s="17"/>
      <c r="BD102" s="17"/>
      <c r="BE102" s="17"/>
      <c r="BF102" s="17"/>
      <c r="BG102" s="17"/>
      <c r="BH102" s="18">
        <v>2.2767534404825223</v>
      </c>
      <c r="BI102" s="17"/>
      <c r="BJ102" s="17"/>
      <c r="BK102" s="17"/>
      <c r="BL102" s="19">
        <v>53.342115686459017</v>
      </c>
      <c r="BM102" s="20">
        <v>0.26504063489656826</v>
      </c>
      <c r="BN102" s="17"/>
      <c r="BO102" s="18">
        <v>20.170514223849001</v>
      </c>
      <c r="BP102" s="18">
        <v>129.72639999999998</v>
      </c>
      <c r="BQ102" s="18"/>
      <c r="BR102" s="18"/>
      <c r="BS102" s="18">
        <v>90.357503127143602</v>
      </c>
      <c r="BT102" s="18"/>
      <c r="BU102" s="18">
        <v>3.0925024342745866</v>
      </c>
      <c r="BV102" s="18">
        <v>17.160754028713693</v>
      </c>
      <c r="BW102" s="17"/>
      <c r="BX102" s="17"/>
      <c r="BY102" s="18">
        <v>295.5472452788768</v>
      </c>
      <c r="BZ102" s="18"/>
      <c r="CA102" s="18">
        <v>70.326225000000008</v>
      </c>
      <c r="CB102" s="17"/>
      <c r="CC102" s="17"/>
      <c r="CD102" s="17"/>
      <c r="CE102" s="18">
        <v>1.4200312500000001</v>
      </c>
      <c r="CF102" s="17"/>
      <c r="CG102" s="17"/>
      <c r="CH102" s="17"/>
      <c r="CI102" s="17"/>
      <c r="CJ102" s="17"/>
      <c r="CK102" s="18"/>
      <c r="CL102" s="18"/>
      <c r="CM102" s="18">
        <v>0.4730216017608338</v>
      </c>
      <c r="CN102" s="18"/>
      <c r="CO102" s="18"/>
      <c r="CP102" s="18">
        <v>84.154245464665678</v>
      </c>
      <c r="CQ102" s="18"/>
      <c r="CR102" s="18">
        <v>10.677218032744562</v>
      </c>
      <c r="CS102" s="18">
        <v>42.483927010920084</v>
      </c>
      <c r="CT102" s="18">
        <v>0.45114827283441034</v>
      </c>
      <c r="CU102" s="18"/>
      <c r="CV102" s="18"/>
      <c r="CW102" s="18">
        <v>1.7198476152841666</v>
      </c>
      <c r="CX102" s="18">
        <v>1.7408584554243749</v>
      </c>
      <c r="CY102" s="18"/>
      <c r="CZ102" s="18"/>
      <c r="DA102" s="18">
        <v>12.336690448717947</v>
      </c>
      <c r="DB102" s="18"/>
      <c r="DC102" s="17"/>
      <c r="DD102" s="17"/>
      <c r="DE102" s="17"/>
      <c r="DF102" s="17"/>
    </row>
    <row r="103" spans="1:110" x14ac:dyDescent="0.25">
      <c r="A103">
        <v>1896</v>
      </c>
      <c r="B103" s="17"/>
      <c r="C103" s="17"/>
      <c r="D103" s="18">
        <v>2.0370326703007136</v>
      </c>
      <c r="E103" s="18"/>
      <c r="F103" s="18"/>
      <c r="G103" s="18"/>
      <c r="H103" s="18">
        <v>58.734688905132202</v>
      </c>
      <c r="I103" s="18">
        <v>3.3887237383048441E-2</v>
      </c>
      <c r="J103" s="18"/>
      <c r="K103" s="18">
        <v>21.551800947996004</v>
      </c>
      <c r="L103" s="18">
        <v>143.88030000000001</v>
      </c>
      <c r="M103" s="18"/>
      <c r="N103" s="18"/>
      <c r="O103" s="18">
        <v>63.870409845955834</v>
      </c>
      <c r="P103" s="18">
        <v>10.2518453125</v>
      </c>
      <c r="Q103" s="18">
        <v>0.58391472868217054</v>
      </c>
      <c r="R103" s="18">
        <v>13.688903854404968</v>
      </c>
      <c r="S103" s="18"/>
      <c r="T103" s="18"/>
      <c r="U103" s="18">
        <v>220.25613618730401</v>
      </c>
      <c r="V103" s="18"/>
      <c r="W103" s="18">
        <v>95.954833125000007</v>
      </c>
      <c r="X103" s="18"/>
      <c r="Y103" s="18"/>
      <c r="Z103" s="18"/>
      <c r="AA103" s="18">
        <v>2.8785281249999999</v>
      </c>
      <c r="AB103" s="18"/>
      <c r="AC103" s="18"/>
      <c r="AD103" s="18"/>
      <c r="AE103" s="18"/>
      <c r="AF103" s="18"/>
      <c r="AG103" s="18"/>
      <c r="AH103" s="18"/>
      <c r="AI103" s="18">
        <v>0.54878782885736777</v>
      </c>
      <c r="AJ103" s="18"/>
      <c r="AK103" s="18"/>
      <c r="AL103" s="18">
        <v>79.93955048631986</v>
      </c>
      <c r="AM103" s="18"/>
      <c r="AN103" s="18">
        <v>16.320287614230942</v>
      </c>
      <c r="AO103" s="18">
        <v>20.978238573852725</v>
      </c>
      <c r="AP103" s="18">
        <v>1.3911476137733148</v>
      </c>
      <c r="AQ103" s="18"/>
      <c r="AR103" s="18"/>
      <c r="AS103" s="18">
        <v>1.2954238244237255</v>
      </c>
      <c r="AT103" s="18">
        <v>1.6248095402049023</v>
      </c>
      <c r="AU103" s="18"/>
      <c r="AV103" s="18"/>
      <c r="AW103" s="18">
        <v>6.9634490701859617</v>
      </c>
      <c r="AX103" s="18"/>
      <c r="AY103" s="18"/>
      <c r="AZ103" s="17"/>
      <c r="BA103" s="17"/>
      <c r="BB103" s="17"/>
      <c r="BC103" s="17"/>
      <c r="BD103" s="17"/>
      <c r="BE103" s="17"/>
      <c r="BF103" s="17"/>
      <c r="BG103" s="17"/>
      <c r="BH103" s="18">
        <v>2.4063453957697489</v>
      </c>
      <c r="BI103" s="17"/>
      <c r="BJ103" s="17"/>
      <c r="BK103" s="17"/>
      <c r="BL103" s="19">
        <v>51.334528506641945</v>
      </c>
      <c r="BM103" s="20">
        <v>0.26600897010271152</v>
      </c>
      <c r="BN103" s="17"/>
      <c r="BO103" s="18">
        <v>21.778789125595999</v>
      </c>
      <c r="BP103" s="18">
        <v>120.09546</v>
      </c>
      <c r="BQ103" s="18"/>
      <c r="BR103" s="18"/>
      <c r="BS103" s="18">
        <v>79.933636327072364</v>
      </c>
      <c r="BT103" s="18">
        <v>5.0575374999999996</v>
      </c>
      <c r="BU103" s="18">
        <v>1.8158914728682169</v>
      </c>
      <c r="BV103" s="18">
        <v>15.640341812381175</v>
      </c>
      <c r="BW103" s="17"/>
      <c r="BX103" s="17"/>
      <c r="BY103" s="18">
        <v>288.60103133523199</v>
      </c>
      <c r="BZ103" s="18"/>
      <c r="CA103" s="18">
        <v>61.112701874999999</v>
      </c>
      <c r="CB103" s="17"/>
      <c r="CC103" s="17"/>
      <c r="CD103" s="17"/>
      <c r="CE103" s="18">
        <v>2.7098306249999999</v>
      </c>
      <c r="CF103" s="17"/>
      <c r="CG103" s="17"/>
      <c r="CH103" s="17"/>
      <c r="CI103" s="17"/>
      <c r="CJ103" s="17"/>
      <c r="CK103" s="18"/>
      <c r="CL103" s="18"/>
      <c r="CM103" s="18">
        <v>0.4795926320387735</v>
      </c>
      <c r="CN103" s="18"/>
      <c r="CO103" s="18"/>
      <c r="CP103" s="18">
        <v>86.315097457621448</v>
      </c>
      <c r="CQ103" s="18"/>
      <c r="CR103" s="18">
        <v>9.6519605174274261</v>
      </c>
      <c r="CS103" s="18">
        <v>38.460104052063329</v>
      </c>
      <c r="CT103" s="18">
        <v>0.44054498529418429</v>
      </c>
      <c r="CU103" s="18"/>
      <c r="CV103" s="18"/>
      <c r="CW103" s="18">
        <v>1.9356046626476471</v>
      </c>
      <c r="CX103" s="18">
        <v>1.8322555439039216</v>
      </c>
      <c r="CY103" s="18"/>
      <c r="CZ103" s="18"/>
      <c r="DA103" s="18">
        <v>13.392147330533891</v>
      </c>
      <c r="DB103" s="18"/>
      <c r="DC103" s="17"/>
      <c r="DD103" s="17"/>
      <c r="DE103" s="17"/>
      <c r="DF103" s="17"/>
    </row>
    <row r="104" spans="1:110" x14ac:dyDescent="0.25">
      <c r="A104">
        <v>1897</v>
      </c>
      <c r="B104" s="17"/>
      <c r="C104" s="17"/>
      <c r="D104" s="18">
        <v>2.0123449718770239</v>
      </c>
      <c r="E104" s="18"/>
      <c r="F104" s="18"/>
      <c r="G104" s="18"/>
      <c r="H104" s="18">
        <v>57.199079042335718</v>
      </c>
      <c r="I104" s="18">
        <v>3.4829949633633409E-2</v>
      </c>
      <c r="J104" s="18"/>
      <c r="K104" s="18">
        <v>25.509573364040996</v>
      </c>
      <c r="L104" s="18">
        <v>128.09880000000001</v>
      </c>
      <c r="M104" s="18"/>
      <c r="N104" s="18"/>
      <c r="O104" s="18">
        <v>69.487912973408527</v>
      </c>
      <c r="P104" s="18">
        <v>8.7122916666666672</v>
      </c>
      <c r="Q104" s="18">
        <v>0.7144508670520231</v>
      </c>
      <c r="R104" s="18">
        <v>14.727233483626417</v>
      </c>
      <c r="S104" s="18"/>
      <c r="T104" s="18"/>
      <c r="U104" s="18">
        <v>254.71353557440048</v>
      </c>
      <c r="V104" s="18"/>
      <c r="W104" s="18">
        <v>121.66800000000001</v>
      </c>
      <c r="X104" s="18"/>
      <c r="Y104" s="18"/>
      <c r="Z104" s="18"/>
      <c r="AA104" s="18">
        <v>4.3685</v>
      </c>
      <c r="AB104" s="18"/>
      <c r="AC104" s="18"/>
      <c r="AD104" s="18"/>
      <c r="AE104" s="18"/>
      <c r="AF104" s="18"/>
      <c r="AG104" s="18"/>
      <c r="AH104" s="18"/>
      <c r="AI104" s="18">
        <v>0.56525202301326627</v>
      </c>
      <c r="AJ104" s="18"/>
      <c r="AK104" s="18"/>
      <c r="AL104" s="18">
        <v>86.178231755554222</v>
      </c>
      <c r="AM104" s="18"/>
      <c r="AN104" s="18">
        <v>19.370160371549041</v>
      </c>
      <c r="AO104" s="18">
        <v>11.550337499999999</v>
      </c>
      <c r="AP104" s="18">
        <v>1.608782090451093</v>
      </c>
      <c r="AQ104" s="18"/>
      <c r="AR104" s="18"/>
      <c r="AS104" s="18">
        <v>1.0404135198843749</v>
      </c>
      <c r="AT104" s="18">
        <v>1.5440475668231251</v>
      </c>
      <c r="AU104" s="18"/>
      <c r="AV104" s="18"/>
      <c r="AW104" s="18">
        <v>7.319747870425914</v>
      </c>
      <c r="AX104" s="18"/>
      <c r="AY104" s="18"/>
      <c r="AZ104" s="17"/>
      <c r="BA104" s="17"/>
      <c r="BB104" s="17"/>
      <c r="BC104" s="17"/>
      <c r="BD104" s="17"/>
      <c r="BE104" s="17"/>
      <c r="BF104" s="17"/>
      <c r="BG104" s="17"/>
      <c r="BH104" s="18">
        <v>2.4655392539054559</v>
      </c>
      <c r="BI104" s="17"/>
      <c r="BJ104" s="17"/>
      <c r="BK104" s="17"/>
      <c r="BL104" s="19">
        <v>48.738020969722754</v>
      </c>
      <c r="BM104" s="20">
        <v>0.26653318274045279</v>
      </c>
      <c r="BN104" s="17"/>
      <c r="BO104" s="18">
        <v>18.257872690940999</v>
      </c>
      <c r="BP104" s="18">
        <v>132.08760000000001</v>
      </c>
      <c r="BQ104" s="18"/>
      <c r="BR104" s="18"/>
      <c r="BS104" s="18">
        <v>84.397663174858977</v>
      </c>
      <c r="BT104" s="18">
        <v>6.5318749999999994</v>
      </c>
      <c r="BU104" s="18">
        <v>2.8922928709055875</v>
      </c>
      <c r="BV104" s="18">
        <v>20.652686313998206</v>
      </c>
      <c r="BW104" s="17"/>
      <c r="BX104" s="17"/>
      <c r="BY104" s="18">
        <v>320.70621960133576</v>
      </c>
      <c r="BZ104" s="18"/>
      <c r="CA104" s="18">
        <v>85.11</v>
      </c>
      <c r="CB104" s="17"/>
      <c r="CC104" s="17"/>
      <c r="CD104" s="17"/>
      <c r="CE104" s="18">
        <v>5.056</v>
      </c>
      <c r="CF104" s="17"/>
      <c r="CG104" s="17"/>
      <c r="CH104" s="17"/>
      <c r="CI104" s="17"/>
      <c r="CJ104" s="17"/>
      <c r="CK104" s="18"/>
      <c r="CL104" s="18"/>
      <c r="CM104" s="18">
        <v>0.5453705566128747</v>
      </c>
      <c r="CN104" s="18"/>
      <c r="CO104" s="18"/>
      <c r="CP104" s="18">
        <v>97.342728520524361</v>
      </c>
      <c r="CQ104" s="18"/>
      <c r="CR104" s="18">
        <v>10.510002181326771</v>
      </c>
      <c r="CS104" s="18">
        <v>26.748149999999999</v>
      </c>
      <c r="CT104" s="18">
        <v>0.48955305580287428</v>
      </c>
      <c r="CU104" s="18"/>
      <c r="CV104" s="18"/>
      <c r="CW104" s="18">
        <v>1.8011670158868749</v>
      </c>
      <c r="CX104" s="18">
        <v>1.6448051426624999</v>
      </c>
      <c r="CY104" s="18"/>
      <c r="CZ104" s="18"/>
      <c r="DA104" s="18">
        <v>14.563643431313736</v>
      </c>
      <c r="DB104" s="18"/>
      <c r="DC104" s="17"/>
      <c r="DD104" s="17"/>
      <c r="DE104" s="17"/>
      <c r="DF104" s="17"/>
    </row>
    <row r="105" spans="1:110" x14ac:dyDescent="0.25">
      <c r="A105">
        <v>1898</v>
      </c>
      <c r="B105" s="17"/>
      <c r="C105" s="17"/>
      <c r="D105" s="18">
        <v>2.044176527308208</v>
      </c>
      <c r="E105" s="18"/>
      <c r="F105" s="18"/>
      <c r="G105" s="18"/>
      <c r="H105" s="18">
        <v>61.52489270722554</v>
      </c>
      <c r="I105" s="18">
        <v>3.7292235145301618E-2</v>
      </c>
      <c r="J105" s="18"/>
      <c r="K105" s="18">
        <v>27.223565393095498</v>
      </c>
      <c r="L105" s="18">
        <v>129.14089999999999</v>
      </c>
      <c r="M105" s="18"/>
      <c r="N105" s="18"/>
      <c r="O105" s="18">
        <v>67.037037037037038</v>
      </c>
      <c r="P105" s="18">
        <v>9.8735484375000002</v>
      </c>
      <c r="Q105" s="18">
        <v>0.60211335254562914</v>
      </c>
      <c r="R105" s="18">
        <v>16.806686306745405</v>
      </c>
      <c r="S105" s="18"/>
      <c r="T105" s="18"/>
      <c r="U105" s="18">
        <v>279.66201045547047</v>
      </c>
      <c r="V105" s="18"/>
      <c r="W105" s="18">
        <v>154.39781249999999</v>
      </c>
      <c r="X105" s="18"/>
      <c r="Y105" s="18"/>
      <c r="Z105" s="18"/>
      <c r="AA105" s="18">
        <v>5.0405625000000001</v>
      </c>
      <c r="AB105" s="18"/>
      <c r="AC105" s="18"/>
      <c r="AD105" s="18"/>
      <c r="AE105" s="18"/>
      <c r="AF105" s="18"/>
      <c r="AG105" s="18"/>
      <c r="AH105" s="18"/>
      <c r="AI105" s="18">
        <v>0.62154195562698156</v>
      </c>
      <c r="AJ105" s="18"/>
      <c r="AK105" s="18"/>
      <c r="AL105" s="18">
        <v>96.545747850467308</v>
      </c>
      <c r="AM105" s="18"/>
      <c r="AN105" s="18">
        <v>19.126081474077175</v>
      </c>
      <c r="AO105" s="18">
        <v>16.172993694000002</v>
      </c>
      <c r="AP105" s="18">
        <v>1.7663577743746928</v>
      </c>
      <c r="AQ105" s="18"/>
      <c r="AR105" s="18"/>
      <c r="AS105" s="18">
        <v>1.3027460131399999</v>
      </c>
      <c r="AT105" s="18">
        <v>1.5459107252875</v>
      </c>
      <c r="AU105" s="18"/>
      <c r="AV105" s="18"/>
      <c r="AW105" s="18">
        <v>8.0794999999999995</v>
      </c>
      <c r="AX105" s="18"/>
      <c r="AY105" s="18"/>
      <c r="AZ105" s="17"/>
      <c r="BA105" s="17"/>
      <c r="BB105" s="17"/>
      <c r="BC105" s="17"/>
      <c r="BD105" s="17"/>
      <c r="BE105" s="17"/>
      <c r="BF105" s="17"/>
      <c r="BG105" s="17"/>
      <c r="BH105" s="18">
        <v>2.3571360298700497</v>
      </c>
      <c r="BI105" s="17"/>
      <c r="BJ105" s="17"/>
      <c r="BK105" s="17"/>
      <c r="BL105" s="19">
        <v>55.052061268916482</v>
      </c>
      <c r="BM105" s="20">
        <v>0.27663295016803396</v>
      </c>
      <c r="BN105" s="17"/>
      <c r="BO105" s="18">
        <v>23.2092577385955</v>
      </c>
      <c r="BP105" s="18">
        <v>125.1964</v>
      </c>
      <c r="BQ105" s="18"/>
      <c r="BR105" s="18"/>
      <c r="BS105" s="18">
        <v>86.709509509509502</v>
      </c>
      <c r="BT105" s="18">
        <v>6.3930726562499993</v>
      </c>
      <c r="BU105" s="18">
        <v>1.5170028818443804</v>
      </c>
      <c r="BV105" s="18">
        <v>22.310862125826933</v>
      </c>
      <c r="BW105" s="17"/>
      <c r="BX105" s="17"/>
      <c r="BY105" s="18">
        <v>334.33542480001944</v>
      </c>
      <c r="BZ105" s="18"/>
      <c r="CA105" s="18">
        <v>84.899711249999996</v>
      </c>
      <c r="CB105" s="17"/>
      <c r="CC105" s="17"/>
      <c r="CD105" s="17"/>
      <c r="CE105" s="18">
        <v>3.1339574999999997</v>
      </c>
      <c r="CF105" s="17"/>
      <c r="CG105" s="17"/>
      <c r="CH105" s="17"/>
      <c r="CI105" s="17"/>
      <c r="CJ105" s="17"/>
      <c r="CK105" s="18"/>
      <c r="CL105" s="18"/>
      <c r="CM105" s="18">
        <v>0.48793243660538987</v>
      </c>
      <c r="CN105" s="18"/>
      <c r="CO105" s="18"/>
      <c r="CP105" s="18">
        <v>84.355628172378005</v>
      </c>
      <c r="CQ105" s="18"/>
      <c r="CR105" s="18">
        <v>11.984258379275213</v>
      </c>
      <c r="CS105" s="18">
        <v>15.525292496999999</v>
      </c>
      <c r="CT105" s="18">
        <v>0.51035782554346154</v>
      </c>
      <c r="CU105" s="18"/>
      <c r="CV105" s="18"/>
      <c r="CW105" s="18">
        <v>1.6909891561062502</v>
      </c>
      <c r="CX105" s="18">
        <v>2.0020842237825001</v>
      </c>
      <c r="CY105" s="18"/>
      <c r="CZ105" s="18"/>
      <c r="DA105" s="18">
        <v>15.454133275862068</v>
      </c>
      <c r="DB105" s="18"/>
      <c r="DC105" s="17"/>
      <c r="DD105" s="17"/>
      <c r="DE105" s="17"/>
      <c r="DF105" s="17"/>
    </row>
    <row r="106" spans="1:110" x14ac:dyDescent="0.25">
      <c r="A106">
        <v>1899</v>
      </c>
      <c r="B106" s="17"/>
      <c r="C106" s="17"/>
      <c r="D106" s="18">
        <v>2.186628040271644</v>
      </c>
      <c r="E106" s="18"/>
      <c r="F106" s="18"/>
      <c r="G106" s="18"/>
      <c r="H106" s="18">
        <v>70.264413180563707</v>
      </c>
      <c r="I106" s="18">
        <v>5.1488058351489119E-2</v>
      </c>
      <c r="J106" s="18"/>
      <c r="K106" s="18">
        <v>31.778186958037999</v>
      </c>
      <c r="L106" s="18">
        <v>170.71342000000001</v>
      </c>
      <c r="M106" s="18"/>
      <c r="N106" s="18"/>
      <c r="O106" s="18">
        <v>67.906526994359382</v>
      </c>
      <c r="P106" s="18">
        <v>10.467359895833333</v>
      </c>
      <c r="Q106" s="18">
        <v>0.92876447876447876</v>
      </c>
      <c r="R106" s="18">
        <v>18.887307699917645</v>
      </c>
      <c r="S106" s="18"/>
      <c r="T106" s="18"/>
      <c r="U106" s="18">
        <v>254.59397016059151</v>
      </c>
      <c r="V106" s="18"/>
      <c r="W106" s="18">
        <v>111.18580499999999</v>
      </c>
      <c r="X106" s="18"/>
      <c r="Y106" s="18"/>
      <c r="Z106" s="18"/>
      <c r="AA106" s="18">
        <v>4.4176174999999995</v>
      </c>
      <c r="AB106" s="18"/>
      <c r="AC106" s="18"/>
      <c r="AD106" s="18"/>
      <c r="AE106" s="18"/>
      <c r="AF106" s="18"/>
      <c r="AG106" s="18"/>
      <c r="AH106" s="18"/>
      <c r="AI106" s="18">
        <v>0.63835095184195534</v>
      </c>
      <c r="AJ106" s="18"/>
      <c r="AK106" s="18"/>
      <c r="AL106" s="18">
        <v>88.062972881871758</v>
      </c>
      <c r="AM106" s="18"/>
      <c r="AN106" s="18">
        <v>20.273362163066846</v>
      </c>
      <c r="AO106" s="18">
        <v>24.485694138750006</v>
      </c>
      <c r="AP106" s="18">
        <v>1.6080269099462976</v>
      </c>
      <c r="AQ106" s="18"/>
      <c r="AR106" s="18"/>
      <c r="AS106" s="18">
        <v>1.4072240723887501</v>
      </c>
      <c r="AT106" s="18">
        <v>1.9654442527125002</v>
      </c>
      <c r="AU106" s="18"/>
      <c r="AV106" s="18"/>
      <c r="AW106" s="18">
        <v>9.841373099415204</v>
      </c>
      <c r="AX106" s="18"/>
      <c r="AY106" s="18"/>
      <c r="AZ106" s="17"/>
      <c r="BA106" s="17"/>
      <c r="BB106" s="17"/>
      <c r="BC106" s="17"/>
      <c r="BD106" s="17"/>
      <c r="BE106" s="17"/>
      <c r="BF106" s="17"/>
      <c r="BG106" s="17"/>
      <c r="BH106" s="18">
        <v>2.5932854984295028</v>
      </c>
      <c r="BI106" s="17"/>
      <c r="BJ106" s="17"/>
      <c r="BK106" s="17"/>
      <c r="BL106" s="19">
        <v>71.923521880337759</v>
      </c>
      <c r="BM106" s="20">
        <v>0.26706625037002157</v>
      </c>
      <c r="BN106" s="17"/>
      <c r="BO106" s="18">
        <v>31.630483079638001</v>
      </c>
      <c r="BP106" s="18">
        <v>160.26128</v>
      </c>
      <c r="BQ106" s="18"/>
      <c r="BR106" s="18"/>
      <c r="BS106" s="18">
        <v>100.85737308622079</v>
      </c>
      <c r="BT106" s="18">
        <v>7.1003036458333328</v>
      </c>
      <c r="BU106" s="18">
        <v>1.7920849420849421</v>
      </c>
      <c r="BV106" s="18">
        <v>24.04628750829707</v>
      </c>
      <c r="BW106" s="17"/>
      <c r="BX106" s="17"/>
      <c r="BY106" s="18">
        <v>381.12799264567451</v>
      </c>
      <c r="BZ106" s="18"/>
      <c r="CA106" s="18">
        <v>112.8323625</v>
      </c>
      <c r="CB106" s="17"/>
      <c r="CC106" s="17"/>
      <c r="CD106" s="17"/>
      <c r="CE106" s="18">
        <v>2.7914062500000001</v>
      </c>
      <c r="CF106" s="17"/>
      <c r="CG106" s="17"/>
      <c r="CH106" s="17"/>
      <c r="CI106" s="17"/>
      <c r="CJ106" s="17"/>
      <c r="CK106" s="18"/>
      <c r="CL106" s="18"/>
      <c r="CM106" s="18">
        <v>0.55522535686225527</v>
      </c>
      <c r="CN106" s="18"/>
      <c r="CO106" s="18"/>
      <c r="CP106" s="18">
        <v>86.106017928941299</v>
      </c>
      <c r="CQ106" s="18"/>
      <c r="CR106" s="18">
        <v>11.759508140311283</v>
      </c>
      <c r="CS106" s="18">
        <v>18.940595948051474</v>
      </c>
      <c r="CT106" s="18">
        <v>0.5817859525257808</v>
      </c>
      <c r="CU106" s="18"/>
      <c r="CV106" s="18"/>
      <c r="CW106" s="18">
        <v>2.1268749298650005</v>
      </c>
      <c r="CX106" s="18">
        <v>2.3779454106187501</v>
      </c>
      <c r="CY106" s="18"/>
      <c r="CZ106" s="18"/>
      <c r="DA106" s="18">
        <v>15.134666549707601</v>
      </c>
      <c r="DB106" s="18"/>
      <c r="DC106" s="17"/>
      <c r="DD106" s="17"/>
      <c r="DE106" s="17"/>
      <c r="DF106" s="17"/>
    </row>
    <row r="107" spans="1:110" x14ac:dyDescent="0.25">
      <c r="A107">
        <v>1900</v>
      </c>
      <c r="B107" s="17"/>
      <c r="C107" s="17"/>
      <c r="D107" s="18">
        <v>2.1387697079155208</v>
      </c>
      <c r="E107" s="18"/>
      <c r="F107" s="18"/>
      <c r="G107" s="18"/>
      <c r="H107" s="18">
        <v>88.386643646292498</v>
      </c>
      <c r="I107" s="18">
        <v>5.9038240505485763E-2</v>
      </c>
      <c r="J107" s="18"/>
      <c r="K107" s="18">
        <v>36.107167573475998</v>
      </c>
      <c r="L107" s="18">
        <v>139.4025</v>
      </c>
      <c r="M107" s="18"/>
      <c r="N107" s="18"/>
      <c r="O107" s="18">
        <v>73.629087398946226</v>
      </c>
      <c r="P107" s="18">
        <v>10.839925000000001</v>
      </c>
      <c r="Q107" s="18">
        <v>0.78331716779825411</v>
      </c>
      <c r="R107" s="18">
        <v>30.403764960365823</v>
      </c>
      <c r="S107" s="18"/>
      <c r="T107" s="18"/>
      <c r="U107" s="18">
        <v>269.37623292677</v>
      </c>
      <c r="V107" s="18"/>
      <c r="W107" s="18">
        <v>143.64452</v>
      </c>
      <c r="X107" s="18"/>
      <c r="Y107" s="18"/>
      <c r="Z107" s="18"/>
      <c r="AA107" s="18">
        <v>4.6954950000000011</v>
      </c>
      <c r="AB107" s="18"/>
      <c r="AC107" s="18"/>
      <c r="AD107" s="18"/>
      <c r="AE107" s="18"/>
      <c r="AF107" s="18"/>
      <c r="AG107" s="18"/>
      <c r="AH107" s="18"/>
      <c r="AI107" s="18">
        <v>0.606976733169589</v>
      </c>
      <c r="AJ107" s="18"/>
      <c r="AK107" s="18"/>
      <c r="AL107" s="18">
        <v>90.048662525243969</v>
      </c>
      <c r="AM107" s="18"/>
      <c r="AN107" s="18">
        <v>23.182829842627481</v>
      </c>
      <c r="AO107" s="18">
        <v>32.664106769411767</v>
      </c>
      <c r="AP107" s="18">
        <v>1.7013923431610689</v>
      </c>
      <c r="AQ107" s="18"/>
      <c r="AR107" s="18"/>
      <c r="AS107" s="18">
        <v>2.3179742662666665</v>
      </c>
      <c r="AT107" s="18">
        <v>2.7493423590666666</v>
      </c>
      <c r="AU107" s="18"/>
      <c r="AV107" s="18"/>
      <c r="AW107" s="18">
        <v>10.953235343283582</v>
      </c>
      <c r="AX107" s="18"/>
      <c r="AY107" s="18"/>
      <c r="AZ107" s="17"/>
      <c r="BA107" s="17"/>
      <c r="BB107" s="17"/>
      <c r="BC107" s="17"/>
      <c r="BD107" s="17"/>
      <c r="BE107" s="17"/>
      <c r="BF107" s="17"/>
      <c r="BG107" s="17"/>
      <c r="BH107" s="18">
        <v>2.8486040347537669</v>
      </c>
      <c r="BI107" s="17"/>
      <c r="BJ107" s="17"/>
      <c r="BK107" s="17"/>
      <c r="BL107" s="19">
        <v>89.885903770827511</v>
      </c>
      <c r="BM107" s="20">
        <v>0.30724984235623287</v>
      </c>
      <c r="BN107" s="17"/>
      <c r="BO107" s="18">
        <v>28.808871323075998</v>
      </c>
      <c r="BP107" s="18">
        <v>134.04150000000001</v>
      </c>
      <c r="BQ107" s="18"/>
      <c r="BR107" s="18"/>
      <c r="BS107" s="18">
        <v>103.86397458070226</v>
      </c>
      <c r="BT107" s="18">
        <v>7.3530250000000006</v>
      </c>
      <c r="BU107" s="18">
        <v>2.0799224054316197</v>
      </c>
      <c r="BV107" s="18">
        <v>27.133638071384542</v>
      </c>
      <c r="BW107" s="17"/>
      <c r="BX107" s="17"/>
      <c r="BY107" s="18">
        <v>371.06399276723096</v>
      </c>
      <c r="BZ107" s="18"/>
      <c r="CA107" s="18">
        <v>106.91190000000002</v>
      </c>
      <c r="CB107" s="17"/>
      <c r="CC107" s="17"/>
      <c r="CD107" s="17"/>
      <c r="CE107" s="18">
        <v>5.2106500000000002</v>
      </c>
      <c r="CF107" s="17"/>
      <c r="CG107" s="17"/>
      <c r="CH107" s="17"/>
      <c r="CI107" s="17"/>
      <c r="CJ107" s="17"/>
      <c r="CK107" s="18"/>
      <c r="CL107" s="18"/>
      <c r="CM107" s="18">
        <v>0.57141130872989632</v>
      </c>
      <c r="CN107" s="18"/>
      <c r="CO107" s="18"/>
      <c r="CP107" s="18">
        <v>95.43200648055749</v>
      </c>
      <c r="CQ107" s="18"/>
      <c r="CR107" s="18">
        <v>11.304663033717878</v>
      </c>
      <c r="CS107" s="18">
        <v>30.20286947724265</v>
      </c>
      <c r="CT107" s="18">
        <v>0.56642341325162415</v>
      </c>
      <c r="CU107" s="18"/>
      <c r="CV107" s="18"/>
      <c r="CW107" s="18">
        <v>2.5953303987333327</v>
      </c>
      <c r="CX107" s="18">
        <v>3.3991482014666663</v>
      </c>
      <c r="CY107" s="18"/>
      <c r="CZ107" s="18"/>
      <c r="DA107" s="18">
        <v>15.016766567164179</v>
      </c>
      <c r="DB107" s="18"/>
      <c r="DC107" s="17"/>
      <c r="DD107" s="17"/>
      <c r="DE107" s="17"/>
      <c r="DF107" s="17"/>
    </row>
    <row r="108" spans="1:110" x14ac:dyDescent="0.25">
      <c r="A108">
        <v>1901</v>
      </c>
      <c r="B108" s="17"/>
      <c r="C108" s="17"/>
      <c r="D108" s="18">
        <v>2.3263284508510331</v>
      </c>
      <c r="E108" s="18"/>
      <c r="F108" s="18"/>
      <c r="G108" s="18"/>
      <c r="H108" s="18">
        <v>79.389039517099093</v>
      </c>
      <c r="I108" s="18">
        <v>5.8156562666185976E-2</v>
      </c>
      <c r="J108" s="18"/>
      <c r="K108" s="18">
        <v>32.961783900825502</v>
      </c>
      <c r="L108" s="18">
        <v>171.26784000000001</v>
      </c>
      <c r="M108" s="18"/>
      <c r="N108" s="18"/>
      <c r="O108" s="18">
        <v>87.089041095890408</v>
      </c>
      <c r="P108" s="18">
        <v>10.633075</v>
      </c>
      <c r="Q108" s="18">
        <v>0.73793774319066152</v>
      </c>
      <c r="R108" s="18">
        <v>32.823165520823402</v>
      </c>
      <c r="S108" s="18"/>
      <c r="T108" s="18"/>
      <c r="U108" s="18">
        <v>291.22893916743027</v>
      </c>
      <c r="V108" s="18"/>
      <c r="W108" s="18">
        <v>129.60777750000003</v>
      </c>
      <c r="X108" s="18"/>
      <c r="Y108" s="18"/>
      <c r="Z108" s="18"/>
      <c r="AA108" s="18">
        <v>6.3502950000000009</v>
      </c>
      <c r="AB108" s="18"/>
      <c r="AC108" s="18"/>
      <c r="AD108" s="18"/>
      <c r="AE108" s="18"/>
      <c r="AF108" s="18"/>
      <c r="AG108" s="18"/>
      <c r="AH108" s="18"/>
      <c r="AI108" s="18">
        <v>0.73396078043658675</v>
      </c>
      <c r="AJ108" s="18"/>
      <c r="AK108" s="18"/>
      <c r="AL108" s="18">
        <v>107.34567032648427</v>
      </c>
      <c r="AM108" s="18"/>
      <c r="AN108" s="18">
        <v>27.714061333333337</v>
      </c>
      <c r="AO108" s="18">
        <v>38.14350267493873</v>
      </c>
      <c r="AP108" s="18">
        <v>1.8394150137999998</v>
      </c>
      <c r="AQ108" s="18"/>
      <c r="AR108" s="18"/>
      <c r="AS108" s="18">
        <v>1.8932837883545834</v>
      </c>
      <c r="AT108" s="18">
        <v>2.4651510678900004</v>
      </c>
      <c r="AU108" s="18"/>
      <c r="AV108" s="18"/>
      <c r="AW108" s="18">
        <v>12.24653156069364</v>
      </c>
      <c r="AX108" s="18"/>
      <c r="AY108" s="18"/>
      <c r="AZ108" s="17"/>
      <c r="BA108" s="17"/>
      <c r="BB108" s="17"/>
      <c r="BC108" s="17"/>
      <c r="BD108" s="17"/>
      <c r="BE108" s="17"/>
      <c r="BF108" s="17"/>
      <c r="BG108" s="17"/>
      <c r="BH108" s="18">
        <v>2.8642092992058945</v>
      </c>
      <c r="BI108" s="17"/>
      <c r="BJ108" s="17"/>
      <c r="BK108" s="17"/>
      <c r="BL108" s="19">
        <v>78.866931065875619</v>
      </c>
      <c r="BM108" s="20">
        <v>0.29395732809180536</v>
      </c>
      <c r="BN108" s="17"/>
      <c r="BO108" s="18">
        <v>23.119280735225502</v>
      </c>
      <c r="BP108" s="18">
        <v>136.71287999999998</v>
      </c>
      <c r="BQ108" s="18"/>
      <c r="BR108" s="18"/>
      <c r="BS108" s="18">
        <v>98.945205479452042</v>
      </c>
      <c r="BT108" s="18">
        <v>7.6731500000000006</v>
      </c>
      <c r="BU108" s="18">
        <v>4.3295719844357983</v>
      </c>
      <c r="BV108" s="18">
        <v>27.918768003864734</v>
      </c>
      <c r="BW108" s="17"/>
      <c r="BX108" s="17"/>
      <c r="BY108" s="18">
        <v>385.62235286949146</v>
      </c>
      <c r="BZ108" s="18"/>
      <c r="CA108" s="18">
        <v>131.16752500000001</v>
      </c>
      <c r="CB108" s="17"/>
      <c r="CC108" s="17"/>
      <c r="CD108" s="17"/>
      <c r="CE108" s="18">
        <v>4.6915550000000001</v>
      </c>
      <c r="CF108" s="17"/>
      <c r="CG108" s="17"/>
      <c r="CH108" s="17"/>
      <c r="CI108" s="17"/>
      <c r="CJ108" s="17"/>
      <c r="CK108" s="18"/>
      <c r="CL108" s="18"/>
      <c r="CM108" s="18">
        <v>0.72195944758961528</v>
      </c>
      <c r="CN108" s="18"/>
      <c r="CO108" s="18"/>
      <c r="CP108" s="18">
        <v>98.522738518828035</v>
      </c>
      <c r="CQ108" s="18"/>
      <c r="CR108" s="18">
        <v>13.977688000000001</v>
      </c>
      <c r="CS108" s="18">
        <v>30.987130304031862</v>
      </c>
      <c r="CT108" s="18">
        <v>0.58864652349999991</v>
      </c>
      <c r="CU108" s="18"/>
      <c r="CV108" s="18"/>
      <c r="CW108" s="18">
        <v>2.04227057022625</v>
      </c>
      <c r="CX108" s="18">
        <v>2.8361968590083335</v>
      </c>
      <c r="CY108" s="18"/>
      <c r="CZ108" s="18"/>
      <c r="DA108" s="18">
        <v>21.056823815028903</v>
      </c>
      <c r="DB108" s="18"/>
      <c r="DC108" s="17"/>
      <c r="DD108" s="17"/>
      <c r="DE108" s="17"/>
      <c r="DF108" s="17"/>
    </row>
    <row r="109" spans="1:110" x14ac:dyDescent="0.25">
      <c r="A109">
        <v>1902</v>
      </c>
      <c r="B109" s="17"/>
      <c r="C109" s="17"/>
      <c r="D109" s="18">
        <v>2.6257890450948178</v>
      </c>
      <c r="E109" s="18"/>
      <c r="F109" s="18"/>
      <c r="G109" s="18"/>
      <c r="H109" s="18">
        <v>79.261015387220681</v>
      </c>
      <c r="I109" s="18">
        <v>5.8328869627503735E-2</v>
      </c>
      <c r="J109" s="18"/>
      <c r="K109" s="18">
        <v>30.236658759906501</v>
      </c>
      <c r="L109" s="18">
        <v>189.57267000000002</v>
      </c>
      <c r="M109" s="18"/>
      <c r="N109" s="18"/>
      <c r="O109" s="18">
        <v>77.6934195206167</v>
      </c>
      <c r="P109" s="18">
        <v>9.6337375000000005</v>
      </c>
      <c r="Q109" s="18">
        <v>0.86575875486381337</v>
      </c>
      <c r="R109" s="18">
        <v>34.691199863339101</v>
      </c>
      <c r="S109" s="18"/>
      <c r="T109" s="18"/>
      <c r="U109" s="18">
        <v>308.13488448425653</v>
      </c>
      <c r="V109" s="18"/>
      <c r="W109" s="18">
        <v>139.04561624999999</v>
      </c>
      <c r="X109" s="18"/>
      <c r="Y109" s="18"/>
      <c r="Z109" s="18"/>
      <c r="AA109" s="18">
        <v>5.9665412500000006</v>
      </c>
      <c r="AB109" s="18"/>
      <c r="AC109" s="18"/>
      <c r="AD109" s="18"/>
      <c r="AE109" s="18"/>
      <c r="AF109" s="18"/>
      <c r="AG109" s="18"/>
      <c r="AH109" s="18"/>
      <c r="AI109" s="18">
        <v>0.99323159675556749</v>
      </c>
      <c r="AJ109" s="18"/>
      <c r="AK109" s="18"/>
      <c r="AL109" s="18">
        <v>100.96028561266121</v>
      </c>
      <c r="AM109" s="18"/>
      <c r="AN109" s="18">
        <v>25.710762830188678</v>
      </c>
      <c r="AO109" s="18">
        <v>37.3263828925</v>
      </c>
      <c r="AP109" s="18">
        <v>1.8089169824</v>
      </c>
      <c r="AQ109" s="18"/>
      <c r="AR109" s="18"/>
      <c r="AS109" s="18">
        <v>1.9270503264099998</v>
      </c>
      <c r="AT109" s="18">
        <v>2.4740899431943753</v>
      </c>
      <c r="AU109" s="18"/>
      <c r="AV109" s="18"/>
      <c r="AW109" s="18">
        <v>12.028291968911917</v>
      </c>
      <c r="AX109" s="18"/>
      <c r="AY109" s="18"/>
      <c r="AZ109" s="17"/>
      <c r="BA109" s="17"/>
      <c r="BB109" s="17"/>
      <c r="BC109" s="17"/>
      <c r="BD109" s="17"/>
      <c r="BE109" s="17"/>
      <c r="BF109" s="17"/>
      <c r="BG109" s="17"/>
      <c r="BH109" s="18">
        <v>2.7509596458823382</v>
      </c>
      <c r="BI109" s="17"/>
      <c r="BJ109" s="17"/>
      <c r="BK109" s="17"/>
      <c r="BL109" s="19">
        <v>80.226484178074344</v>
      </c>
      <c r="BM109" s="20">
        <v>0.28373795177177114</v>
      </c>
      <c r="BN109" s="17"/>
      <c r="BO109" s="18">
        <v>30.7890737571065</v>
      </c>
      <c r="BP109" s="18">
        <v>150.27453</v>
      </c>
      <c r="BQ109" s="18"/>
      <c r="BR109" s="18"/>
      <c r="BS109" s="18">
        <v>102.98952101818767</v>
      </c>
      <c r="BT109" s="18">
        <v>10.525381250000001</v>
      </c>
      <c r="BU109" s="18">
        <v>5.360505836575876</v>
      </c>
      <c r="BV109" s="18">
        <v>31.949652825685614</v>
      </c>
      <c r="BW109" s="17"/>
      <c r="BX109" s="17"/>
      <c r="BY109" s="18">
        <v>432.37744892003479</v>
      </c>
      <c r="BZ109" s="18"/>
      <c r="CA109" s="18">
        <v>135.91788937500002</v>
      </c>
      <c r="CB109" s="17"/>
      <c r="CC109" s="17"/>
      <c r="CD109" s="17"/>
      <c r="CE109" s="18">
        <v>4.6509931250000003</v>
      </c>
      <c r="CF109" s="17"/>
      <c r="CG109" s="17"/>
      <c r="CH109" s="17"/>
      <c r="CI109" s="17"/>
      <c r="CJ109" s="17"/>
      <c r="CK109" s="18"/>
      <c r="CL109" s="18"/>
      <c r="CM109" s="18">
        <v>0.80528760877957872</v>
      </c>
      <c r="CN109" s="18"/>
      <c r="CO109" s="18"/>
      <c r="CP109" s="18">
        <v>103.9008764557484</v>
      </c>
      <c r="CQ109" s="18"/>
      <c r="CR109" s="18">
        <v>16.490921886792453</v>
      </c>
      <c r="CS109" s="18">
        <v>32.098315946666673</v>
      </c>
      <c r="CT109" s="18">
        <v>0.62676506310000002</v>
      </c>
      <c r="CU109" s="18"/>
      <c r="CV109" s="18"/>
      <c r="CW109" s="18">
        <v>1.714965770780625</v>
      </c>
      <c r="CX109" s="18">
        <v>2.9953608933531251</v>
      </c>
      <c r="CY109" s="18"/>
      <c r="CZ109" s="18"/>
      <c r="DA109" s="18">
        <v>21.744324663212435</v>
      </c>
      <c r="DB109" s="18"/>
      <c r="DC109" s="17"/>
      <c r="DD109" s="17"/>
      <c r="DE109" s="17"/>
      <c r="DF109" s="17"/>
    </row>
    <row r="110" spans="1:110" x14ac:dyDescent="0.25">
      <c r="A110">
        <v>1903</v>
      </c>
      <c r="B110" s="17"/>
      <c r="C110" s="17"/>
      <c r="D110" s="18">
        <v>2.9905968202646322</v>
      </c>
      <c r="E110" s="18"/>
      <c r="F110" s="18"/>
      <c r="G110" s="18"/>
      <c r="H110" s="18">
        <v>89.443437526251685</v>
      </c>
      <c r="I110" s="18">
        <v>6.0830453215862425E-2</v>
      </c>
      <c r="J110" s="18"/>
      <c r="K110" s="18">
        <v>31.548397310633504</v>
      </c>
      <c r="L110" s="18">
        <v>198.68991999999997</v>
      </c>
      <c r="M110" s="18"/>
      <c r="N110" s="18"/>
      <c r="O110" s="18">
        <v>70.155496624879461</v>
      </c>
      <c r="P110" s="18">
        <v>10.988999999999999</v>
      </c>
      <c r="Q110" s="18">
        <v>1.797492767598843</v>
      </c>
      <c r="R110" s="18">
        <v>32.564530796336605</v>
      </c>
      <c r="S110" s="18"/>
      <c r="T110" s="18"/>
      <c r="U110" s="18">
        <v>304.08315056697597</v>
      </c>
      <c r="V110" s="18"/>
      <c r="W110" s="18">
        <v>161.79817499999999</v>
      </c>
      <c r="X110" s="18"/>
      <c r="Y110" s="18"/>
      <c r="Z110" s="18"/>
      <c r="AA110" s="18">
        <v>8.0061299999999989</v>
      </c>
      <c r="AB110" s="18"/>
      <c r="AC110" s="18"/>
      <c r="AD110" s="18"/>
      <c r="AE110" s="18"/>
      <c r="AF110" s="18"/>
      <c r="AG110" s="18"/>
      <c r="AH110" s="18"/>
      <c r="AI110" s="18">
        <v>1.1569456300028651</v>
      </c>
      <c r="AJ110" s="18"/>
      <c r="AK110" s="18"/>
      <c r="AL110" s="18">
        <v>105.67354523279351</v>
      </c>
      <c r="AM110" s="18"/>
      <c r="AN110" s="18">
        <v>31.864458899082575</v>
      </c>
      <c r="AO110" s="18">
        <v>36.181448912361496</v>
      </c>
      <c r="AP110" s="18">
        <v>2.0952909504999999</v>
      </c>
      <c r="AQ110" s="18"/>
      <c r="AR110" s="18"/>
      <c r="AS110" s="18">
        <v>1.7010750354445834</v>
      </c>
      <c r="AT110" s="18">
        <v>3.0669807610475002</v>
      </c>
      <c r="AU110" s="18"/>
      <c r="AV110" s="18"/>
      <c r="AW110" s="18">
        <v>13.138048578947368</v>
      </c>
      <c r="AX110" s="18"/>
      <c r="AY110" s="18"/>
      <c r="AZ110" s="17"/>
      <c r="BA110" s="17"/>
      <c r="BB110" s="17"/>
      <c r="BC110" s="17"/>
      <c r="BD110" s="17"/>
      <c r="BE110" s="17"/>
      <c r="BF110" s="17"/>
      <c r="BG110" s="17"/>
      <c r="BH110" s="18">
        <v>2.8774345032397952</v>
      </c>
      <c r="BI110" s="17"/>
      <c r="BJ110" s="17"/>
      <c r="BK110" s="17"/>
      <c r="BL110" s="19">
        <v>82.297051934714034</v>
      </c>
      <c r="BM110" s="20">
        <v>0.29085839033818378</v>
      </c>
      <c r="BN110" s="17"/>
      <c r="BO110" s="18">
        <v>31.979000500133505</v>
      </c>
      <c r="BP110" s="18">
        <v>152.96959999999999</v>
      </c>
      <c r="BQ110" s="18"/>
      <c r="BR110" s="18"/>
      <c r="BS110" s="18">
        <v>109.651237544198</v>
      </c>
      <c r="BT110" s="18">
        <v>10.256399999999999</v>
      </c>
      <c r="BU110" s="18">
        <v>5.4115718418514955</v>
      </c>
      <c r="BV110" s="18">
        <v>20.56277535123677</v>
      </c>
      <c r="BW110" s="17"/>
      <c r="BX110" s="17"/>
      <c r="BY110" s="18">
        <v>460.67823357334083</v>
      </c>
      <c r="BZ110" s="18"/>
      <c r="CA110" s="18">
        <v>151.79719499999999</v>
      </c>
      <c r="CB110" s="17"/>
      <c r="CC110" s="17"/>
      <c r="CD110" s="17"/>
      <c r="CE110" s="18">
        <v>5.2712549999999991</v>
      </c>
      <c r="CF110" s="17"/>
      <c r="CG110" s="17"/>
      <c r="CH110" s="17"/>
      <c r="CI110" s="17"/>
      <c r="CJ110" s="17"/>
      <c r="CK110" s="18"/>
      <c r="CL110" s="18"/>
      <c r="CM110" s="18">
        <v>0.77027088764017948</v>
      </c>
      <c r="CN110" s="18"/>
      <c r="CO110" s="18"/>
      <c r="CP110" s="18">
        <v>110.07660961749323</v>
      </c>
      <c r="CQ110" s="18"/>
      <c r="CR110" s="18">
        <v>21.268254770642205</v>
      </c>
      <c r="CS110" s="18">
        <v>34.667267340677554</v>
      </c>
      <c r="CT110" s="18">
        <v>0.61319800520000012</v>
      </c>
      <c r="CU110" s="18"/>
      <c r="CV110" s="18"/>
      <c r="CW110" s="18">
        <v>2.3698464603641667</v>
      </c>
      <c r="CX110" s="18">
        <v>3.3024683746954175</v>
      </c>
      <c r="CY110" s="18"/>
      <c r="CZ110" s="18"/>
      <c r="DA110" s="18">
        <v>18.771566</v>
      </c>
      <c r="DB110" s="18"/>
      <c r="DC110" s="17"/>
      <c r="DD110" s="17"/>
      <c r="DE110" s="17"/>
      <c r="DF110" s="17"/>
    </row>
    <row r="111" spans="1:110" x14ac:dyDescent="0.25">
      <c r="A111">
        <v>1904</v>
      </c>
      <c r="B111" s="17"/>
      <c r="C111" s="17"/>
      <c r="D111" s="18">
        <v>3.124995633506789</v>
      </c>
      <c r="E111" s="18"/>
      <c r="F111" s="18"/>
      <c r="G111" s="18"/>
      <c r="H111" s="18">
        <v>88.263894539208579</v>
      </c>
      <c r="I111" s="18">
        <v>6.397432752293182E-2</v>
      </c>
      <c r="J111" s="18"/>
      <c r="K111" s="18">
        <v>33.036682668970002</v>
      </c>
      <c r="L111" s="18">
        <v>227.08025999999998</v>
      </c>
      <c r="M111" s="18"/>
      <c r="N111" s="18"/>
      <c r="O111" s="18">
        <v>78.185665914221218</v>
      </c>
      <c r="P111" s="18">
        <v>11.104843750000001</v>
      </c>
      <c r="Q111" s="18">
        <v>1.0947572815533979</v>
      </c>
      <c r="R111" s="18">
        <v>29.310187911459071</v>
      </c>
      <c r="S111" s="18"/>
      <c r="T111" s="18"/>
      <c r="U111" s="18">
        <v>361.8250219439351</v>
      </c>
      <c r="V111" s="18"/>
      <c r="W111" s="18">
        <v>160.79667312499998</v>
      </c>
      <c r="X111" s="18"/>
      <c r="Y111" s="18"/>
      <c r="Z111" s="18"/>
      <c r="AA111" s="18">
        <v>11.758443124999999</v>
      </c>
      <c r="AB111" s="18"/>
      <c r="AC111" s="18"/>
      <c r="AD111" s="18"/>
      <c r="AE111" s="18"/>
      <c r="AF111" s="18"/>
      <c r="AG111" s="18"/>
      <c r="AH111" s="18"/>
      <c r="AI111" s="18">
        <v>1.2839492910621542</v>
      </c>
      <c r="AJ111" s="18"/>
      <c r="AK111" s="18"/>
      <c r="AL111" s="18">
        <v>135.15674833412427</v>
      </c>
      <c r="AM111" s="18"/>
      <c r="AN111" s="18">
        <v>30.764518590308366</v>
      </c>
      <c r="AO111" s="18">
        <v>29.577500000000001</v>
      </c>
      <c r="AP111" s="18">
        <v>2.1567410756000003</v>
      </c>
      <c r="AQ111" s="18"/>
      <c r="AR111" s="18"/>
      <c r="AS111" s="18">
        <v>1.5133830923408336</v>
      </c>
      <c r="AT111" s="18">
        <v>2.8378108101408337</v>
      </c>
      <c r="AU111" s="18"/>
      <c r="AV111" s="18"/>
      <c r="AW111" s="18">
        <v>18.319130561797753</v>
      </c>
      <c r="AX111" s="18"/>
      <c r="AY111" s="18"/>
      <c r="AZ111" s="17"/>
      <c r="BA111" s="17"/>
      <c r="BB111" s="17"/>
      <c r="BC111" s="17"/>
      <c r="BD111" s="17"/>
      <c r="BE111" s="17"/>
      <c r="BF111" s="17"/>
      <c r="BG111" s="17"/>
      <c r="BH111" s="18">
        <v>3.1482791620469119</v>
      </c>
      <c r="BI111" s="17"/>
      <c r="BJ111" s="17"/>
      <c r="BK111" s="17"/>
      <c r="BL111" s="19">
        <v>78.062474075816738</v>
      </c>
      <c r="BM111" s="20">
        <v>0.29431693911855289</v>
      </c>
      <c r="BN111" s="17"/>
      <c r="BO111" s="18">
        <v>31.662198986570004</v>
      </c>
      <c r="BP111" s="18">
        <v>160.33511999999999</v>
      </c>
      <c r="BQ111" s="18"/>
      <c r="BR111" s="18"/>
      <c r="BS111" s="18">
        <v>117.95590132215415</v>
      </c>
      <c r="BT111" s="18">
        <v>11.090199999999999</v>
      </c>
      <c r="BU111" s="18">
        <v>5.9289320388349509</v>
      </c>
      <c r="BV111" s="18">
        <v>26.609062479490944</v>
      </c>
      <c r="BW111" s="17"/>
      <c r="BX111" s="17"/>
      <c r="BY111" s="18">
        <v>527.11966711632624</v>
      </c>
      <c r="BZ111" s="18"/>
      <c r="CA111" s="18">
        <v>186.36221999999998</v>
      </c>
      <c r="CB111" s="17"/>
      <c r="CC111" s="17"/>
      <c r="CD111" s="17"/>
      <c r="CE111" s="18">
        <v>3.7976125000000001</v>
      </c>
      <c r="CF111" s="17"/>
      <c r="CG111" s="17"/>
      <c r="CH111" s="17"/>
      <c r="CI111" s="17"/>
      <c r="CJ111" s="17"/>
      <c r="CK111" s="18"/>
      <c r="CL111" s="18"/>
      <c r="CM111" s="18">
        <v>0.80444950620820455</v>
      </c>
      <c r="CN111" s="18"/>
      <c r="CO111" s="18"/>
      <c r="CP111" s="18">
        <v>109.20273506706417</v>
      </c>
      <c r="CQ111" s="18"/>
      <c r="CR111" s="18">
        <v>21.414866819383263</v>
      </c>
      <c r="CS111" s="18">
        <v>29.1495</v>
      </c>
      <c r="CT111" s="18">
        <v>0.67247841040000012</v>
      </c>
      <c r="CU111" s="18"/>
      <c r="CV111" s="18"/>
      <c r="CW111" s="18">
        <v>2.5628335757258336</v>
      </c>
      <c r="CX111" s="18">
        <v>3.3634565149933335</v>
      </c>
      <c r="CY111" s="18"/>
      <c r="CZ111" s="18"/>
      <c r="DA111" s="18">
        <v>27.313252134831462</v>
      </c>
      <c r="DB111" s="18"/>
      <c r="DC111" s="17"/>
      <c r="DD111" s="17"/>
      <c r="DE111" s="17"/>
      <c r="DF111" s="17"/>
    </row>
    <row r="112" spans="1:110" x14ac:dyDescent="0.25">
      <c r="A112">
        <v>1905</v>
      </c>
      <c r="B112" s="17"/>
      <c r="C112" s="17"/>
      <c r="D112" s="18">
        <v>3.483482281067781</v>
      </c>
      <c r="E112" s="18"/>
      <c r="F112" s="18"/>
      <c r="G112" s="18"/>
      <c r="H112" s="18">
        <v>97.61648195290681</v>
      </c>
      <c r="I112" s="18">
        <v>7.2611140635903015E-2</v>
      </c>
      <c r="J112" s="18"/>
      <c r="K112" s="18">
        <v>34.954595320063994</v>
      </c>
      <c r="L112" s="18">
        <v>326.38373000000001</v>
      </c>
      <c r="M112" s="18"/>
      <c r="N112" s="18"/>
      <c r="O112" s="18">
        <v>81.698898898898904</v>
      </c>
      <c r="P112" s="18">
        <v>12.102749999999999</v>
      </c>
      <c r="Q112" s="18">
        <v>1.2365758754863814</v>
      </c>
      <c r="R112" s="18">
        <v>40.075162133093151</v>
      </c>
      <c r="S112" s="18"/>
      <c r="T112" s="18"/>
      <c r="U112" s="18">
        <v>457.79422446847394</v>
      </c>
      <c r="V112" s="18"/>
      <c r="W112" s="18">
        <v>248.58899999999997</v>
      </c>
      <c r="X112" s="18"/>
      <c r="Y112" s="18"/>
      <c r="Z112" s="18"/>
      <c r="AA112" s="18">
        <v>14.273325</v>
      </c>
      <c r="AB112" s="18"/>
      <c r="AC112" s="18"/>
      <c r="AD112" s="18"/>
      <c r="AE112" s="18"/>
      <c r="AF112" s="18"/>
      <c r="AG112" s="18"/>
      <c r="AH112" s="18"/>
      <c r="AI112" s="18">
        <v>1.4269364506871156</v>
      </c>
      <c r="AJ112" s="18"/>
      <c r="AK112" s="18"/>
      <c r="AL112" s="18">
        <v>127.75253369370419</v>
      </c>
      <c r="AM112" s="18"/>
      <c r="AN112" s="18">
        <v>30.849047563025206</v>
      </c>
      <c r="AO112" s="18">
        <v>30.0505</v>
      </c>
      <c r="AP112" s="18">
        <v>1.7148078527999999</v>
      </c>
      <c r="AQ112" s="18"/>
      <c r="AR112" s="18"/>
      <c r="AS112" s="18">
        <v>2.0521713620666664</v>
      </c>
      <c r="AT112" s="18">
        <v>4.1885739317333321</v>
      </c>
      <c r="AU112" s="18"/>
      <c r="AV112" s="18"/>
      <c r="AW112" s="18">
        <v>17.318977259475218</v>
      </c>
      <c r="AX112" s="18"/>
      <c r="AY112" s="18"/>
      <c r="AZ112" s="17"/>
      <c r="BA112" s="17"/>
      <c r="BB112" s="17"/>
      <c r="BC112" s="17"/>
      <c r="BD112" s="17"/>
      <c r="BE112" s="17"/>
      <c r="BF112" s="17"/>
      <c r="BG112" s="17"/>
      <c r="BH112" s="18">
        <v>3.2477853472061633</v>
      </c>
      <c r="BI112" s="17"/>
      <c r="BJ112" s="17"/>
      <c r="BK112" s="17"/>
      <c r="BL112" s="19">
        <v>98.441479602063737</v>
      </c>
      <c r="BM112" s="20">
        <v>0.32498727186468962</v>
      </c>
      <c r="BN112" s="17"/>
      <c r="BO112" s="18">
        <v>31.984823722863997</v>
      </c>
      <c r="BP112" s="18">
        <v>168.73439000000002</v>
      </c>
      <c r="BQ112" s="18"/>
      <c r="BR112" s="18"/>
      <c r="BS112" s="18">
        <v>123.54474474474475</v>
      </c>
      <c r="BT112" s="18">
        <v>12.023549999999998</v>
      </c>
      <c r="BU112" s="18">
        <v>5.2879377431906613</v>
      </c>
      <c r="BV112" s="18">
        <v>28.678219611488068</v>
      </c>
      <c r="BW112" s="17"/>
      <c r="BX112" s="17"/>
      <c r="BY112" s="18">
        <v>547.70376170183397</v>
      </c>
      <c r="BZ112" s="18"/>
      <c r="CA112" s="18">
        <v>165.83390999999997</v>
      </c>
      <c r="CB112" s="17"/>
      <c r="CC112" s="17"/>
      <c r="CD112" s="17"/>
      <c r="CE112" s="18">
        <v>3.8218949999999996</v>
      </c>
      <c r="CF112" s="17"/>
      <c r="CG112" s="17"/>
      <c r="CH112" s="17"/>
      <c r="CI112" s="17"/>
      <c r="CJ112" s="17"/>
      <c r="CK112" s="18"/>
      <c r="CL112" s="18"/>
      <c r="CM112" s="18">
        <v>0.81578995958289124</v>
      </c>
      <c r="CN112" s="18"/>
      <c r="CO112" s="18"/>
      <c r="CP112" s="18">
        <v>117.96306751027859</v>
      </c>
      <c r="CQ112" s="18"/>
      <c r="CR112" s="18">
        <v>23.047147428571428</v>
      </c>
      <c r="CS112" s="18">
        <v>33.454999999999998</v>
      </c>
      <c r="CT112" s="18">
        <v>0.58477757919999995</v>
      </c>
      <c r="CU112" s="18"/>
      <c r="CV112" s="18"/>
      <c r="CW112" s="18">
        <v>3.5554905925999996</v>
      </c>
      <c r="CX112" s="18">
        <v>4.370435107733333</v>
      </c>
      <c r="CY112" s="18"/>
      <c r="CZ112" s="18"/>
      <c r="DA112" s="18">
        <v>30.23232443148688</v>
      </c>
      <c r="DB112" s="18"/>
      <c r="DC112" s="17"/>
      <c r="DD112" s="17"/>
      <c r="DE112" s="17"/>
      <c r="DF112" s="17"/>
    </row>
    <row r="113" spans="1:110" x14ac:dyDescent="0.25">
      <c r="A113">
        <v>1906</v>
      </c>
      <c r="B113" s="17"/>
      <c r="C113" s="17"/>
      <c r="D113" s="18">
        <v>3.9197296584186017</v>
      </c>
      <c r="E113" s="18"/>
      <c r="F113" s="18"/>
      <c r="G113" s="18"/>
      <c r="H113" s="18">
        <v>112.99842767330236</v>
      </c>
      <c r="I113" s="18">
        <v>9.0768889864866198E-2</v>
      </c>
      <c r="J113" s="18"/>
      <c r="K113" s="18">
        <v>35.227674519620003</v>
      </c>
      <c r="L113" s="18">
        <v>328.21600000000001</v>
      </c>
      <c r="M113" s="18"/>
      <c r="N113" s="18"/>
      <c r="O113" s="18">
        <v>87.7684</v>
      </c>
      <c r="P113" s="18">
        <v>14.007687499999999</v>
      </c>
      <c r="Q113" s="18">
        <v>1.2829643888354185</v>
      </c>
      <c r="R113" s="18">
        <v>34.378875422868667</v>
      </c>
      <c r="S113" s="18"/>
      <c r="T113" s="18"/>
      <c r="U113" s="18">
        <v>394.25683103518588</v>
      </c>
      <c r="V113" s="18"/>
      <c r="W113" s="18">
        <v>215.79047499999999</v>
      </c>
      <c r="X113" s="18"/>
      <c r="Y113" s="18"/>
      <c r="Z113" s="18"/>
      <c r="AA113" s="18">
        <v>13.127825</v>
      </c>
      <c r="AB113" s="18"/>
      <c r="AC113" s="18"/>
      <c r="AD113" s="18"/>
      <c r="AE113" s="18"/>
      <c r="AF113" s="18"/>
      <c r="AG113" s="18"/>
      <c r="AH113" s="18"/>
      <c r="AI113" s="18">
        <v>1.532631359471283</v>
      </c>
      <c r="AJ113" s="18"/>
      <c r="AK113" s="18"/>
      <c r="AL113" s="18">
        <v>150.31677374929993</v>
      </c>
      <c r="AM113" s="18"/>
      <c r="AN113" s="18">
        <v>34.510564406779658</v>
      </c>
      <c r="AO113" s="18">
        <v>26.404</v>
      </c>
      <c r="AP113" s="18">
        <v>1.7166835676000001</v>
      </c>
      <c r="AQ113" s="18"/>
      <c r="AR113" s="18"/>
      <c r="AS113" s="18">
        <v>2.2319185657999996</v>
      </c>
      <c r="AT113" s="18">
        <v>4.1112786430466661</v>
      </c>
      <c r="AU113" s="18"/>
      <c r="AV113" s="18"/>
      <c r="AW113" s="18">
        <v>20.765155384615383</v>
      </c>
      <c r="AX113" s="18"/>
      <c r="AY113" s="18"/>
      <c r="AZ113" s="17"/>
      <c r="BA113" s="17"/>
      <c r="BB113" s="17"/>
      <c r="BC113" s="17"/>
      <c r="BD113" s="17"/>
      <c r="BE113" s="17"/>
      <c r="BF113" s="17"/>
      <c r="BG113" s="17"/>
      <c r="BH113" s="18">
        <v>3.4172458396529453</v>
      </c>
      <c r="BI113" s="17"/>
      <c r="BJ113" s="17"/>
      <c r="BK113" s="17"/>
      <c r="BL113" s="19">
        <v>121.6707245578867</v>
      </c>
      <c r="BM113" s="20">
        <v>0.34171268020832429</v>
      </c>
      <c r="BN113" s="17"/>
      <c r="BO113" s="18">
        <v>34.237509820420001</v>
      </c>
      <c r="BP113" s="18">
        <v>191.87439999999998</v>
      </c>
      <c r="BQ113" s="18"/>
      <c r="BR113" s="18"/>
      <c r="BS113" s="18">
        <v>131.792</v>
      </c>
      <c r="BT113" s="18">
        <v>13.844749999999999</v>
      </c>
      <c r="BU113" s="18">
        <v>5.1539942252165538</v>
      </c>
      <c r="BV113" s="18">
        <v>29.817780004693802</v>
      </c>
      <c r="BW113" s="17"/>
      <c r="BX113" s="17"/>
      <c r="BY113" s="18">
        <v>562.25988194998899</v>
      </c>
      <c r="BZ113" s="18"/>
      <c r="CA113" s="18">
        <v>216.94831875</v>
      </c>
      <c r="CB113" s="17"/>
      <c r="CC113" s="17"/>
      <c r="CD113" s="17"/>
      <c r="CE113" s="18">
        <v>4.533118749999999</v>
      </c>
      <c r="CF113" s="17"/>
      <c r="CG113" s="17"/>
      <c r="CH113" s="17"/>
      <c r="CI113" s="17"/>
      <c r="CJ113" s="17"/>
      <c r="CK113" s="18"/>
      <c r="CL113" s="18"/>
      <c r="CM113" s="18">
        <v>1.0442598692556972</v>
      </c>
      <c r="CN113" s="18"/>
      <c r="CO113" s="18"/>
      <c r="CP113" s="18">
        <v>126.89078303512332</v>
      </c>
      <c r="CQ113" s="18"/>
      <c r="CR113" s="18">
        <v>27.789328813559319</v>
      </c>
      <c r="CS113" s="18">
        <v>32.643000000000001</v>
      </c>
      <c r="CT113" s="18">
        <v>0.59721594359999997</v>
      </c>
      <c r="CU113" s="18"/>
      <c r="CV113" s="18"/>
      <c r="CW113" s="18">
        <v>4.2252352535800002</v>
      </c>
      <c r="CX113" s="18">
        <v>4.5942949510333326</v>
      </c>
      <c r="CY113" s="18"/>
      <c r="CZ113" s="18"/>
      <c r="DA113" s="18">
        <v>31.269003076923074</v>
      </c>
      <c r="DB113" s="18"/>
      <c r="DC113" s="17"/>
      <c r="DD113" s="17"/>
      <c r="DE113" s="17"/>
      <c r="DF113" s="17"/>
    </row>
    <row r="114" spans="1:110" x14ac:dyDescent="0.25">
      <c r="A114">
        <v>1907</v>
      </c>
      <c r="B114" s="17"/>
      <c r="C114" s="17"/>
      <c r="D114" s="18">
        <v>4.2086216052266519</v>
      </c>
      <c r="E114" s="18"/>
      <c r="F114" s="18"/>
      <c r="G114" s="18"/>
      <c r="H114" s="18">
        <v>123.99993724446848</v>
      </c>
      <c r="I114" s="18">
        <v>9.0691865471357172E-2</v>
      </c>
      <c r="J114" s="18"/>
      <c r="K114" s="18">
        <v>37.415272543124999</v>
      </c>
      <c r="L114" s="18">
        <v>328.95679000000007</v>
      </c>
      <c r="M114" s="18"/>
      <c r="N114" s="18"/>
      <c r="O114" s="18">
        <v>92.069242832442001</v>
      </c>
      <c r="P114" s="18">
        <v>15.310793749999998</v>
      </c>
      <c r="Q114" s="18">
        <v>1.3330106485963213</v>
      </c>
      <c r="R114" s="18">
        <v>43.824085872041387</v>
      </c>
      <c r="S114" s="18"/>
      <c r="T114" s="18"/>
      <c r="U114" s="18">
        <v>423.2905281744458</v>
      </c>
      <c r="V114" s="18"/>
      <c r="W114" s="18">
        <v>253.17042624999996</v>
      </c>
      <c r="X114" s="18"/>
      <c r="Y114" s="18"/>
      <c r="Z114" s="18"/>
      <c r="AA114" s="18">
        <v>18.065451249999999</v>
      </c>
      <c r="AB114" s="18"/>
      <c r="AC114" s="18"/>
      <c r="AD114" s="18"/>
      <c r="AE114" s="18"/>
      <c r="AF114" s="18"/>
      <c r="AG114" s="18"/>
      <c r="AH114" s="18"/>
      <c r="AI114" s="18">
        <v>1.5273786778205558</v>
      </c>
      <c r="AJ114" s="18"/>
      <c r="AK114" s="18"/>
      <c r="AL114" s="18">
        <v>152.9846941694191</v>
      </c>
      <c r="AM114" s="18"/>
      <c r="AN114" s="18">
        <v>37.56927336448598</v>
      </c>
      <c r="AO114" s="18">
        <v>30.454000000000001</v>
      </c>
      <c r="AP114" s="18">
        <v>2.2287219356999999</v>
      </c>
      <c r="AQ114" s="18"/>
      <c r="AR114" s="18"/>
      <c r="AS114" s="18">
        <v>1.5252785841000001</v>
      </c>
      <c r="AT114" s="18">
        <v>2.6200403543999999</v>
      </c>
      <c r="AU114" s="18"/>
      <c r="AV114" s="18"/>
      <c r="AW114" s="18">
        <v>23.583863430656937</v>
      </c>
      <c r="AX114" s="18"/>
      <c r="AY114" s="18"/>
      <c r="AZ114" s="17"/>
      <c r="BA114" s="17"/>
      <c r="BB114" s="17"/>
      <c r="BC114" s="17"/>
      <c r="BD114" s="17"/>
      <c r="BE114" s="17"/>
      <c r="BF114" s="17"/>
      <c r="BG114" s="17"/>
      <c r="BH114" s="18">
        <v>3.9774488610366414</v>
      </c>
      <c r="BI114" s="17"/>
      <c r="BJ114" s="17"/>
      <c r="BK114" s="17"/>
      <c r="BL114" s="19">
        <v>124.1793020879397</v>
      </c>
      <c r="BM114" s="20">
        <v>0.37080801214077008</v>
      </c>
      <c r="BN114" s="17"/>
      <c r="BO114" s="18">
        <v>40.430799394424994</v>
      </c>
      <c r="BP114" s="18">
        <v>211.93172000000001</v>
      </c>
      <c r="BQ114" s="18"/>
      <c r="BR114" s="18"/>
      <c r="BS114" s="18">
        <v>146.23989706059754</v>
      </c>
      <c r="BT114" s="18">
        <v>13.535987499999997</v>
      </c>
      <c r="BU114" s="18">
        <v>5.0857696030977735</v>
      </c>
      <c r="BV114" s="18">
        <v>42.086567048920806</v>
      </c>
      <c r="BW114" s="17"/>
      <c r="BX114" s="17"/>
      <c r="BY114" s="18">
        <v>601.5301052086777</v>
      </c>
      <c r="BZ114" s="18"/>
      <c r="CA114" s="18">
        <v>223.53808312499999</v>
      </c>
      <c r="CB114" s="17"/>
      <c r="CC114" s="17"/>
      <c r="CD114" s="17"/>
      <c r="CE114" s="18">
        <v>9.1741168749999975</v>
      </c>
      <c r="CF114" s="17"/>
      <c r="CG114" s="17"/>
      <c r="CH114" s="17"/>
      <c r="CI114" s="17"/>
      <c r="CJ114" s="17"/>
      <c r="CK114" s="18"/>
      <c r="CL114" s="18"/>
      <c r="CM114" s="18">
        <v>1.2257874871429468</v>
      </c>
      <c r="CN114" s="18"/>
      <c r="CO114" s="18"/>
      <c r="CP114" s="18">
        <v>130.01255159445839</v>
      </c>
      <c r="CQ114" s="18"/>
      <c r="CR114" s="18">
        <v>29.601409345794391</v>
      </c>
      <c r="CS114" s="18">
        <v>33.097999999999999</v>
      </c>
      <c r="CT114" s="18">
        <v>0.89155581329999989</v>
      </c>
      <c r="CU114" s="18"/>
      <c r="CV114" s="18"/>
      <c r="CW114" s="18">
        <v>2.3923165760999998</v>
      </c>
      <c r="CX114" s="18">
        <v>2.8704310941000002</v>
      </c>
      <c r="CY114" s="18"/>
      <c r="CZ114" s="18"/>
      <c r="DA114" s="18">
        <v>34.693207007299272</v>
      </c>
      <c r="DB114" s="18"/>
      <c r="DC114" s="17"/>
      <c r="DD114" s="17"/>
      <c r="DE114" s="17"/>
      <c r="DF114" s="17"/>
    </row>
    <row r="115" spans="1:110" x14ac:dyDescent="0.25">
      <c r="A115">
        <v>1908</v>
      </c>
      <c r="B115" s="17"/>
      <c r="C115" s="17"/>
      <c r="D115" s="18">
        <v>4.2601463960732779</v>
      </c>
      <c r="E115" s="18"/>
      <c r="F115" s="18"/>
      <c r="G115" s="18"/>
      <c r="H115" s="18">
        <v>107.02804235258816</v>
      </c>
      <c r="I115" s="18">
        <v>7.8351922131460722E-2</v>
      </c>
      <c r="J115" s="18"/>
      <c r="K115" s="18">
        <v>39.218864237768003</v>
      </c>
      <c r="L115" s="18">
        <v>256.42825000000005</v>
      </c>
      <c r="M115" s="18"/>
      <c r="N115" s="18"/>
      <c r="O115" s="18">
        <v>101.2873961777276</v>
      </c>
      <c r="P115" s="18">
        <v>18.762499999999999</v>
      </c>
      <c r="Q115" s="18">
        <v>1.7353398058252425</v>
      </c>
      <c r="R115" s="18">
        <v>42.723476647077021</v>
      </c>
      <c r="S115" s="18"/>
      <c r="T115" s="18"/>
      <c r="U115" s="18">
        <v>462.72845461117606</v>
      </c>
      <c r="V115" s="18"/>
      <c r="W115" s="18">
        <v>227.46074999999999</v>
      </c>
      <c r="X115" s="18"/>
      <c r="Y115" s="18"/>
      <c r="Z115" s="18"/>
      <c r="AA115" s="18">
        <v>20.25411875</v>
      </c>
      <c r="AB115" s="18"/>
      <c r="AC115" s="18"/>
      <c r="AD115" s="18"/>
      <c r="AE115" s="18"/>
      <c r="AF115" s="18"/>
      <c r="AG115" s="18"/>
      <c r="AH115" s="18"/>
      <c r="AI115" s="18">
        <v>1.7182887216648171</v>
      </c>
      <c r="AJ115" s="18"/>
      <c r="AK115" s="18"/>
      <c r="AL115" s="18">
        <v>140.99240640359415</v>
      </c>
      <c r="AM115" s="18"/>
      <c r="AN115" s="18">
        <v>36.348894117647056</v>
      </c>
      <c r="AO115" s="18">
        <v>29.186</v>
      </c>
      <c r="AP115" s="18">
        <v>2.1433405903999998</v>
      </c>
      <c r="AQ115" s="18"/>
      <c r="AR115" s="18"/>
      <c r="AS115" s="18">
        <v>1.4484599264</v>
      </c>
      <c r="AT115" s="18">
        <v>2.2266931839999997</v>
      </c>
      <c r="AU115" s="18"/>
      <c r="AV115" s="18"/>
      <c r="AW115" s="18">
        <v>25.009183999999994</v>
      </c>
      <c r="AX115" s="18"/>
      <c r="AY115" s="18"/>
      <c r="AZ115" s="17"/>
      <c r="BA115" s="17"/>
      <c r="BB115" s="17"/>
      <c r="BC115" s="17"/>
      <c r="BD115" s="17"/>
      <c r="BE115" s="17"/>
      <c r="BF115" s="17"/>
      <c r="BG115" s="17"/>
      <c r="BH115" s="18">
        <v>3.9471342213218024</v>
      </c>
      <c r="BI115" s="17"/>
      <c r="BJ115" s="17"/>
      <c r="BK115" s="17"/>
      <c r="BL115" s="19">
        <v>105.68483648351737</v>
      </c>
      <c r="BM115" s="20">
        <v>0.40338112299156836</v>
      </c>
      <c r="BN115" s="17"/>
      <c r="BO115" s="18">
        <v>40.367486429768</v>
      </c>
      <c r="BP115" s="18">
        <v>182.56485000000004</v>
      </c>
      <c r="BQ115" s="18"/>
      <c r="BR115" s="18"/>
      <c r="BS115" s="18">
        <v>189.37182485283446</v>
      </c>
      <c r="BT115" s="18">
        <v>16.649249999999999</v>
      </c>
      <c r="BU115" s="18">
        <v>5.2462135922330093</v>
      </c>
      <c r="BV115" s="18">
        <v>40.210330961954845</v>
      </c>
      <c r="BW115" s="17"/>
      <c r="BX115" s="17"/>
      <c r="BY115" s="18">
        <v>584.66246510839198</v>
      </c>
      <c r="BZ115" s="18"/>
      <c r="CA115" s="18">
        <v>197.09166875</v>
      </c>
      <c r="CB115" s="17"/>
      <c r="CC115" s="17"/>
      <c r="CD115" s="17"/>
      <c r="CE115" s="18">
        <v>6.64785</v>
      </c>
      <c r="CF115" s="17"/>
      <c r="CG115" s="17"/>
      <c r="CH115" s="17"/>
      <c r="CI115" s="17"/>
      <c r="CJ115" s="17"/>
      <c r="CK115" s="18"/>
      <c r="CL115" s="18"/>
      <c r="CM115" s="18">
        <v>1.1301009629599172</v>
      </c>
      <c r="CN115" s="18"/>
      <c r="CO115" s="18"/>
      <c r="CP115" s="18">
        <v>113.08765930288283</v>
      </c>
      <c r="CQ115" s="18"/>
      <c r="CR115" s="18">
        <v>30.887019607843136</v>
      </c>
      <c r="CS115" s="18">
        <v>32.600999999999999</v>
      </c>
      <c r="CT115" s="18">
        <v>0.76231788</v>
      </c>
      <c r="CU115" s="18"/>
      <c r="CV115" s="18"/>
      <c r="CW115" s="18">
        <v>3.0293128287999997</v>
      </c>
      <c r="CX115" s="18">
        <v>2.3449175327999998</v>
      </c>
      <c r="CY115" s="18"/>
      <c r="CZ115" s="18"/>
      <c r="DA115" s="18">
        <v>37.446406153846148</v>
      </c>
      <c r="DB115" s="18"/>
      <c r="DC115" s="17"/>
      <c r="DD115" s="17"/>
      <c r="DE115" s="17"/>
      <c r="DF115" s="17"/>
    </row>
    <row r="116" spans="1:110" x14ac:dyDescent="0.25">
      <c r="A116">
        <v>1909</v>
      </c>
      <c r="B116" s="17"/>
      <c r="C116" s="17"/>
      <c r="D116" s="18">
        <v>4.3163168888746721</v>
      </c>
      <c r="E116" s="18"/>
      <c r="F116" s="18"/>
      <c r="G116" s="18"/>
      <c r="H116" s="18">
        <v>93.466594539769034</v>
      </c>
      <c r="I116" s="18">
        <v>7.7890079618991082E-2</v>
      </c>
      <c r="J116" s="18"/>
      <c r="K116" s="18">
        <v>39.085190357383496</v>
      </c>
      <c r="L116" s="18">
        <v>263.52773999999999</v>
      </c>
      <c r="M116" s="18"/>
      <c r="N116" s="18"/>
      <c r="O116" s="18">
        <v>107.23172690763052</v>
      </c>
      <c r="P116" s="18">
        <v>18.117000000000001</v>
      </c>
      <c r="Q116" s="18">
        <v>1.8491319175321654</v>
      </c>
      <c r="R116" s="18">
        <v>40.196343678738444</v>
      </c>
      <c r="S116" s="18"/>
      <c r="T116" s="18"/>
      <c r="U116" s="18">
        <v>438.82057928554195</v>
      </c>
      <c r="V116" s="18"/>
      <c r="W116" s="18">
        <v>213.101955</v>
      </c>
      <c r="X116" s="18"/>
      <c r="Y116" s="18"/>
      <c r="Z116" s="18"/>
      <c r="AA116" s="18">
        <v>18.139769999999999</v>
      </c>
      <c r="AB116" s="18"/>
      <c r="AC116" s="18"/>
      <c r="AD116" s="18"/>
      <c r="AE116" s="18"/>
      <c r="AF116" s="18"/>
      <c r="AG116" s="18"/>
      <c r="AH116" s="18"/>
      <c r="AI116" s="18">
        <v>1.8044006643934476</v>
      </c>
      <c r="AJ116" s="18"/>
      <c r="AK116" s="18"/>
      <c r="AL116" s="18">
        <v>163.271494045823</v>
      </c>
      <c r="AM116" s="18"/>
      <c r="AN116" s="18">
        <v>39.029170754716979</v>
      </c>
      <c r="AO116" s="18">
        <v>31.084499999999998</v>
      </c>
      <c r="AP116" s="18">
        <v>2.3086874348999999</v>
      </c>
      <c r="AQ116" s="18"/>
      <c r="AR116" s="18"/>
      <c r="AS116" s="18">
        <v>1.4404877147999997</v>
      </c>
      <c r="AT116" s="18">
        <v>2.6683123277999998</v>
      </c>
      <c r="AU116" s="18"/>
      <c r="AV116" s="18"/>
      <c r="AW116" s="18">
        <v>23.468636076923076</v>
      </c>
      <c r="AX116" s="18"/>
      <c r="AY116" s="18"/>
      <c r="AZ116" s="17"/>
      <c r="BA116" s="17"/>
      <c r="BB116" s="17"/>
      <c r="BC116" s="17"/>
      <c r="BD116" s="17"/>
      <c r="BE116" s="17"/>
      <c r="BF116" s="17"/>
      <c r="BG116" s="17"/>
      <c r="BH116" s="18">
        <v>4.0436391693236438</v>
      </c>
      <c r="BI116" s="17"/>
      <c r="BJ116" s="17"/>
      <c r="BK116" s="17"/>
      <c r="BL116" s="19">
        <v>90.72704332025684</v>
      </c>
      <c r="BM116" s="20">
        <v>0.37673080421146371</v>
      </c>
      <c r="BN116" s="17"/>
      <c r="BO116" s="18">
        <v>46.051561290883498</v>
      </c>
      <c r="BP116" s="18">
        <v>216.89955000000003</v>
      </c>
      <c r="BQ116" s="18"/>
      <c r="BR116" s="18"/>
      <c r="BS116" s="18">
        <v>182.62530120481927</v>
      </c>
      <c r="BT116" s="18">
        <v>23.759999999999998</v>
      </c>
      <c r="BU116" s="18">
        <v>5.8771895830103862</v>
      </c>
      <c r="BV116" s="18">
        <v>46.573648204692141</v>
      </c>
      <c r="BW116" s="17"/>
      <c r="BX116" s="17"/>
      <c r="BY116" s="18">
        <v>551.0757872566619</v>
      </c>
      <c r="BZ116" s="18"/>
      <c r="CA116" s="18">
        <v>216.37439999999998</v>
      </c>
      <c r="CB116" s="17"/>
      <c r="CC116" s="17"/>
      <c r="CD116" s="17"/>
      <c r="CE116" s="18">
        <v>7.6229999999999993</v>
      </c>
      <c r="CF116" s="17"/>
      <c r="CG116" s="17"/>
      <c r="CH116" s="17"/>
      <c r="CI116" s="17"/>
      <c r="CJ116" s="17"/>
      <c r="CK116" s="18"/>
      <c r="CL116" s="18"/>
      <c r="CM116" s="18">
        <v>1.0644896627743987</v>
      </c>
      <c r="CN116" s="18"/>
      <c r="CO116" s="18"/>
      <c r="CP116" s="18">
        <v>120.12467279647639</v>
      </c>
      <c r="CQ116" s="18"/>
      <c r="CR116" s="18">
        <v>33.144914150943393</v>
      </c>
      <c r="CS116" s="18">
        <v>34.924500000000002</v>
      </c>
      <c r="CT116" s="18">
        <v>0.75642026699999998</v>
      </c>
      <c r="CU116" s="18"/>
      <c r="CV116" s="18"/>
      <c r="CW116" s="18">
        <v>2.5980987116999996</v>
      </c>
      <c r="CX116" s="18">
        <v>2.7475261901999994</v>
      </c>
      <c r="CY116" s="18"/>
      <c r="CZ116" s="18"/>
      <c r="DA116" s="18">
        <v>37.839942692307694</v>
      </c>
      <c r="DB116" s="18"/>
      <c r="DC116" s="17"/>
      <c r="DD116" s="17"/>
      <c r="DE116" s="17"/>
      <c r="DF116" s="17"/>
    </row>
    <row r="117" spans="1:110" x14ac:dyDescent="0.25">
      <c r="A117">
        <v>1910</v>
      </c>
      <c r="B117" s="17"/>
      <c r="C117" s="17"/>
      <c r="D117" s="18">
        <v>4.4545814750488519</v>
      </c>
      <c r="E117" s="18"/>
      <c r="F117" s="18"/>
      <c r="G117" s="18"/>
      <c r="H117" s="18">
        <v>107.4232112459181</v>
      </c>
      <c r="I117" s="18">
        <v>9.3753159119462956E-2</v>
      </c>
      <c r="J117" s="18"/>
      <c r="K117" s="18">
        <v>46.743638677065007</v>
      </c>
      <c r="L117" s="18">
        <v>305.62752</v>
      </c>
      <c r="M117" s="18"/>
      <c r="N117" s="18"/>
      <c r="O117" s="18">
        <v>130.95069430468905</v>
      </c>
      <c r="P117" s="18">
        <v>24.184824999999996</v>
      </c>
      <c r="Q117" s="18">
        <v>1.6122947822237619</v>
      </c>
      <c r="R117" s="18">
        <v>36.898943260630176</v>
      </c>
      <c r="S117" s="18"/>
      <c r="T117" s="18"/>
      <c r="U117" s="18">
        <v>430.36541115941253</v>
      </c>
      <c r="V117" s="18"/>
      <c r="W117" s="18">
        <v>260.80753124999995</v>
      </c>
      <c r="X117" s="18"/>
      <c r="Y117" s="18"/>
      <c r="Z117" s="18"/>
      <c r="AA117" s="18">
        <v>23.363668124999997</v>
      </c>
      <c r="AB117" s="18"/>
      <c r="AC117" s="18"/>
      <c r="AD117" s="18"/>
      <c r="AE117" s="18"/>
      <c r="AF117" s="18"/>
      <c r="AG117" s="18"/>
      <c r="AH117" s="18"/>
      <c r="AI117" s="18">
        <v>1.7109483013407523</v>
      </c>
      <c r="AJ117" s="18"/>
      <c r="AK117" s="18"/>
      <c r="AL117" s="18">
        <v>192.30379802766512</v>
      </c>
      <c r="AM117" s="18"/>
      <c r="AN117" s="18">
        <v>42.317022935779818</v>
      </c>
      <c r="AO117" s="18">
        <v>49.719499999999996</v>
      </c>
      <c r="AP117" s="18">
        <v>2.243297037</v>
      </c>
      <c r="AQ117" s="18"/>
      <c r="AR117" s="18"/>
      <c r="AS117" s="18">
        <v>1.9857525570000003</v>
      </c>
      <c r="AT117" s="18">
        <v>3.297196671</v>
      </c>
      <c r="AU117" s="18"/>
      <c r="AV117" s="18"/>
      <c r="AW117" s="18">
        <v>23.162843076923078</v>
      </c>
      <c r="AX117" s="18"/>
      <c r="AY117" s="18"/>
      <c r="AZ117" s="17"/>
      <c r="BA117" s="17"/>
      <c r="BB117" s="17"/>
      <c r="BC117" s="17"/>
      <c r="BD117" s="17"/>
      <c r="BE117" s="17"/>
      <c r="BF117" s="17"/>
      <c r="BG117" s="17"/>
      <c r="BH117" s="18">
        <v>4.2651892467483172</v>
      </c>
      <c r="BI117" s="17"/>
      <c r="BJ117" s="17"/>
      <c r="BK117" s="17"/>
      <c r="BL117" s="19">
        <v>114.1438824521438</v>
      </c>
      <c r="BM117" s="20">
        <v>0.39486651661372429</v>
      </c>
      <c r="BN117" s="17"/>
      <c r="BO117" s="18">
        <v>52.081141039065002</v>
      </c>
      <c r="BP117" s="18">
        <v>255.07812000000001</v>
      </c>
      <c r="BQ117" s="18"/>
      <c r="BR117" s="18"/>
      <c r="BS117" s="18">
        <v>181.74522036627087</v>
      </c>
      <c r="BT117" s="18">
        <v>29.642724999999999</v>
      </c>
      <c r="BU117" s="18">
        <v>7.2109629116384699</v>
      </c>
      <c r="BV117" s="18">
        <v>48.103857968046668</v>
      </c>
      <c r="BW117" s="17"/>
      <c r="BX117" s="17"/>
      <c r="BY117" s="18">
        <v>653.38437850643254</v>
      </c>
      <c r="BZ117" s="18"/>
      <c r="CA117" s="18">
        <v>253.53873562499996</v>
      </c>
      <c r="CB117" s="17"/>
      <c r="CC117" s="17"/>
      <c r="CD117" s="17"/>
      <c r="CE117" s="18">
        <v>10.248888124999999</v>
      </c>
      <c r="CF117" s="17"/>
      <c r="CG117" s="17"/>
      <c r="CH117" s="17"/>
      <c r="CI117" s="17"/>
      <c r="CJ117" s="17"/>
      <c r="CK117" s="18"/>
      <c r="CL117" s="18"/>
      <c r="CM117" s="18">
        <v>1.1692655897118684</v>
      </c>
      <c r="CN117" s="18"/>
      <c r="CO117" s="18"/>
      <c r="CP117" s="18">
        <v>127.22388673585991</v>
      </c>
      <c r="CQ117" s="18"/>
      <c r="CR117" s="18">
        <v>33.394087155963305</v>
      </c>
      <c r="CS117" s="18">
        <v>40.628500000000003</v>
      </c>
      <c r="CT117" s="18">
        <v>0.91216749900000005</v>
      </c>
      <c r="CU117" s="18"/>
      <c r="CV117" s="18"/>
      <c r="CW117" s="18">
        <v>2.5841398440000001</v>
      </c>
      <c r="CX117" s="18">
        <v>4.0052786490000001</v>
      </c>
      <c r="CY117" s="18"/>
      <c r="CZ117" s="18"/>
      <c r="DA117" s="18">
        <v>40.658420769230773</v>
      </c>
      <c r="DB117" s="18"/>
      <c r="DC117" s="17"/>
      <c r="DD117" s="17"/>
      <c r="DE117" s="17"/>
      <c r="DF117" s="17"/>
    </row>
    <row r="118" spans="1:110" x14ac:dyDescent="0.25">
      <c r="A118">
        <v>1911</v>
      </c>
      <c r="B118" s="17"/>
      <c r="C118" s="17"/>
      <c r="D118" s="18">
        <v>4.6346556381918615</v>
      </c>
      <c r="E118" s="18"/>
      <c r="F118" s="18"/>
      <c r="G118" s="18"/>
      <c r="H118" s="18">
        <v>118.2304115181592</v>
      </c>
      <c r="I118" s="18">
        <v>0.11231913</v>
      </c>
      <c r="J118" s="18"/>
      <c r="K118" s="18">
        <v>48.773942226574015</v>
      </c>
      <c r="L118" s="18">
        <v>306.57575000000003</v>
      </c>
      <c r="M118" s="18"/>
      <c r="N118" s="18"/>
      <c r="O118" s="18">
        <v>150.77394636015327</v>
      </c>
      <c r="P118" s="18">
        <v>26.345243749999998</v>
      </c>
      <c r="Q118" s="18">
        <v>1.6645098985997102</v>
      </c>
      <c r="R118" s="18">
        <v>37.404079743955585</v>
      </c>
      <c r="S118" s="18"/>
      <c r="T118" s="18"/>
      <c r="U118" s="18">
        <v>468.1620605589207</v>
      </c>
      <c r="V118" s="18"/>
      <c r="W118" s="18">
        <v>286.07256562499998</v>
      </c>
      <c r="X118" s="18"/>
      <c r="Y118" s="18"/>
      <c r="Z118" s="18"/>
      <c r="AA118" s="18">
        <v>30.816865624999998</v>
      </c>
      <c r="AB118" s="18"/>
      <c r="AC118" s="18"/>
      <c r="AD118" s="18"/>
      <c r="AE118" s="18"/>
      <c r="AF118" s="18"/>
      <c r="AG118" s="18"/>
      <c r="AH118" s="18"/>
      <c r="AI118" s="18">
        <v>1.7922641031205846</v>
      </c>
      <c r="AJ118" s="18"/>
      <c r="AK118" s="18"/>
      <c r="AL118" s="18">
        <v>197.66349462884853</v>
      </c>
      <c r="AM118" s="18"/>
      <c r="AN118" s="18">
        <v>43.117678442028982</v>
      </c>
      <c r="AO118" s="18">
        <v>48.024500000000003</v>
      </c>
      <c r="AP118" s="18">
        <v>3.0236844649000005</v>
      </c>
      <c r="AQ118" s="18"/>
      <c r="AR118" s="18"/>
      <c r="AS118" s="18">
        <v>2.3766241678000002</v>
      </c>
      <c r="AT118" s="18">
        <v>2.9805169655000001</v>
      </c>
      <c r="AU118" s="18"/>
      <c r="AV118" s="18"/>
      <c r="AW118" s="18">
        <v>25.512114076923076</v>
      </c>
      <c r="AX118" s="18"/>
      <c r="AY118" s="18"/>
      <c r="AZ118" s="17"/>
      <c r="BA118" s="17"/>
      <c r="BB118" s="17"/>
      <c r="BC118" s="17"/>
      <c r="BD118" s="17"/>
      <c r="BE118" s="17"/>
      <c r="BF118" s="17"/>
      <c r="BG118" s="17"/>
      <c r="BH118" s="18">
        <v>4.3143075755569935</v>
      </c>
      <c r="BI118" s="17"/>
      <c r="BJ118" s="17"/>
      <c r="BK118" s="17"/>
      <c r="BL118" s="19">
        <v>74.527264903449051</v>
      </c>
      <c r="BM118" s="20">
        <v>0.37172283499999997</v>
      </c>
      <c r="BN118" s="17"/>
      <c r="BO118" s="18">
        <v>56.470277542274005</v>
      </c>
      <c r="BP118" s="18">
        <v>248.95650000000001</v>
      </c>
      <c r="BQ118" s="18"/>
      <c r="BR118" s="18"/>
      <c r="BS118" s="18">
        <v>210.08267795926599</v>
      </c>
      <c r="BT118" s="18">
        <v>32.04538749999999</v>
      </c>
      <c r="BU118" s="18">
        <v>7.3371318203766291</v>
      </c>
      <c r="BV118" s="18">
        <v>39.717734161107472</v>
      </c>
      <c r="BW118" s="17"/>
      <c r="BX118" s="17"/>
      <c r="BY118" s="18">
        <v>724.34247746743267</v>
      </c>
      <c r="BZ118" s="18"/>
      <c r="CA118" s="18">
        <v>254.71732562499997</v>
      </c>
      <c r="CB118" s="17"/>
      <c r="CC118" s="17"/>
      <c r="CD118" s="17"/>
      <c r="CE118" s="18">
        <v>9.3629681249999983</v>
      </c>
      <c r="CF118" s="17"/>
      <c r="CG118" s="17"/>
      <c r="CH118" s="17"/>
      <c r="CI118" s="17"/>
      <c r="CJ118" s="17"/>
      <c r="CK118" s="18"/>
      <c r="CL118" s="18"/>
      <c r="CM118" s="18">
        <v>1.0782300393419457</v>
      </c>
      <c r="CN118" s="18"/>
      <c r="CO118" s="18"/>
      <c r="CP118" s="18">
        <v>132.59110654558896</v>
      </c>
      <c r="CQ118" s="18"/>
      <c r="CR118" s="18">
        <v>33.560440217391303</v>
      </c>
      <c r="CS118" s="18">
        <v>44.837000000000003</v>
      </c>
      <c r="CT118" s="18">
        <v>0.92653071420000011</v>
      </c>
      <c r="CU118" s="18"/>
      <c r="CV118" s="18"/>
      <c r="CW118" s="18">
        <v>2.6750672795000003</v>
      </c>
      <c r="CX118" s="18">
        <v>3.4214740902000003</v>
      </c>
      <c r="CY118" s="18"/>
      <c r="CZ118" s="18"/>
      <c r="DA118" s="18">
        <v>31.331913153846155</v>
      </c>
      <c r="DB118" s="18"/>
      <c r="DC118" s="17"/>
      <c r="DD118" s="17"/>
      <c r="DE118" s="17"/>
      <c r="DF118" s="17"/>
    </row>
    <row r="119" spans="1:110" x14ac:dyDescent="0.25">
      <c r="A119">
        <v>1912</v>
      </c>
      <c r="B119" s="17"/>
      <c r="C119" s="17"/>
      <c r="D119" s="18">
        <v>5.3879554770033042</v>
      </c>
      <c r="E119" s="18"/>
      <c r="F119" s="18"/>
      <c r="G119" s="18"/>
      <c r="H119" s="18">
        <v>142.29110936373482</v>
      </c>
      <c r="I119" s="18">
        <v>0.11596823333333332</v>
      </c>
      <c r="J119" s="18"/>
      <c r="K119" s="18">
        <v>54.474344734759995</v>
      </c>
      <c r="L119" s="18">
        <v>350.22793999999999</v>
      </c>
      <c r="M119" s="18"/>
      <c r="N119" s="18"/>
      <c r="O119" s="18">
        <v>160.98547342159267</v>
      </c>
      <c r="P119" s="18">
        <v>30.962706249999997</v>
      </c>
      <c r="Q119" s="18">
        <v>1.7438313318144958</v>
      </c>
      <c r="R119" s="18">
        <v>39.014215080346105</v>
      </c>
      <c r="S119" s="18"/>
      <c r="T119" s="18"/>
      <c r="U119" s="18">
        <v>516.24936455161856</v>
      </c>
      <c r="V119" s="18"/>
      <c r="W119" s="18">
        <v>337.21170437499995</v>
      </c>
      <c r="X119" s="18"/>
      <c r="Y119" s="18"/>
      <c r="Z119" s="18"/>
      <c r="AA119" s="18">
        <v>36.484874999999995</v>
      </c>
      <c r="AB119" s="18"/>
      <c r="AC119" s="18"/>
      <c r="AD119" s="18"/>
      <c r="AE119" s="18"/>
      <c r="AF119" s="18"/>
      <c r="AG119" s="18"/>
      <c r="AH119" s="18"/>
      <c r="AI119" s="18">
        <v>1.7462592683772211</v>
      </c>
      <c r="AJ119" s="18"/>
      <c r="AK119" s="18"/>
      <c r="AL119" s="18">
        <v>172.34913208972068</v>
      </c>
      <c r="AM119" s="18"/>
      <c r="AN119" s="18">
        <v>46.968790802524794</v>
      </c>
      <c r="AO119" s="18">
        <v>61.667999999999999</v>
      </c>
      <c r="AP119" s="18">
        <v>2.4970701704000002</v>
      </c>
      <c r="AQ119" s="18"/>
      <c r="AR119" s="18"/>
      <c r="AS119" s="18">
        <v>2.8228890042000003</v>
      </c>
      <c r="AT119" s="18">
        <v>3.4884769204000001</v>
      </c>
      <c r="AU119" s="18"/>
      <c r="AV119" s="18"/>
      <c r="AW119" s="18">
        <v>27.095020153846153</v>
      </c>
      <c r="AX119" s="18"/>
      <c r="AY119" s="18"/>
      <c r="AZ119" s="17"/>
      <c r="BA119" s="17"/>
      <c r="BB119" s="17"/>
      <c r="BC119" s="17"/>
      <c r="BD119" s="17"/>
      <c r="BE119" s="17"/>
      <c r="BF119" s="17"/>
      <c r="BG119" s="17"/>
      <c r="BH119" s="18">
        <v>4.7051847528241124</v>
      </c>
      <c r="BI119" s="17"/>
      <c r="BJ119" s="17"/>
      <c r="BK119" s="17"/>
      <c r="BL119" s="19">
        <v>140.12957165083941</v>
      </c>
      <c r="BM119" s="20">
        <v>0.39072373999999999</v>
      </c>
      <c r="BN119" s="17"/>
      <c r="BO119" s="18">
        <v>62.279569648960006</v>
      </c>
      <c r="BP119" s="18">
        <v>278.66846000000004</v>
      </c>
      <c r="BQ119" s="18"/>
      <c r="BR119" s="18"/>
      <c r="BS119" s="18">
        <v>239.28292624039275</v>
      </c>
      <c r="BT119" s="18">
        <v>31.041806249999997</v>
      </c>
      <c r="BU119" s="18">
        <v>7.1857744140247908</v>
      </c>
      <c r="BV119" s="18">
        <v>38.627935723114959</v>
      </c>
      <c r="BW119" s="17"/>
      <c r="BX119" s="17"/>
      <c r="BY119" s="18">
        <v>788.84068681552174</v>
      </c>
      <c r="BZ119" s="18"/>
      <c r="CA119" s="18">
        <v>302.09229312499997</v>
      </c>
      <c r="CB119" s="17"/>
      <c r="CC119" s="17"/>
      <c r="CD119" s="17"/>
      <c r="CE119" s="18">
        <v>10.943979375</v>
      </c>
      <c r="CF119" s="17"/>
      <c r="CG119" s="17"/>
      <c r="CH119" s="17"/>
      <c r="CI119" s="17"/>
      <c r="CJ119" s="17"/>
      <c r="CK119" s="18"/>
      <c r="CL119" s="18"/>
      <c r="CM119" s="18">
        <v>1.2637273535064566</v>
      </c>
      <c r="CN119" s="18"/>
      <c r="CO119" s="18"/>
      <c r="CP119" s="18">
        <v>135.13738766125826</v>
      </c>
      <c r="CQ119" s="18"/>
      <c r="CR119" s="18">
        <v>35.319828674481514</v>
      </c>
      <c r="CS119" s="18">
        <v>54.923499999999997</v>
      </c>
      <c r="CT119" s="18">
        <v>0.91876522179999998</v>
      </c>
      <c r="CU119" s="18"/>
      <c r="CV119" s="18"/>
      <c r="CW119" s="18">
        <v>3.1375116321999998</v>
      </c>
      <c r="CX119" s="18">
        <v>4.2149749210000005</v>
      </c>
      <c r="CY119" s="18"/>
      <c r="CZ119" s="18"/>
      <c r="DA119" s="18">
        <v>30.58342446153846</v>
      </c>
      <c r="DB119" s="18"/>
      <c r="DC119" s="17"/>
      <c r="DD119" s="17"/>
      <c r="DE119" s="17"/>
      <c r="DF119" s="17"/>
    </row>
    <row r="120" spans="1:110" x14ac:dyDescent="0.25">
      <c r="A120">
        <v>1913</v>
      </c>
      <c r="B120" s="17"/>
      <c r="C120" s="17"/>
      <c r="D120" s="18">
        <v>6.4231334840341985</v>
      </c>
      <c r="E120" s="18"/>
      <c r="F120" s="18"/>
      <c r="G120" s="18"/>
      <c r="H120" s="18">
        <v>138.43537414965985</v>
      </c>
      <c r="I120" s="18">
        <v>0.11324314833333332</v>
      </c>
      <c r="J120" s="18"/>
      <c r="K120" s="18">
        <v>57.320630525199995</v>
      </c>
      <c r="L120" s="18">
        <v>416.30294000000004</v>
      </c>
      <c r="M120" s="18"/>
      <c r="N120" s="18"/>
      <c r="O120" s="18">
        <v>186.6639900429598</v>
      </c>
      <c r="P120" s="18">
        <v>30.049624999999999</v>
      </c>
      <c r="Q120" s="18">
        <v>2.0816365731847868</v>
      </c>
      <c r="R120" s="18">
        <v>45.362416755139471</v>
      </c>
      <c r="S120" s="18"/>
      <c r="T120" s="18"/>
      <c r="U120" s="18">
        <v>595.2230869379307</v>
      </c>
      <c r="V120" s="18"/>
      <c r="W120" s="18">
        <v>392.62111249999998</v>
      </c>
      <c r="X120" s="18"/>
      <c r="Y120" s="18"/>
      <c r="Z120" s="18"/>
      <c r="AA120" s="18">
        <v>37.641031249999997</v>
      </c>
      <c r="AB120" s="18"/>
      <c r="AC120" s="18"/>
      <c r="AD120" s="18"/>
      <c r="AE120" s="18"/>
      <c r="AF120" s="18"/>
      <c r="AG120" s="18"/>
      <c r="AH120" s="18"/>
      <c r="AI120" s="18">
        <v>2.0611328146692798</v>
      </c>
      <c r="AJ120" s="18"/>
      <c r="AK120" s="18"/>
      <c r="AL120" s="18">
        <v>191.62977999999998</v>
      </c>
      <c r="AM120" s="18"/>
      <c r="AN120" s="18">
        <v>53.00139503168289</v>
      </c>
      <c r="AO120" s="18">
        <v>53.313000000000002</v>
      </c>
      <c r="AP120" s="18">
        <v>2.8197689845999996</v>
      </c>
      <c r="AQ120" s="18"/>
      <c r="AR120" s="18"/>
      <c r="AS120" s="18">
        <v>2.8652251247999998</v>
      </c>
      <c r="AT120" s="18">
        <v>2.9827175256999996</v>
      </c>
      <c r="AU120" s="18"/>
      <c r="AV120" s="18"/>
      <c r="AW120" s="18">
        <v>31.284814923076922</v>
      </c>
      <c r="AX120" s="18"/>
      <c r="AY120" s="18"/>
      <c r="AZ120" s="17"/>
      <c r="BA120" s="17"/>
      <c r="BB120" s="17"/>
      <c r="BC120" s="17"/>
      <c r="BD120" s="17"/>
      <c r="BE120" s="17"/>
      <c r="BF120" s="17"/>
      <c r="BG120" s="17"/>
      <c r="BH120" s="18">
        <v>5.2252515173675302</v>
      </c>
      <c r="BI120" s="17"/>
      <c r="BJ120" s="17"/>
      <c r="BK120" s="17"/>
      <c r="BL120" s="19">
        <v>125.80174927113703</v>
      </c>
      <c r="BM120" s="20">
        <v>0.33705440999999997</v>
      </c>
      <c r="BN120" s="17"/>
      <c r="BO120" s="18">
        <v>72.707859850799991</v>
      </c>
      <c r="BP120" s="18">
        <v>299.02625</v>
      </c>
      <c r="BQ120" s="18"/>
      <c r="BR120" s="18"/>
      <c r="BS120" s="18">
        <v>272.10623519492515</v>
      </c>
      <c r="BT120" s="18">
        <v>26.361312499999997</v>
      </c>
      <c r="BU120" s="18">
        <v>8.3980023050326533</v>
      </c>
      <c r="BV120" s="18">
        <v>55.013994788147869</v>
      </c>
      <c r="BW120" s="17"/>
      <c r="BX120" s="17"/>
      <c r="BY120" s="18">
        <v>838.71484128728207</v>
      </c>
      <c r="BZ120" s="18"/>
      <c r="CA120" s="18">
        <v>353.38625624999997</v>
      </c>
      <c r="CB120" s="17"/>
      <c r="CC120" s="17"/>
      <c r="CD120" s="17"/>
      <c r="CE120" s="18">
        <v>15.20355</v>
      </c>
      <c r="CF120" s="17"/>
      <c r="CG120" s="17"/>
      <c r="CH120" s="17"/>
      <c r="CI120" s="17"/>
      <c r="CJ120" s="17"/>
      <c r="CK120" s="18"/>
      <c r="CL120" s="18"/>
      <c r="CM120" s="18">
        <v>1.6767419506565122</v>
      </c>
      <c r="CN120" s="18"/>
      <c r="CO120" s="18"/>
      <c r="CP120" s="18">
        <v>138.12907999999999</v>
      </c>
      <c r="CQ120" s="18"/>
      <c r="CR120" s="18">
        <v>37.400003198971653</v>
      </c>
      <c r="CS120" s="18">
        <v>47.773000000000003</v>
      </c>
      <c r="CT120" s="18">
        <v>1.0871196328999999</v>
      </c>
      <c r="CU120" s="18"/>
      <c r="CV120" s="18"/>
      <c r="CW120" s="18">
        <v>4.1379970504000001</v>
      </c>
      <c r="CX120" s="18">
        <v>3.1540316307999996</v>
      </c>
      <c r="CY120" s="18"/>
      <c r="CZ120" s="18"/>
      <c r="DA120" s="18">
        <v>43.185914692307691</v>
      </c>
      <c r="DB120" s="18"/>
      <c r="DC120" s="17"/>
      <c r="DD120" s="17"/>
      <c r="DE120" s="17"/>
      <c r="DF120" s="17"/>
    </row>
    <row r="121" spans="1:110" x14ac:dyDescent="0.25">
      <c r="A121">
        <v>1914</v>
      </c>
      <c r="B121" s="17"/>
      <c r="C121" s="17"/>
      <c r="D121" s="18">
        <v>5.18854573913951</v>
      </c>
      <c r="E121" s="18"/>
      <c r="F121" s="18"/>
      <c r="G121" s="18"/>
      <c r="H121" s="18">
        <v>112.35774416331407</v>
      </c>
      <c r="I121" s="18">
        <v>0.1231603</v>
      </c>
      <c r="J121" s="18"/>
      <c r="K121" s="18">
        <v>53.193909620639694</v>
      </c>
      <c r="L121" s="18">
        <v>381.47187000000002</v>
      </c>
      <c r="M121" s="18"/>
      <c r="N121" s="18"/>
      <c r="O121" s="18">
        <v>167.13539346320519</v>
      </c>
      <c r="P121" s="18">
        <v>26.058174999999999</v>
      </c>
      <c r="Q121" s="18">
        <v>1.4692367601246106</v>
      </c>
      <c r="R121" s="18">
        <v>41.082554517133957</v>
      </c>
      <c r="S121" s="18"/>
      <c r="T121" s="18"/>
      <c r="U121" s="18">
        <v>620.5449000725381</v>
      </c>
      <c r="V121" s="18"/>
      <c r="W121" s="18">
        <v>330.00504250000006</v>
      </c>
      <c r="X121" s="18"/>
      <c r="Y121" s="18"/>
      <c r="Z121" s="18"/>
      <c r="AA121" s="18">
        <v>32.362667500000001</v>
      </c>
      <c r="AB121" s="18"/>
      <c r="AC121" s="18"/>
      <c r="AD121" s="18"/>
      <c r="AE121" s="18"/>
      <c r="AF121" s="18"/>
      <c r="AG121" s="18"/>
      <c r="AH121" s="18"/>
      <c r="AI121" s="18">
        <v>1.8030958250840083</v>
      </c>
      <c r="AJ121" s="18"/>
      <c r="AK121" s="18"/>
      <c r="AL121" s="18"/>
      <c r="AM121" s="18"/>
      <c r="AN121" s="18">
        <v>43.896980114610294</v>
      </c>
      <c r="AO121" s="18">
        <v>48.588500000000003</v>
      </c>
      <c r="AP121" s="18">
        <v>2.4934786800000004</v>
      </c>
      <c r="AQ121" s="18"/>
      <c r="AR121" s="18"/>
      <c r="AS121" s="18">
        <v>2.5650325824000002</v>
      </c>
      <c r="AT121" s="18">
        <v>2.7841889304</v>
      </c>
      <c r="AU121" s="18"/>
      <c r="AV121" s="18"/>
      <c r="AW121" s="18">
        <v>26.880192000000005</v>
      </c>
      <c r="AX121" s="18"/>
      <c r="AY121" s="18"/>
      <c r="AZ121" s="17"/>
      <c r="BA121" s="17"/>
      <c r="BB121" s="17"/>
      <c r="BC121" s="17"/>
      <c r="BD121" s="17"/>
      <c r="BE121" s="17"/>
      <c r="BF121" s="17"/>
      <c r="BG121" s="17"/>
      <c r="BH121" s="18">
        <v>5.0879005159845452</v>
      </c>
      <c r="BI121" s="17"/>
      <c r="BJ121" s="17"/>
      <c r="BK121" s="17"/>
      <c r="BL121" s="19">
        <v>106.38004404239597</v>
      </c>
      <c r="BM121" s="20">
        <v>0.32317587360000005</v>
      </c>
      <c r="BN121" s="17"/>
      <c r="BO121" s="18">
        <v>68.2950310502397</v>
      </c>
      <c r="BP121" s="18">
        <v>242.42275000000001</v>
      </c>
      <c r="BQ121" s="18"/>
      <c r="BR121" s="18"/>
      <c r="BS121" s="18">
        <v>275.04596816653839</v>
      </c>
      <c r="BT121" s="18">
        <v>28.919600000000003</v>
      </c>
      <c r="BU121" s="18">
        <v>6.6791277258566977</v>
      </c>
      <c r="BV121" s="18">
        <v>56.074766355140184</v>
      </c>
      <c r="BW121" s="17"/>
      <c r="BX121" s="17"/>
      <c r="BY121" s="18">
        <v>789.46386267663422</v>
      </c>
      <c r="BZ121" s="18"/>
      <c r="CA121" s="18">
        <v>329.98829750000004</v>
      </c>
      <c r="CB121" s="17"/>
      <c r="CC121" s="17"/>
      <c r="CD121" s="17"/>
      <c r="CE121" s="18">
        <v>16.753372500000001</v>
      </c>
      <c r="CF121" s="17"/>
      <c r="CG121" s="17"/>
      <c r="CH121" s="17"/>
      <c r="CI121" s="17"/>
      <c r="CJ121" s="17"/>
      <c r="CK121" s="18"/>
      <c r="CL121" s="18"/>
      <c r="CM121" s="18">
        <v>1.3129014509191261</v>
      </c>
      <c r="CN121" s="18"/>
      <c r="CO121" s="18"/>
      <c r="CP121" s="18"/>
      <c r="CQ121" s="18"/>
      <c r="CR121" s="18">
        <v>33.923312277746128</v>
      </c>
      <c r="CS121" s="18">
        <v>48.689500000000002</v>
      </c>
      <c r="CT121" s="18">
        <v>0.8454550824</v>
      </c>
      <c r="CU121" s="18"/>
      <c r="CV121" s="18"/>
      <c r="CW121" s="18">
        <v>3.3848394816000003</v>
      </c>
      <c r="CX121" s="18">
        <v>2.7468439680000003</v>
      </c>
      <c r="CY121" s="18"/>
      <c r="CZ121" s="18"/>
      <c r="DA121" s="18">
        <v>37.818062769230771</v>
      </c>
      <c r="DB121" s="18"/>
      <c r="DC121" s="17"/>
      <c r="DD121" s="17"/>
      <c r="DE121" s="17"/>
      <c r="DF121" s="17"/>
    </row>
    <row r="122" spans="1:110" x14ac:dyDescent="0.25">
      <c r="A122">
        <v>1915</v>
      </c>
      <c r="B122" s="17"/>
      <c r="C122" s="17"/>
      <c r="D122" s="18">
        <v>5.0759057233768816</v>
      </c>
      <c r="E122" s="18"/>
      <c r="F122" s="18"/>
      <c r="G122" s="18"/>
      <c r="H122" s="18">
        <v>122.35548609793285</v>
      </c>
      <c r="I122" s="18">
        <v>0.12994800000000001</v>
      </c>
      <c r="J122" s="18"/>
      <c r="K122" s="18">
        <v>48.730586583143754</v>
      </c>
      <c r="L122" s="18">
        <v>281.86129999999997</v>
      </c>
      <c r="M122" s="18"/>
      <c r="N122" s="18"/>
      <c r="O122" s="18">
        <v>168.00917391863507</v>
      </c>
      <c r="P122" s="18">
        <v>26.104137499999997</v>
      </c>
      <c r="Q122" s="18">
        <v>1.0588738661646415</v>
      </c>
      <c r="R122" s="18">
        <v>27.725483484511383</v>
      </c>
      <c r="S122" s="18"/>
      <c r="T122" s="18"/>
      <c r="U122" s="18">
        <v>487.63666443202283</v>
      </c>
      <c r="V122" s="18"/>
      <c r="W122" s="18">
        <v>309.64462999999995</v>
      </c>
      <c r="X122" s="18"/>
      <c r="Y122" s="18"/>
      <c r="Z122" s="18"/>
      <c r="AA122" s="18">
        <v>30.725268749999998</v>
      </c>
      <c r="AB122" s="18"/>
      <c r="AC122" s="18"/>
      <c r="AD122" s="18"/>
      <c r="AE122" s="18"/>
      <c r="AF122" s="18"/>
      <c r="AG122" s="18"/>
      <c r="AH122" s="18"/>
      <c r="AI122" s="18">
        <v>1.6827591754383773</v>
      </c>
      <c r="AJ122" s="18"/>
      <c r="AK122" s="18"/>
      <c r="AL122" s="18"/>
      <c r="AM122" s="18"/>
      <c r="AN122" s="18">
        <v>38.665250206044348</v>
      </c>
      <c r="AO122" s="18">
        <v>49.311999999999998</v>
      </c>
      <c r="AP122" s="18">
        <v>2.45194264</v>
      </c>
      <c r="AQ122" s="18"/>
      <c r="AR122" s="18"/>
      <c r="AS122" s="18">
        <v>2.2865040799999998</v>
      </c>
      <c r="AT122" s="18">
        <v>2.9818544</v>
      </c>
      <c r="AU122" s="18"/>
      <c r="AV122" s="18"/>
      <c r="AW122" s="18">
        <v>26.271538461538462</v>
      </c>
      <c r="AX122" s="18"/>
      <c r="AY122" s="18"/>
      <c r="AZ122" s="17"/>
      <c r="BA122" s="17"/>
      <c r="BB122" s="17"/>
      <c r="BC122" s="17"/>
      <c r="BD122" s="17"/>
      <c r="BE122" s="17"/>
      <c r="BF122" s="17"/>
      <c r="BG122" s="17"/>
      <c r="BH122" s="18">
        <v>5.3318965275569834</v>
      </c>
      <c r="BI122" s="17"/>
      <c r="BJ122" s="17"/>
      <c r="BK122" s="17"/>
      <c r="BL122" s="19">
        <v>175.14209191743717</v>
      </c>
      <c r="BM122" s="20">
        <v>0.30193631999999998</v>
      </c>
      <c r="BN122" s="17"/>
      <c r="BO122" s="18">
        <v>83.662646263143756</v>
      </c>
      <c r="BP122" s="18">
        <v>264.13612000000001</v>
      </c>
      <c r="BQ122" s="18"/>
      <c r="BR122" s="18"/>
      <c r="BS122" s="18">
        <v>330.12046126805848</v>
      </c>
      <c r="BT122" s="18">
        <v>36.959274999999998</v>
      </c>
      <c r="BU122" s="18">
        <v>3.6205716241656685</v>
      </c>
      <c r="BV122" s="18">
        <v>48.947458497347256</v>
      </c>
      <c r="BW122" s="17"/>
      <c r="BX122" s="17"/>
      <c r="BY122" s="18">
        <v>623.98810864842278</v>
      </c>
      <c r="BZ122" s="18"/>
      <c r="CA122" s="18">
        <v>386.32217374999999</v>
      </c>
      <c r="CB122" s="17"/>
      <c r="CC122" s="17"/>
      <c r="CD122" s="17"/>
      <c r="CE122" s="18">
        <v>24.561153749999999</v>
      </c>
      <c r="CF122" s="17"/>
      <c r="CG122" s="17"/>
      <c r="CH122" s="17"/>
      <c r="CI122" s="17"/>
      <c r="CJ122" s="17"/>
      <c r="CK122" s="18"/>
      <c r="CL122" s="18"/>
      <c r="CM122" s="18">
        <v>1.0072227769703237</v>
      </c>
      <c r="CN122" s="18"/>
      <c r="CO122" s="18"/>
      <c r="CP122" s="18"/>
      <c r="CQ122" s="18"/>
      <c r="CR122" s="18">
        <v>31.667875783846057</v>
      </c>
      <c r="CS122" s="18">
        <v>53.813000000000002</v>
      </c>
      <c r="CT122" s="18">
        <v>0.90986924000000002</v>
      </c>
      <c r="CU122" s="18"/>
      <c r="CV122" s="18"/>
      <c r="CW122" s="18">
        <v>4.1077895599999996</v>
      </c>
      <c r="CX122" s="18">
        <v>3.8246647600000001</v>
      </c>
      <c r="CY122" s="18"/>
      <c r="CZ122" s="18"/>
      <c r="DA122" s="18">
        <v>38.526707692307689</v>
      </c>
      <c r="DB122" s="18"/>
      <c r="DC122" s="17"/>
      <c r="DD122" s="17"/>
      <c r="DE122" s="17"/>
      <c r="DF122" s="17"/>
    </row>
    <row r="123" spans="1:110" x14ac:dyDescent="0.25">
      <c r="A123">
        <v>1916</v>
      </c>
      <c r="B123" s="17"/>
      <c r="C123" s="17"/>
      <c r="D123" s="18">
        <v>5.6326504701727558</v>
      </c>
      <c r="E123" s="18"/>
      <c r="F123" s="18"/>
      <c r="G123" s="18"/>
      <c r="H123" s="18">
        <v>153.18308726153839</v>
      </c>
      <c r="I123" s="18">
        <v>0.14177393999999999</v>
      </c>
      <c r="J123" s="18"/>
      <c r="K123" s="18">
        <v>63.415685565279048</v>
      </c>
      <c r="L123" s="18">
        <v>408.13691000000006</v>
      </c>
      <c r="M123" s="18"/>
      <c r="N123" s="18"/>
      <c r="O123" s="18">
        <v>172.1748549006785</v>
      </c>
      <c r="P123" s="18">
        <v>32.96</v>
      </c>
      <c r="Q123" s="18">
        <v>0.75676601575882152</v>
      </c>
      <c r="R123" s="18">
        <v>40.082219938335044</v>
      </c>
      <c r="S123" s="18"/>
      <c r="T123" s="18"/>
      <c r="U123" s="18">
        <v>488.14580547430387</v>
      </c>
      <c r="V123" s="18"/>
      <c r="W123" s="18">
        <v>440.3725</v>
      </c>
      <c r="X123" s="18"/>
      <c r="Y123" s="18"/>
      <c r="Z123" s="18"/>
      <c r="AA123" s="18">
        <v>40.304000000000002</v>
      </c>
      <c r="AB123" s="18"/>
      <c r="AC123" s="18"/>
      <c r="AD123" s="18"/>
      <c r="AE123" s="18"/>
      <c r="AF123" s="18"/>
      <c r="AG123" s="18"/>
      <c r="AH123" s="18"/>
      <c r="AI123" s="18">
        <v>1.7701437849342847</v>
      </c>
      <c r="AJ123" s="18"/>
      <c r="AK123" s="18"/>
      <c r="AL123" s="18"/>
      <c r="AM123" s="18"/>
      <c r="AN123" s="18">
        <v>38.504028651658047</v>
      </c>
      <c r="AO123" s="18">
        <v>45.496499999999997</v>
      </c>
      <c r="AP123" s="18">
        <v>2.9001075299999997</v>
      </c>
      <c r="AQ123" s="18"/>
      <c r="AR123" s="18"/>
      <c r="AS123" s="18">
        <v>2.31791949</v>
      </c>
      <c r="AT123" s="18">
        <v>3.5980539299999998</v>
      </c>
      <c r="AU123" s="18"/>
      <c r="AV123" s="18"/>
      <c r="AW123" s="18">
        <v>30.953630769230763</v>
      </c>
      <c r="AX123" s="18"/>
      <c r="AY123" s="18"/>
      <c r="AZ123" s="17"/>
      <c r="BA123" s="17"/>
      <c r="BB123" s="17"/>
      <c r="BC123" s="17"/>
      <c r="BD123" s="17"/>
      <c r="BE123" s="17"/>
      <c r="BF123" s="17"/>
      <c r="BG123" s="17"/>
      <c r="BH123" s="18">
        <v>6.4613359449526504</v>
      </c>
      <c r="BI123" s="17"/>
      <c r="BJ123" s="17"/>
      <c r="BK123" s="17"/>
      <c r="BL123" s="19">
        <v>217.30942133773192</v>
      </c>
      <c r="BM123" s="20">
        <v>0.40861250999999998</v>
      </c>
      <c r="BN123" s="17"/>
      <c r="BO123" s="18">
        <v>91.330135785279055</v>
      </c>
      <c r="BP123" s="18">
        <v>386.44193000000001</v>
      </c>
      <c r="BQ123" s="18"/>
      <c r="BR123" s="18"/>
      <c r="BS123" s="18">
        <v>354.70203547780591</v>
      </c>
      <c r="BT123" s="18">
        <v>56.174999999999997</v>
      </c>
      <c r="BU123" s="18">
        <v>3.9665981500513876</v>
      </c>
      <c r="BV123" s="18">
        <v>50.873586844809864</v>
      </c>
      <c r="BW123" s="17"/>
      <c r="BX123" s="17"/>
      <c r="BY123" s="18">
        <v>704.92053674455371</v>
      </c>
      <c r="BZ123" s="18"/>
      <c r="CA123" s="18">
        <v>615.03650000000005</v>
      </c>
      <c r="CB123" s="17"/>
      <c r="CC123" s="17"/>
      <c r="CD123" s="17"/>
      <c r="CE123" s="18">
        <v>27.543500000000002</v>
      </c>
      <c r="CF123" s="17"/>
      <c r="CG123" s="17"/>
      <c r="CH123" s="17"/>
      <c r="CI123" s="17"/>
      <c r="CJ123" s="17"/>
      <c r="CK123" s="18"/>
      <c r="CL123" s="18"/>
      <c r="CM123" s="18">
        <v>0.78088575404527338</v>
      </c>
      <c r="CN123" s="18"/>
      <c r="CO123" s="18"/>
      <c r="CP123" s="18"/>
      <c r="CQ123" s="18"/>
      <c r="CR123" s="18">
        <v>34.829023747812165</v>
      </c>
      <c r="CS123" s="18">
        <v>69.936999999999998</v>
      </c>
      <c r="CT123" s="18">
        <v>1.0893296699999999</v>
      </c>
      <c r="CU123" s="18"/>
      <c r="CV123" s="18"/>
      <c r="CW123" s="18">
        <v>4.8193456499999998</v>
      </c>
      <c r="CX123" s="18">
        <v>4.6309497299999993</v>
      </c>
      <c r="CY123" s="18"/>
      <c r="CZ123" s="18"/>
      <c r="DA123" s="18">
        <v>44.452730769230762</v>
      </c>
      <c r="DB123" s="18"/>
      <c r="DC123" s="17"/>
      <c r="DD123" s="17"/>
      <c r="DE123" s="17"/>
      <c r="DF123" s="17"/>
    </row>
    <row r="124" spans="1:110" x14ac:dyDescent="0.25">
      <c r="A124">
        <v>1917</v>
      </c>
      <c r="B124" s="17"/>
      <c r="C124" s="17"/>
      <c r="D124" s="18">
        <v>5.5950599841927353</v>
      </c>
      <c r="E124" s="18"/>
      <c r="F124" s="18"/>
      <c r="G124" s="18"/>
      <c r="H124" s="18">
        <v>178.52885866233305</v>
      </c>
      <c r="I124" s="18">
        <v>0.10521028</v>
      </c>
      <c r="J124" s="18"/>
      <c r="K124" s="18">
        <v>55.144122289235028</v>
      </c>
      <c r="L124" s="18">
        <v>566.38979000000006</v>
      </c>
      <c r="M124" s="18"/>
      <c r="N124" s="18"/>
      <c r="O124" s="18">
        <v>215.44514189726814</v>
      </c>
      <c r="P124" s="18">
        <v>44.889450000000004</v>
      </c>
      <c r="Q124" s="18">
        <v>2.3144907245362267</v>
      </c>
      <c r="R124" s="18">
        <v>42.702135106755335</v>
      </c>
      <c r="S124" s="18"/>
      <c r="T124" s="18"/>
      <c r="U124" s="18">
        <v>542.45272657359976</v>
      </c>
      <c r="V124" s="18"/>
      <c r="W124" s="18">
        <v>609.90163000000007</v>
      </c>
      <c r="X124" s="18"/>
      <c r="Y124" s="18"/>
      <c r="Z124" s="18"/>
      <c r="AA124" s="18">
        <v>56.490310000000001</v>
      </c>
      <c r="AB124" s="18"/>
      <c r="AC124" s="18"/>
      <c r="AD124" s="18"/>
      <c r="AE124" s="18"/>
      <c r="AF124" s="18"/>
      <c r="AG124" s="18"/>
      <c r="AH124" s="18"/>
      <c r="AI124" s="18">
        <v>1.6553855665323398</v>
      </c>
      <c r="AJ124" s="18"/>
      <c r="AK124" s="18"/>
      <c r="AL124" s="18"/>
      <c r="AM124" s="18"/>
      <c r="AN124" s="18">
        <v>37.041598766882139</v>
      </c>
      <c r="AO124" s="18">
        <v>65.796999999999997</v>
      </c>
      <c r="AP124" s="18">
        <v>2.6964305199999998</v>
      </c>
      <c r="AQ124" s="18"/>
      <c r="AR124" s="18"/>
      <c r="AS124" s="18">
        <v>2.8992207999999997</v>
      </c>
      <c r="AT124" s="18">
        <v>3.4103305599999998</v>
      </c>
      <c r="AU124" s="18"/>
      <c r="AV124" s="18"/>
      <c r="AW124" s="18">
        <v>34.195107692307694</v>
      </c>
      <c r="AX124" s="18"/>
      <c r="AY124" s="18"/>
      <c r="AZ124" s="17"/>
      <c r="BA124" s="17"/>
      <c r="BB124" s="17"/>
      <c r="BC124" s="17"/>
      <c r="BD124" s="17"/>
      <c r="BE124" s="17"/>
      <c r="BF124" s="17"/>
      <c r="BG124" s="17"/>
      <c r="BH124" s="18">
        <v>6.9400489417349824</v>
      </c>
      <c r="BI124" s="17"/>
      <c r="BJ124" s="17"/>
      <c r="BK124" s="17"/>
      <c r="BL124" s="19">
        <v>258.22404837644848</v>
      </c>
      <c r="BM124" s="20">
        <v>0.53215371999999994</v>
      </c>
      <c r="BN124" s="17"/>
      <c r="BO124" s="18">
        <v>93.266119769235033</v>
      </c>
      <c r="BP124" s="18">
        <v>483.42431999999997</v>
      </c>
      <c r="BQ124" s="18"/>
      <c r="BR124" s="18"/>
      <c r="BS124" s="18">
        <v>347.79418265405354</v>
      </c>
      <c r="BT124" s="18">
        <v>73.629000000000005</v>
      </c>
      <c r="BU124" s="18">
        <v>3.5642282114105703</v>
      </c>
      <c r="BV124" s="18">
        <v>55.477773888694429</v>
      </c>
      <c r="BW124" s="17"/>
      <c r="BX124" s="17"/>
      <c r="BY124" s="18">
        <v>818.42150164089981</v>
      </c>
      <c r="BZ124" s="18"/>
      <c r="CA124" s="18">
        <v>880.87857000000008</v>
      </c>
      <c r="CB124" s="17"/>
      <c r="CC124" s="17"/>
      <c r="CD124" s="17"/>
      <c r="CE124" s="18">
        <v>40.79289</v>
      </c>
      <c r="CF124" s="17"/>
      <c r="CG124" s="17"/>
      <c r="CH124" s="17"/>
      <c r="CI124" s="17"/>
      <c r="CJ124" s="17"/>
      <c r="CK124" s="18"/>
      <c r="CL124" s="18"/>
      <c r="CM124" s="18">
        <v>0.57752537717318719</v>
      </c>
      <c r="CN124" s="18"/>
      <c r="CO124" s="18"/>
      <c r="CP124" s="18"/>
      <c r="CQ124" s="18"/>
      <c r="CR124" s="18">
        <v>29.389909934747799</v>
      </c>
      <c r="CS124" s="18">
        <v>95.604500000000002</v>
      </c>
      <c r="CT124" s="18">
        <v>0.95113367999999998</v>
      </c>
      <c r="CU124" s="18"/>
      <c r="CV124" s="18"/>
      <c r="CW124" s="18">
        <v>5.1084129599999999</v>
      </c>
      <c r="CX124" s="18">
        <v>4.5423870800000001</v>
      </c>
      <c r="CY124" s="18"/>
      <c r="CZ124" s="18"/>
      <c r="DA124" s="18">
        <v>44.689076923076918</v>
      </c>
      <c r="DB124" s="18"/>
      <c r="DC124" s="17"/>
      <c r="DD124" s="17"/>
      <c r="DE124" s="17"/>
      <c r="DF124" s="17"/>
    </row>
    <row r="125" spans="1:110" x14ac:dyDescent="0.25">
      <c r="A125">
        <v>1918</v>
      </c>
      <c r="B125" s="17"/>
      <c r="C125" s="17"/>
      <c r="D125" s="18">
        <v>6.2201140281499043</v>
      </c>
      <c r="E125" s="18"/>
      <c r="F125" s="18"/>
      <c r="G125" s="18"/>
      <c r="H125" s="18">
        <v>194.9732072093546</v>
      </c>
      <c r="I125" s="18">
        <v>0.20150508</v>
      </c>
      <c r="J125" s="18"/>
      <c r="K125" s="18">
        <v>54.194619921021513</v>
      </c>
      <c r="L125" s="18">
        <v>699.47262000000001</v>
      </c>
      <c r="M125" s="18"/>
      <c r="N125" s="18"/>
      <c r="O125" s="18">
        <v>238.29800844385687</v>
      </c>
      <c r="P125" s="18">
        <v>53.543025</v>
      </c>
      <c r="Q125" s="18">
        <v>0.78711690218388697</v>
      </c>
      <c r="R125" s="18">
        <v>44.595338594237475</v>
      </c>
      <c r="S125" s="18"/>
      <c r="T125" s="18"/>
      <c r="U125" s="18">
        <v>575.66025235940481</v>
      </c>
      <c r="V125" s="18"/>
      <c r="W125" s="18">
        <v>982.56228749999991</v>
      </c>
      <c r="X125" s="18"/>
      <c r="Y125" s="18"/>
      <c r="Z125" s="18"/>
      <c r="AA125" s="18">
        <v>86.17385625</v>
      </c>
      <c r="AB125" s="18"/>
      <c r="AC125" s="18"/>
      <c r="AD125" s="18"/>
      <c r="AE125" s="18"/>
      <c r="AF125" s="18"/>
      <c r="AG125" s="18"/>
      <c r="AH125" s="18"/>
      <c r="AI125" s="18">
        <v>1.0409797935134133</v>
      </c>
      <c r="AJ125" s="18">
        <v>0.59818403114999996</v>
      </c>
      <c r="AK125" s="18"/>
      <c r="AL125" s="18"/>
      <c r="AM125" s="18"/>
      <c r="AN125" s="18">
        <v>37.768632141539825</v>
      </c>
      <c r="AO125" s="18">
        <v>98.599000000000004</v>
      </c>
      <c r="AP125" s="18">
        <v>3.6865914399999999</v>
      </c>
      <c r="AQ125" s="18"/>
      <c r="AR125" s="18"/>
      <c r="AS125" s="18">
        <v>3.5686338799999997</v>
      </c>
      <c r="AT125" s="18">
        <v>3.9846769199999996</v>
      </c>
      <c r="AU125" s="18">
        <v>0.59818403114999996</v>
      </c>
      <c r="AV125" s="18"/>
      <c r="AW125" s="18">
        <v>36.088123076923075</v>
      </c>
      <c r="AX125" s="18"/>
      <c r="AY125" s="18"/>
      <c r="AZ125" s="17"/>
      <c r="BA125" s="17"/>
      <c r="BB125" s="17"/>
      <c r="BC125" s="17"/>
      <c r="BD125" s="17"/>
      <c r="BE125" s="17"/>
      <c r="BF125" s="17"/>
      <c r="BG125" s="17"/>
      <c r="BH125" s="18">
        <v>7.3512231030905211</v>
      </c>
      <c r="BI125" s="17"/>
      <c r="BJ125" s="17"/>
      <c r="BK125" s="17"/>
      <c r="BL125" s="19">
        <v>230.00491203459683</v>
      </c>
      <c r="BM125" s="20">
        <v>0.57369424000000002</v>
      </c>
      <c r="BN125" s="17"/>
      <c r="BO125" s="18">
        <v>64.860023481021514</v>
      </c>
      <c r="BP125" s="18">
        <v>619.85699999999997</v>
      </c>
      <c r="BQ125" s="18"/>
      <c r="BR125" s="18"/>
      <c r="BS125" s="18">
        <v>289.82515245852699</v>
      </c>
      <c r="BT125" s="18">
        <v>71.59620000000001</v>
      </c>
      <c r="BU125" s="18">
        <v>2.9153973206092862</v>
      </c>
      <c r="BV125" s="18">
        <v>64.415489080565237</v>
      </c>
      <c r="BW125" s="17"/>
      <c r="BX125" s="17"/>
      <c r="BY125" s="18">
        <v>826.14870946570477</v>
      </c>
      <c r="BZ125" s="18"/>
      <c r="CA125" s="18">
        <v>1105.2555487500001</v>
      </c>
      <c r="CB125" s="17"/>
      <c r="CC125" s="17"/>
      <c r="CD125" s="17"/>
      <c r="CE125" s="18">
        <v>79.557783749999999</v>
      </c>
      <c r="CF125" s="17"/>
      <c r="CG125" s="17"/>
      <c r="CH125" s="17"/>
      <c r="CI125" s="17"/>
      <c r="CJ125" s="17"/>
      <c r="CK125" s="18"/>
      <c r="CL125" s="18"/>
      <c r="CM125" s="18">
        <v>0.49841717291707899</v>
      </c>
      <c r="CN125" s="18">
        <v>2.3819970749999999E-2</v>
      </c>
      <c r="CO125" s="18"/>
      <c r="CP125" s="18"/>
      <c r="CQ125" s="18"/>
      <c r="CR125" s="18">
        <v>23.182687905648503</v>
      </c>
      <c r="CS125" s="18">
        <v>135.19450000000001</v>
      </c>
      <c r="CT125" s="18">
        <v>1.2731857599999998</v>
      </c>
      <c r="CU125" s="18"/>
      <c r="CV125" s="18"/>
      <c r="CW125" s="18">
        <v>4.8157919600000003</v>
      </c>
      <c r="CX125" s="18">
        <v>4.4646277199999993</v>
      </c>
      <c r="CY125" s="18">
        <v>2.3819970749999999E-2</v>
      </c>
      <c r="CZ125" s="18"/>
      <c r="DA125" s="18">
        <v>58.947107692307696</v>
      </c>
      <c r="DB125" s="18"/>
      <c r="DC125" s="17"/>
      <c r="DD125" s="17"/>
      <c r="DE125" s="17"/>
      <c r="DF125" s="17"/>
    </row>
    <row r="126" spans="1:110" x14ac:dyDescent="0.25">
      <c r="A126">
        <v>1919</v>
      </c>
      <c r="B126" s="17"/>
      <c r="C126" s="17"/>
      <c r="D126" s="18">
        <v>8.0472415253376344</v>
      </c>
      <c r="E126" s="18"/>
      <c r="F126" s="18"/>
      <c r="G126" s="18"/>
      <c r="H126" s="18">
        <v>198.50181175119337</v>
      </c>
      <c r="I126" s="18">
        <v>0.31736962999999996</v>
      </c>
      <c r="J126" s="18"/>
      <c r="K126" s="18">
        <v>100.82579753660163</v>
      </c>
      <c r="L126" s="18">
        <v>899.92214000000001</v>
      </c>
      <c r="M126" s="18"/>
      <c r="N126" s="18"/>
      <c r="O126" s="18">
        <v>280.37435179227072</v>
      </c>
      <c r="P126" s="18">
        <v>78.316874999999996</v>
      </c>
      <c r="Q126" s="18">
        <v>2.0822550831792976</v>
      </c>
      <c r="R126" s="18">
        <v>49.16820702402957</v>
      </c>
      <c r="S126" s="18"/>
      <c r="T126" s="18"/>
      <c r="U126" s="18">
        <v>698.11237008220644</v>
      </c>
      <c r="V126" s="18"/>
      <c r="W126" s="18">
        <v>1274.51475</v>
      </c>
      <c r="X126" s="18"/>
      <c r="Y126" s="18"/>
      <c r="Z126" s="18"/>
      <c r="AA126" s="18">
        <v>144.858375</v>
      </c>
      <c r="AB126" s="18"/>
      <c r="AC126" s="18"/>
      <c r="AD126" s="18"/>
      <c r="AE126" s="18"/>
      <c r="AF126" s="18"/>
      <c r="AG126" s="18"/>
      <c r="AH126" s="18"/>
      <c r="AI126" s="18">
        <v>1.3273206149125116</v>
      </c>
      <c r="AJ126" s="18">
        <v>0.92356103160000003</v>
      </c>
      <c r="AK126" s="18"/>
      <c r="AL126" s="18"/>
      <c r="AM126" s="18"/>
      <c r="AN126" s="18">
        <v>47.486664474569622</v>
      </c>
      <c r="AO126" s="18">
        <v>118.639</v>
      </c>
      <c r="AP126" s="18">
        <v>5.8038803299999993</v>
      </c>
      <c r="AQ126" s="18"/>
      <c r="AR126" s="18"/>
      <c r="AS126" s="18">
        <v>3.9813561799999997</v>
      </c>
      <c r="AT126" s="18">
        <v>6.3412747699999992</v>
      </c>
      <c r="AU126" s="18">
        <v>0.92356103160000003</v>
      </c>
      <c r="AV126" s="18"/>
      <c r="AW126" s="18">
        <v>48.458775510204077</v>
      </c>
      <c r="AX126" s="18"/>
      <c r="AY126" s="18"/>
      <c r="AZ126" s="17"/>
      <c r="BA126" s="17"/>
      <c r="BB126" s="17"/>
      <c r="BC126" s="17"/>
      <c r="BD126" s="17"/>
      <c r="BE126" s="17"/>
      <c r="BF126" s="17"/>
      <c r="BG126" s="17"/>
      <c r="BH126" s="18">
        <v>9.3435091662168528</v>
      </c>
      <c r="BI126" s="17"/>
      <c r="BJ126" s="17"/>
      <c r="BK126" s="17"/>
      <c r="BL126" s="19">
        <v>275.46230457122567</v>
      </c>
      <c r="BM126" s="20">
        <v>0.58242981999999999</v>
      </c>
      <c r="BN126" s="17"/>
      <c r="BO126" s="18">
        <v>157.41065268660162</v>
      </c>
      <c r="BP126" s="18">
        <v>887.86667</v>
      </c>
      <c r="BQ126" s="18"/>
      <c r="BR126" s="18"/>
      <c r="BS126" s="18">
        <v>820.37170218403423</v>
      </c>
      <c r="BT126" s="18">
        <v>90.026437500000014</v>
      </c>
      <c r="BU126" s="18">
        <v>2.4761552680221812</v>
      </c>
      <c r="BV126" s="18">
        <v>78.188539741219955</v>
      </c>
      <c r="BW126" s="17"/>
      <c r="BX126" s="17"/>
      <c r="BY126" s="18">
        <v>982.15439267693148</v>
      </c>
      <c r="BZ126" s="18"/>
      <c r="CA126" s="18">
        <v>1202.5199250000001</v>
      </c>
      <c r="CB126" s="17"/>
      <c r="CC126" s="17"/>
      <c r="CD126" s="17"/>
      <c r="CE126" s="18">
        <v>110.00205000000001</v>
      </c>
      <c r="CF126" s="17"/>
      <c r="CG126" s="17"/>
      <c r="CH126" s="17"/>
      <c r="CI126" s="17"/>
      <c r="CJ126" s="17"/>
      <c r="CK126" s="18"/>
      <c r="CL126" s="18"/>
      <c r="CM126" s="18">
        <v>0.70801661663422177</v>
      </c>
      <c r="CN126" s="18">
        <v>0.28904606459999999</v>
      </c>
      <c r="CO126" s="18"/>
      <c r="CP126" s="18"/>
      <c r="CQ126" s="18"/>
      <c r="CR126" s="18">
        <v>27.626775560840716</v>
      </c>
      <c r="CS126" s="18">
        <v>113.11799999999999</v>
      </c>
      <c r="CT126" s="18">
        <v>1.7661966999999998</v>
      </c>
      <c r="CU126" s="18"/>
      <c r="CV126" s="18"/>
      <c r="CW126" s="18">
        <v>6.4031662999999996</v>
      </c>
      <c r="CX126" s="18">
        <v>9.2323636499999999</v>
      </c>
      <c r="CY126" s="18">
        <v>0.28904606459999999</v>
      </c>
      <c r="CZ126" s="18"/>
      <c r="DA126" s="18">
        <v>68.773096716947649</v>
      </c>
      <c r="DB126" s="18"/>
      <c r="DC126" s="17"/>
      <c r="DD126" s="17"/>
      <c r="DE126" s="17"/>
      <c r="DF126" s="17"/>
    </row>
    <row r="127" spans="1:110" x14ac:dyDescent="0.25">
      <c r="A127">
        <v>1920</v>
      </c>
      <c r="B127" s="17"/>
      <c r="C127" s="17"/>
      <c r="D127" s="18">
        <v>9.4353768269251255</v>
      </c>
      <c r="E127" s="18"/>
      <c r="F127" s="18"/>
      <c r="G127" s="18"/>
      <c r="H127" s="18">
        <v>262.46464795545273</v>
      </c>
      <c r="I127" s="18">
        <v>0.30858192000000001</v>
      </c>
      <c r="J127" s="18"/>
      <c r="K127" s="18">
        <v>114.64863520512749</v>
      </c>
      <c r="L127" s="18">
        <v>945.52355999999997</v>
      </c>
      <c r="M127" s="18"/>
      <c r="N127" s="18"/>
      <c r="O127" s="18">
        <v>382.13971771697413</v>
      </c>
      <c r="P127" s="18">
        <v>85.573349999999991</v>
      </c>
      <c r="Q127" s="18">
        <v>1.3649360644091879</v>
      </c>
      <c r="R127" s="18">
        <v>59.377299200000003</v>
      </c>
      <c r="S127" s="18"/>
      <c r="T127" s="18"/>
      <c r="U127" s="18">
        <v>971.28945100849546</v>
      </c>
      <c r="V127" s="18"/>
      <c r="W127" s="18">
        <v>1334.0326487499999</v>
      </c>
      <c r="X127" s="18"/>
      <c r="Y127" s="18"/>
      <c r="Z127" s="18"/>
      <c r="AA127" s="18">
        <v>118.49655999999999</v>
      </c>
      <c r="AB127" s="18"/>
      <c r="AC127" s="18"/>
      <c r="AD127" s="18"/>
      <c r="AE127" s="18"/>
      <c r="AF127" s="18"/>
      <c r="AG127" s="18"/>
      <c r="AH127" s="18"/>
      <c r="AI127" s="18">
        <v>1.2614920630968867</v>
      </c>
      <c r="AJ127" s="18">
        <v>1.8885169099999999</v>
      </c>
      <c r="AK127" s="18"/>
      <c r="AL127" s="18"/>
      <c r="AM127" s="18">
        <v>13.137308451055096</v>
      </c>
      <c r="AN127" s="18">
        <v>40.961494128888603</v>
      </c>
      <c r="AO127" s="18">
        <v>149.4385</v>
      </c>
      <c r="AP127" s="18">
        <v>4.6028233200000006</v>
      </c>
      <c r="AQ127" s="18"/>
      <c r="AR127" s="18"/>
      <c r="AS127" s="18">
        <v>4.6250614800000003</v>
      </c>
      <c r="AT127" s="18">
        <v>5.72881866</v>
      </c>
      <c r="AU127" s="18">
        <v>1.8885169099999999</v>
      </c>
      <c r="AV127" s="18"/>
      <c r="AW127" s="18">
        <v>58.48327044025158</v>
      </c>
      <c r="AX127" s="18"/>
      <c r="AY127" s="18"/>
      <c r="AZ127" s="17"/>
      <c r="BA127" s="17"/>
      <c r="BB127" s="17"/>
      <c r="BC127" s="17"/>
      <c r="BD127" s="17"/>
      <c r="BE127" s="17"/>
      <c r="BF127" s="17"/>
      <c r="BG127" s="17"/>
      <c r="BH127" s="18">
        <v>11.905959792067755</v>
      </c>
      <c r="BI127" s="17"/>
      <c r="BJ127" s="17"/>
      <c r="BK127" s="17"/>
      <c r="BL127" s="19">
        <v>224.18222733757662</v>
      </c>
      <c r="BM127" s="20">
        <v>0.50065506000000004</v>
      </c>
      <c r="BN127" s="17"/>
      <c r="BO127" s="18">
        <v>95.16973090512748</v>
      </c>
      <c r="BP127" s="18">
        <v>678.91735999999992</v>
      </c>
      <c r="BQ127" s="18"/>
      <c r="BR127" s="18"/>
      <c r="BS127" s="18">
        <v>691.60672279311632</v>
      </c>
      <c r="BT127" s="18">
        <v>107.28925</v>
      </c>
      <c r="BU127" s="18">
        <v>1.4089509827137108</v>
      </c>
      <c r="BV127" s="18">
        <v>68.760032800000005</v>
      </c>
      <c r="BW127" s="17"/>
      <c r="BX127" s="17"/>
      <c r="BY127" s="18">
        <v>1134.8592876970956</v>
      </c>
      <c r="BZ127" s="18"/>
      <c r="CA127" s="18">
        <v>1093.9473949999999</v>
      </c>
      <c r="CB127" s="17"/>
      <c r="CC127" s="17"/>
      <c r="CD127" s="17"/>
      <c r="CE127" s="18">
        <v>84.894480000000001</v>
      </c>
      <c r="CF127" s="17"/>
      <c r="CG127" s="17"/>
      <c r="CH127" s="17"/>
      <c r="CI127" s="17"/>
      <c r="CJ127" s="17"/>
      <c r="CK127" s="18"/>
      <c r="CL127" s="18"/>
      <c r="CM127" s="18">
        <v>0.7273566498088152</v>
      </c>
      <c r="CN127" s="18">
        <v>1.0259989599999999</v>
      </c>
      <c r="CO127" s="18"/>
      <c r="CP127" s="18"/>
      <c r="CQ127" s="18">
        <v>3.1941818181818187</v>
      </c>
      <c r="CR127" s="18">
        <v>29.255370867406125</v>
      </c>
      <c r="CS127" s="18">
        <v>151.124</v>
      </c>
      <c r="CT127" s="18">
        <v>1.4049385800000003</v>
      </c>
      <c r="CU127" s="18"/>
      <c r="CV127" s="18"/>
      <c r="CW127" s="18">
        <v>5.0925130200000002</v>
      </c>
      <c r="CX127" s="18">
        <v>7.3365395400000013</v>
      </c>
      <c r="CY127" s="18">
        <v>1.0259989599999999</v>
      </c>
      <c r="CZ127" s="18"/>
      <c r="DA127" s="18">
        <v>34.447735849056613</v>
      </c>
      <c r="DB127" s="18"/>
      <c r="DC127" s="17"/>
      <c r="DD127" s="17"/>
      <c r="DE127" s="17"/>
      <c r="DF127" s="17"/>
    </row>
    <row r="128" spans="1:110" x14ac:dyDescent="0.25">
      <c r="A128">
        <v>1921</v>
      </c>
      <c r="B128" s="17"/>
      <c r="C128" s="17"/>
      <c r="D128" s="18">
        <v>7.8276169112670413</v>
      </c>
      <c r="E128" s="18"/>
      <c r="F128" s="18"/>
      <c r="G128" s="18"/>
      <c r="H128" s="18">
        <v>164.77201852070266</v>
      </c>
      <c r="I128" s="18">
        <v>0.18454205000000001</v>
      </c>
      <c r="J128" s="18"/>
      <c r="K128" s="18">
        <v>64.954022042788594</v>
      </c>
      <c r="L128" s="18">
        <v>689.3048</v>
      </c>
      <c r="M128" s="18"/>
      <c r="N128" s="18"/>
      <c r="O128" s="18">
        <v>438.60421205519242</v>
      </c>
      <c r="P128" s="18">
        <v>64.296000000000006</v>
      </c>
      <c r="Q128" s="18">
        <v>1.8499372450580482</v>
      </c>
      <c r="R128" s="18">
        <v>57.434175199999999</v>
      </c>
      <c r="S128" s="18"/>
      <c r="T128" s="18"/>
      <c r="U128" s="18">
        <v>1249.7721710300148</v>
      </c>
      <c r="V128" s="18">
        <v>15.800593061299365</v>
      </c>
      <c r="W128" s="18">
        <v>932.36496000000011</v>
      </c>
      <c r="X128" s="18"/>
      <c r="Y128" s="18"/>
      <c r="Z128" s="18"/>
      <c r="AA128" s="18">
        <v>102.46608000000002</v>
      </c>
      <c r="AB128" s="18"/>
      <c r="AC128" s="18"/>
      <c r="AD128" s="18"/>
      <c r="AE128" s="18"/>
      <c r="AF128" s="18"/>
      <c r="AG128" s="18"/>
      <c r="AH128" s="18"/>
      <c r="AI128" s="18">
        <v>1.512972850034167</v>
      </c>
      <c r="AJ128" s="18">
        <v>1.15030458</v>
      </c>
      <c r="AK128" s="18"/>
      <c r="AL128" s="18"/>
      <c r="AM128" s="18">
        <v>18.858808964865254</v>
      </c>
      <c r="AN128" s="18">
        <v>44.758011208236319</v>
      </c>
      <c r="AO128" s="18">
        <v>115.8385</v>
      </c>
      <c r="AP128" s="18">
        <v>3.4072885000000004</v>
      </c>
      <c r="AQ128" s="18"/>
      <c r="AR128" s="18"/>
      <c r="AS128" s="18">
        <v>3.4349469000000004</v>
      </c>
      <c r="AT128" s="18">
        <v>5.0449206499999999</v>
      </c>
      <c r="AU128" s="18">
        <v>1.15030458</v>
      </c>
      <c r="AV128" s="18"/>
      <c r="AW128" s="18">
        <v>54.158280922431871</v>
      </c>
      <c r="AX128" s="18"/>
      <c r="AY128" s="18">
        <v>26.295562820988472</v>
      </c>
      <c r="AZ128" s="17"/>
      <c r="BA128" s="17"/>
      <c r="BB128" s="17"/>
      <c r="BC128" s="17"/>
      <c r="BD128" s="17"/>
      <c r="BE128" s="17"/>
      <c r="BF128" s="17"/>
      <c r="BG128" s="17"/>
      <c r="BH128" s="18">
        <v>7.6712993650819428</v>
      </c>
      <c r="BI128" s="17"/>
      <c r="BJ128" s="17"/>
      <c r="BK128" s="17"/>
      <c r="BL128" s="19">
        <v>132.83830779283522</v>
      </c>
      <c r="BM128" s="20">
        <v>0.35530495000000001</v>
      </c>
      <c r="BN128" s="17"/>
      <c r="BO128" s="18">
        <v>63.867128542788606</v>
      </c>
      <c r="BP128" s="18">
        <v>462.30343999999997</v>
      </c>
      <c r="BQ128" s="18"/>
      <c r="BR128" s="18"/>
      <c r="BS128" s="18">
        <v>433.94771241830068</v>
      </c>
      <c r="BT128" s="18">
        <v>73.171200000000013</v>
      </c>
      <c r="BU128" s="18">
        <v>1.9261060558518983</v>
      </c>
      <c r="BV128" s="18">
        <v>91.269159599999995</v>
      </c>
      <c r="BW128" s="17"/>
      <c r="BX128" s="17"/>
      <c r="BY128" s="18">
        <v>718.27922412201463</v>
      </c>
      <c r="BZ128" s="18">
        <v>11.013296009798857</v>
      </c>
      <c r="CA128" s="18">
        <v>721.6732800000002</v>
      </c>
      <c r="CB128" s="17"/>
      <c r="CC128" s="17"/>
      <c r="CD128" s="17"/>
      <c r="CE128" s="18">
        <v>91.609440000000021</v>
      </c>
      <c r="CF128" s="17"/>
      <c r="CG128" s="17"/>
      <c r="CH128" s="17"/>
      <c r="CI128" s="17"/>
      <c r="CJ128" s="17"/>
      <c r="CK128" s="18"/>
      <c r="CL128" s="18"/>
      <c r="CM128" s="18">
        <v>0.9105770871903347</v>
      </c>
      <c r="CN128" s="18">
        <v>1.3191590024999997</v>
      </c>
      <c r="CO128" s="18"/>
      <c r="CP128" s="18"/>
      <c r="CQ128" s="18">
        <v>2.6116062000000002</v>
      </c>
      <c r="CR128" s="18">
        <v>36.434591580037988</v>
      </c>
      <c r="CS128" s="18">
        <v>88.115499999999997</v>
      </c>
      <c r="CT128" s="18">
        <v>0.90565090000000004</v>
      </c>
      <c r="CU128" s="18"/>
      <c r="CV128" s="18"/>
      <c r="CW128" s="18">
        <v>3.5104107500000001</v>
      </c>
      <c r="CX128" s="18">
        <v>6.1267706500000001</v>
      </c>
      <c r="CY128" s="18">
        <v>1.3191590024999997</v>
      </c>
      <c r="CZ128" s="18"/>
      <c r="DA128" s="18">
        <v>74.041876310272542</v>
      </c>
      <c r="DB128" s="18"/>
      <c r="DC128" s="18">
        <v>1.9097959023402178</v>
      </c>
      <c r="DD128" s="17"/>
      <c r="DE128" s="17"/>
      <c r="DF128" s="17"/>
    </row>
    <row r="129" spans="1:110" x14ac:dyDescent="0.25">
      <c r="A129">
        <v>1922</v>
      </c>
      <c r="B129" s="17"/>
      <c r="C129" s="17"/>
      <c r="D129" s="18">
        <v>7.2615888639563355</v>
      </c>
      <c r="E129" s="18"/>
      <c r="F129" s="18"/>
      <c r="G129" s="18"/>
      <c r="H129" s="18">
        <v>156.81948824343016</v>
      </c>
      <c r="I129" s="18">
        <v>0.20240669999999999</v>
      </c>
      <c r="J129" s="18"/>
      <c r="K129" s="18">
        <v>80.177369469999988</v>
      </c>
      <c r="L129" s="18">
        <v>785.03723999999988</v>
      </c>
      <c r="M129" s="18"/>
      <c r="N129" s="18"/>
      <c r="O129" s="18">
        <v>303.39255836188352</v>
      </c>
      <c r="P129" s="18">
        <v>57.014337499999996</v>
      </c>
      <c r="Q129" s="18">
        <v>1.9162087912087911</v>
      </c>
      <c r="R129" s="18">
        <v>68.673240699999994</v>
      </c>
      <c r="S129" s="18"/>
      <c r="T129" s="18"/>
      <c r="U129" s="18">
        <v>841.09241442806047</v>
      </c>
      <c r="V129" s="18">
        <v>18.146482502016095</v>
      </c>
      <c r="W129" s="18">
        <v>1061.48497875</v>
      </c>
      <c r="X129" s="18"/>
      <c r="Y129" s="18"/>
      <c r="Z129" s="18"/>
      <c r="AA129" s="18">
        <v>109.51071124999999</v>
      </c>
      <c r="AB129" s="18"/>
      <c r="AC129" s="18"/>
      <c r="AD129" s="18"/>
      <c r="AE129" s="18"/>
      <c r="AF129" s="18"/>
      <c r="AG129" s="18"/>
      <c r="AH129" s="18"/>
      <c r="AI129" s="18">
        <v>1.4541387756503654</v>
      </c>
      <c r="AJ129" s="18">
        <v>0.93083227999999996</v>
      </c>
      <c r="AK129" s="18"/>
      <c r="AL129" s="18">
        <v>67.529569535999997</v>
      </c>
      <c r="AM129" s="18">
        <v>19.971885837687779</v>
      </c>
      <c r="AN129" s="18">
        <v>47.042500000000004</v>
      </c>
      <c r="AO129" s="18">
        <v>80.999475000000004</v>
      </c>
      <c r="AP129" s="18">
        <v>4.9250879399999992</v>
      </c>
      <c r="AQ129" s="18"/>
      <c r="AR129" s="18"/>
      <c r="AS129" s="18">
        <v>3.5007764899999998</v>
      </c>
      <c r="AT129" s="18">
        <v>6.0080235899999987</v>
      </c>
      <c r="AU129" s="18">
        <v>0.93083227999999996</v>
      </c>
      <c r="AV129" s="18"/>
      <c r="AW129" s="18">
        <v>61.851199999999999</v>
      </c>
      <c r="AX129" s="18"/>
      <c r="AY129" s="18">
        <v>26.187695265771787</v>
      </c>
      <c r="AZ129" s="17"/>
      <c r="BA129" s="17"/>
      <c r="BB129" s="17"/>
      <c r="BC129" s="17"/>
      <c r="BD129" s="17"/>
      <c r="BE129" s="17"/>
      <c r="BF129" s="17"/>
      <c r="BG129" s="17"/>
      <c r="BH129" s="18">
        <v>5.9145763388556585</v>
      </c>
      <c r="BI129" s="17"/>
      <c r="BJ129" s="17"/>
      <c r="BK129" s="17"/>
      <c r="BL129" s="19">
        <v>180.86984324573535</v>
      </c>
      <c r="BM129" s="20">
        <v>0.29836935999999997</v>
      </c>
      <c r="BN129" s="17"/>
      <c r="BO129" s="18">
        <v>85.33691073</v>
      </c>
      <c r="BP129" s="18">
        <v>549.20850999999993</v>
      </c>
      <c r="BQ129" s="18"/>
      <c r="BR129" s="18"/>
      <c r="BS129" s="18">
        <v>457.50697155605127</v>
      </c>
      <c r="BT129" s="18">
        <v>75.575474999999997</v>
      </c>
      <c r="BU129" s="18">
        <v>2.0580537883169461</v>
      </c>
      <c r="BV129" s="18">
        <v>91.018645599999999</v>
      </c>
      <c r="BW129" s="17"/>
      <c r="BX129" s="17"/>
      <c r="BY129" s="18">
        <v>812.23300692386022</v>
      </c>
      <c r="BZ129" s="18">
        <v>11.836685381700571</v>
      </c>
      <c r="CA129" s="18">
        <v>900.81504249999989</v>
      </c>
      <c r="CB129" s="17"/>
      <c r="CC129" s="17"/>
      <c r="CD129" s="17"/>
      <c r="CE129" s="18">
        <v>91.275123749999992</v>
      </c>
      <c r="CF129" s="17"/>
      <c r="CG129" s="17"/>
      <c r="CH129" s="17"/>
      <c r="CI129" s="17"/>
      <c r="CJ129" s="17"/>
      <c r="CK129" s="18"/>
      <c r="CL129" s="18"/>
      <c r="CM129" s="18">
        <v>0.77439102650623015</v>
      </c>
      <c r="CN129" s="18">
        <v>0.99271703999999994</v>
      </c>
      <c r="CO129" s="18"/>
      <c r="CP129" s="18">
        <v>38.773582847999997</v>
      </c>
      <c r="CQ129" s="18">
        <v>6.1201658181818175</v>
      </c>
      <c r="CR129" s="18">
        <v>51.576250000000002</v>
      </c>
      <c r="CS129" s="18">
        <v>96.539335000000008</v>
      </c>
      <c r="CT129" s="18">
        <v>1.1248877499999999</v>
      </c>
      <c r="CU129" s="18"/>
      <c r="CV129" s="18"/>
      <c r="CW129" s="18">
        <v>4.2271458699999993</v>
      </c>
      <c r="CX129" s="18">
        <v>11.558654109999999</v>
      </c>
      <c r="CY129" s="18">
        <v>0.99271703999999994</v>
      </c>
      <c r="CZ129" s="18"/>
      <c r="DA129" s="18">
        <v>78.815039999999996</v>
      </c>
      <c r="DB129" s="18"/>
      <c r="DC129" s="18">
        <v>2.167271563761783</v>
      </c>
      <c r="DD129" s="17"/>
      <c r="DE129" s="17"/>
      <c r="DF129" s="17"/>
    </row>
    <row r="130" spans="1:110" x14ac:dyDescent="0.25">
      <c r="A130">
        <v>1923</v>
      </c>
      <c r="B130" s="17"/>
      <c r="C130" s="17"/>
      <c r="D130" s="18">
        <v>8.30091571415592</v>
      </c>
      <c r="E130" s="18"/>
      <c r="F130" s="18"/>
      <c r="G130" s="18"/>
      <c r="H130" s="18">
        <v>179.89902747492368</v>
      </c>
      <c r="I130" s="18">
        <v>0.25138245999999997</v>
      </c>
      <c r="J130" s="18"/>
      <c r="K130" s="18">
        <v>83.524690559999996</v>
      </c>
      <c r="L130" s="18">
        <v>739.31999999999994</v>
      </c>
      <c r="M130" s="18"/>
      <c r="N130" s="18"/>
      <c r="O130" s="18">
        <v>245.35128761078781</v>
      </c>
      <c r="P130" s="18">
        <v>53.826037499999991</v>
      </c>
      <c r="Q130" s="18">
        <v>1.708698619350097</v>
      </c>
      <c r="R130" s="18">
        <v>66.3645554</v>
      </c>
      <c r="S130" s="18"/>
      <c r="T130" s="18"/>
      <c r="U130" s="18">
        <v>766.69610058849992</v>
      </c>
      <c r="V130" s="18">
        <v>18.300034365871941</v>
      </c>
      <c r="W130" s="18">
        <v>1170.67306125</v>
      </c>
      <c r="X130" s="18"/>
      <c r="Y130" s="18"/>
      <c r="Z130" s="18"/>
      <c r="AA130" s="18">
        <v>113.27269999999999</v>
      </c>
      <c r="AB130" s="18"/>
      <c r="AC130" s="18"/>
      <c r="AD130" s="18"/>
      <c r="AE130" s="18"/>
      <c r="AF130" s="18"/>
      <c r="AG130" s="18"/>
      <c r="AH130" s="18"/>
      <c r="AI130" s="18">
        <v>2.0001938186186417</v>
      </c>
      <c r="AJ130" s="18">
        <v>0.97926408999999992</v>
      </c>
      <c r="AK130" s="18"/>
      <c r="AL130" s="18">
        <v>83.277600510030112</v>
      </c>
      <c r="AM130" s="18">
        <v>17.88922349466614</v>
      </c>
      <c r="AN130" s="18">
        <v>61.939350000000005</v>
      </c>
      <c r="AO130" s="18">
        <v>87.499499999999998</v>
      </c>
      <c r="AP130" s="18">
        <v>4.2382083399999999</v>
      </c>
      <c r="AQ130" s="18"/>
      <c r="AR130" s="18"/>
      <c r="AS130" s="18">
        <v>3.4929598999999998</v>
      </c>
      <c r="AT130" s="18">
        <v>7.9240137200000005</v>
      </c>
      <c r="AU130" s="18">
        <v>0.97926408999999992</v>
      </c>
      <c r="AV130" s="18"/>
      <c r="AW130" s="18">
        <v>59.719410000000003</v>
      </c>
      <c r="AX130" s="18"/>
      <c r="AY130" s="18">
        <v>21.247399829890739</v>
      </c>
      <c r="AZ130" s="17"/>
      <c r="BA130" s="17"/>
      <c r="BB130" s="17"/>
      <c r="BC130" s="17"/>
      <c r="BD130" s="17"/>
      <c r="BE130" s="17"/>
      <c r="BF130" s="17"/>
      <c r="BG130" s="17"/>
      <c r="BH130" s="18">
        <v>7.6238355101683251</v>
      </c>
      <c r="BI130" s="17"/>
      <c r="BJ130" s="17"/>
      <c r="BK130" s="17"/>
      <c r="BL130" s="19">
        <v>226.79477540340164</v>
      </c>
      <c r="BM130" s="20">
        <v>0.48106488000000003</v>
      </c>
      <c r="BN130" s="17"/>
      <c r="BO130" s="18">
        <v>103.6876276</v>
      </c>
      <c r="BP130" s="18">
        <v>608.74480000000005</v>
      </c>
      <c r="BQ130" s="18"/>
      <c r="BR130" s="18"/>
      <c r="BS130" s="18">
        <v>527.44722127125419</v>
      </c>
      <c r="BT130" s="18">
        <v>97.060862499999999</v>
      </c>
      <c r="BU130" s="18">
        <v>2.3765027035539927</v>
      </c>
      <c r="BV130" s="18">
        <v>70.129058999999998</v>
      </c>
      <c r="BW130" s="17"/>
      <c r="BX130" s="17"/>
      <c r="BY130" s="18">
        <v>1035.5529947139</v>
      </c>
      <c r="BZ130" s="18">
        <v>9.559034451633158</v>
      </c>
      <c r="CA130" s="18">
        <v>825.18546124999989</v>
      </c>
      <c r="CB130" s="17"/>
      <c r="CC130" s="17"/>
      <c r="CD130" s="17"/>
      <c r="CE130" s="18">
        <v>114.06887374999999</v>
      </c>
      <c r="CF130" s="17"/>
      <c r="CG130" s="17"/>
      <c r="CH130" s="17"/>
      <c r="CI130" s="17"/>
      <c r="CJ130" s="17"/>
      <c r="CK130" s="18"/>
      <c r="CL130" s="18"/>
      <c r="CM130" s="18">
        <v>0.94585612193053525</v>
      </c>
      <c r="CN130" s="18">
        <v>1.0483543</v>
      </c>
      <c r="CO130" s="18"/>
      <c r="CP130" s="18">
        <v>47.772970146670502</v>
      </c>
      <c r="CQ130" s="18">
        <v>6.3753600000000006</v>
      </c>
      <c r="CR130" s="18">
        <v>70.71350000000001</v>
      </c>
      <c r="CS130" s="18">
        <v>120.753</v>
      </c>
      <c r="CT130" s="18">
        <v>1.0482200199999998</v>
      </c>
      <c r="CU130" s="18"/>
      <c r="CV130" s="18"/>
      <c r="CW130" s="18">
        <v>5.5501676599999996</v>
      </c>
      <c r="CX130" s="18">
        <v>18.702132299999999</v>
      </c>
      <c r="CY130" s="18">
        <v>1.0483543</v>
      </c>
      <c r="CZ130" s="18"/>
      <c r="DA130" s="18">
        <v>84.221944999999991</v>
      </c>
      <c r="DB130" s="18"/>
      <c r="DC130" s="18">
        <v>5.8397172416323109</v>
      </c>
      <c r="DD130" s="17"/>
      <c r="DE130" s="17"/>
      <c r="DF130" s="17"/>
    </row>
    <row r="131" spans="1:110" x14ac:dyDescent="0.25">
      <c r="A131">
        <v>1924</v>
      </c>
      <c r="B131" s="17"/>
      <c r="C131" s="17"/>
      <c r="D131" s="18">
        <v>10.244078709135424</v>
      </c>
      <c r="E131" s="18"/>
      <c r="F131" s="18"/>
      <c r="G131" s="18"/>
      <c r="H131" s="18">
        <v>222.76523250352278</v>
      </c>
      <c r="I131" s="18">
        <v>0.41420704000000003</v>
      </c>
      <c r="J131" s="18"/>
      <c r="K131" s="18">
        <v>96.938144940000001</v>
      </c>
      <c r="L131" s="18">
        <v>825.50583000000006</v>
      </c>
      <c r="M131" s="18"/>
      <c r="N131" s="18"/>
      <c r="O131" s="18">
        <v>282.86869013458352</v>
      </c>
      <c r="P131" s="18">
        <v>55.872599999999998</v>
      </c>
      <c r="Q131" s="18">
        <v>2.0205161429651226</v>
      </c>
      <c r="R131" s="18">
        <v>72.568443900000005</v>
      </c>
      <c r="S131" s="18"/>
      <c r="T131" s="18"/>
      <c r="U131" s="18">
        <v>763.28922101314993</v>
      </c>
      <c r="V131" s="18">
        <v>18.517166395044562</v>
      </c>
      <c r="W131" s="18">
        <v>1276.48206</v>
      </c>
      <c r="X131" s="18"/>
      <c r="Y131" s="18"/>
      <c r="Z131" s="18"/>
      <c r="AA131" s="18">
        <v>125.48927999999999</v>
      </c>
      <c r="AB131" s="18"/>
      <c r="AC131" s="18"/>
      <c r="AD131" s="18"/>
      <c r="AE131" s="18"/>
      <c r="AF131" s="18"/>
      <c r="AG131" s="18"/>
      <c r="AH131" s="18"/>
      <c r="AI131" s="18">
        <v>2.6269335112577719</v>
      </c>
      <c r="AJ131" s="18">
        <v>0.97117007249999987</v>
      </c>
      <c r="AK131" s="18"/>
      <c r="AL131" s="18">
        <v>96.559759779765102</v>
      </c>
      <c r="AM131" s="18">
        <v>19.336353313069907</v>
      </c>
      <c r="AN131" s="18">
        <v>75.271349999999998</v>
      </c>
      <c r="AO131" s="18">
        <v>107.73017139999999</v>
      </c>
      <c r="AP131" s="18">
        <v>4.7256474199999996</v>
      </c>
      <c r="AQ131" s="18"/>
      <c r="AR131" s="18"/>
      <c r="AS131" s="18">
        <v>3.5881648400000001</v>
      </c>
      <c r="AT131" s="18">
        <v>7.3583010799999995</v>
      </c>
      <c r="AU131" s="18">
        <v>0.97117007249999987</v>
      </c>
      <c r="AV131" s="18"/>
      <c r="AW131" s="18">
        <v>64.732583999999989</v>
      </c>
      <c r="AX131" s="18"/>
      <c r="AY131" s="18">
        <v>26.01989995095407</v>
      </c>
      <c r="AZ131" s="17"/>
      <c r="BA131" s="17"/>
      <c r="BB131" s="17"/>
      <c r="BC131" s="17"/>
      <c r="BD131" s="17"/>
      <c r="BE131" s="17"/>
      <c r="BF131" s="17"/>
      <c r="BG131" s="17"/>
      <c r="BH131" s="18">
        <v>7.5145413861462682</v>
      </c>
      <c r="BI131" s="17"/>
      <c r="BJ131" s="17"/>
      <c r="BK131" s="17"/>
      <c r="BL131" s="19">
        <v>262.48410521371534</v>
      </c>
      <c r="BM131" s="20">
        <v>0.44718024000000001</v>
      </c>
      <c r="BN131" s="17"/>
      <c r="BO131" s="18">
        <v>121.12581702</v>
      </c>
      <c r="BP131" s="18">
        <v>631.59345000000008</v>
      </c>
      <c r="BQ131" s="18"/>
      <c r="BR131" s="18"/>
      <c r="BS131" s="18">
        <v>628.25688073394497</v>
      </c>
      <c r="BT131" s="18">
        <v>106.5414</v>
      </c>
      <c r="BU131" s="18">
        <v>2.3903466148364112</v>
      </c>
      <c r="BV131" s="18">
        <v>92.526072100000007</v>
      </c>
      <c r="BW131" s="17"/>
      <c r="BX131" s="17"/>
      <c r="BY131" s="18">
        <v>1170.4709316384501</v>
      </c>
      <c r="BZ131" s="18">
        <v>12.091390524864844</v>
      </c>
      <c r="CA131" s="18">
        <v>901.03440000000012</v>
      </c>
      <c r="CB131" s="17"/>
      <c r="CC131" s="17"/>
      <c r="CD131" s="17"/>
      <c r="CE131" s="18">
        <v>133.47767999999999</v>
      </c>
      <c r="CF131" s="17"/>
      <c r="CG131" s="17"/>
      <c r="CH131" s="17"/>
      <c r="CI131" s="17"/>
      <c r="CJ131" s="17"/>
      <c r="CK131" s="18"/>
      <c r="CL131" s="18"/>
      <c r="CM131" s="18">
        <v>0.99222386857054379</v>
      </c>
      <c r="CN131" s="18">
        <v>1.2910891675</v>
      </c>
      <c r="CO131" s="18"/>
      <c r="CP131" s="18">
        <v>77.333790600486424</v>
      </c>
      <c r="CQ131" s="18">
        <v>7.5250500000000002</v>
      </c>
      <c r="CR131" s="18">
        <v>95.619824999999992</v>
      </c>
      <c r="CS131" s="18">
        <v>134.99260430000001</v>
      </c>
      <c r="CT131" s="18">
        <v>1.3694176600000001</v>
      </c>
      <c r="CU131" s="18"/>
      <c r="CV131" s="18"/>
      <c r="CW131" s="18">
        <v>5.5078415600000001</v>
      </c>
      <c r="CX131" s="18">
        <v>18.841850040000001</v>
      </c>
      <c r="CY131" s="18">
        <v>1.2910891675</v>
      </c>
      <c r="CZ131" s="18"/>
      <c r="DA131" s="18">
        <v>82.449855999999983</v>
      </c>
      <c r="DB131" s="18"/>
      <c r="DC131" s="18">
        <v>6.7336788103081338</v>
      </c>
      <c r="DD131" s="17"/>
      <c r="DE131" s="17"/>
      <c r="DF131" s="17"/>
    </row>
    <row r="132" spans="1:110" x14ac:dyDescent="0.25">
      <c r="A132">
        <v>1925</v>
      </c>
      <c r="B132" s="17"/>
      <c r="C132" s="17"/>
      <c r="D132" s="18">
        <v>11.64104139789832</v>
      </c>
      <c r="E132" s="18"/>
      <c r="F132" s="18"/>
      <c r="G132" s="18"/>
      <c r="H132" s="18">
        <v>288.24212900096995</v>
      </c>
      <c r="I132" s="18">
        <v>0.57106056000000005</v>
      </c>
      <c r="J132" s="18"/>
      <c r="K132" s="18">
        <v>129.34967492999999</v>
      </c>
      <c r="L132" s="18">
        <v>796.72068000000002</v>
      </c>
      <c r="M132" s="18"/>
      <c r="N132" s="18"/>
      <c r="O132" s="18">
        <v>339.68413438353963</v>
      </c>
      <c r="P132" s="18">
        <v>75.953924999999998</v>
      </c>
      <c r="Q132" s="18">
        <v>1.7014719067543336</v>
      </c>
      <c r="R132" s="18">
        <v>84.867677700000002</v>
      </c>
      <c r="S132" s="18"/>
      <c r="T132" s="18"/>
      <c r="U132" s="18">
        <v>937.71408330442523</v>
      </c>
      <c r="V132" s="18">
        <v>23.308279506855012</v>
      </c>
      <c r="W132" s="18">
        <v>1296.6262875</v>
      </c>
      <c r="X132" s="18"/>
      <c r="Y132" s="18"/>
      <c r="Z132" s="18"/>
      <c r="AA132" s="18">
        <v>133.3816775</v>
      </c>
      <c r="AB132" s="18"/>
      <c r="AC132" s="18"/>
      <c r="AD132" s="18"/>
      <c r="AE132" s="18"/>
      <c r="AF132" s="18"/>
      <c r="AG132" s="18"/>
      <c r="AH132" s="18"/>
      <c r="AI132" s="18">
        <v>3.5123269144579554</v>
      </c>
      <c r="AJ132" s="18">
        <v>0.85383408000000016</v>
      </c>
      <c r="AK132" s="18"/>
      <c r="AL132" s="18">
        <v>125.47405112002956</v>
      </c>
      <c r="AM132" s="18">
        <v>30.761690399999999</v>
      </c>
      <c r="AN132" s="18">
        <v>92.498799999999989</v>
      </c>
      <c r="AO132" s="18">
        <v>119.27801460000002</v>
      </c>
      <c r="AP132" s="18">
        <v>4.8827049600000008</v>
      </c>
      <c r="AQ132" s="18"/>
      <c r="AR132" s="18"/>
      <c r="AS132" s="18">
        <v>4.1074319999999993</v>
      </c>
      <c r="AT132" s="18">
        <v>11.739798</v>
      </c>
      <c r="AU132" s="18">
        <v>0.85383408000000016</v>
      </c>
      <c r="AV132" s="18"/>
      <c r="AW132" s="18">
        <v>75.550404</v>
      </c>
      <c r="AX132" s="18"/>
      <c r="AY132" s="18">
        <v>29.062298074471112</v>
      </c>
      <c r="AZ132" s="17"/>
      <c r="BA132" s="17"/>
      <c r="BB132" s="17"/>
      <c r="BC132" s="17"/>
      <c r="BD132" s="17"/>
      <c r="BE132" s="17"/>
      <c r="BF132" s="17"/>
      <c r="BG132" s="17"/>
      <c r="BH132" s="18">
        <v>8.4269110695156044</v>
      </c>
      <c r="BI132" s="17"/>
      <c r="BJ132" s="17"/>
      <c r="BK132" s="17"/>
      <c r="BL132" s="19">
        <v>480.99823957322991</v>
      </c>
      <c r="BM132" s="20">
        <v>1.0479602699999999</v>
      </c>
      <c r="BN132" s="17"/>
      <c r="BO132" s="18">
        <v>163.46294580000003</v>
      </c>
      <c r="BP132" s="18">
        <v>659.93003999999996</v>
      </c>
      <c r="BQ132" s="18"/>
      <c r="BR132" s="18"/>
      <c r="BS132" s="18">
        <v>728.0384986336602</v>
      </c>
      <c r="BT132" s="18">
        <v>107.25807499999999</v>
      </c>
      <c r="BU132" s="18">
        <v>1.9332411835026899</v>
      </c>
      <c r="BV132" s="18">
        <v>117.03257520000001</v>
      </c>
      <c r="BW132" s="17"/>
      <c r="BX132" s="17"/>
      <c r="BY132" s="18">
        <v>1450.8699634558502</v>
      </c>
      <c r="BZ132" s="18">
        <v>14.408237380448007</v>
      </c>
      <c r="CA132" s="18">
        <v>1106.7402525</v>
      </c>
      <c r="CB132" s="17"/>
      <c r="CC132" s="17"/>
      <c r="CD132" s="17"/>
      <c r="CE132" s="18">
        <v>133.66937250000001</v>
      </c>
      <c r="CF132" s="17"/>
      <c r="CG132" s="17"/>
      <c r="CH132" s="17"/>
      <c r="CI132" s="17"/>
      <c r="CJ132" s="17"/>
      <c r="CK132" s="18"/>
      <c r="CL132" s="18"/>
      <c r="CM132" s="18">
        <v>1.7491032694279582</v>
      </c>
      <c r="CN132" s="18">
        <v>0.92160538500000011</v>
      </c>
      <c r="CO132" s="18"/>
      <c r="CP132" s="18">
        <v>98.271268674715742</v>
      </c>
      <c r="CQ132" s="18">
        <v>5.8298100000000002</v>
      </c>
      <c r="CR132" s="18">
        <v>117.57599999999998</v>
      </c>
      <c r="CS132" s="18">
        <v>148.31126740000002</v>
      </c>
      <c r="CT132" s="18">
        <v>1.36458126</v>
      </c>
      <c r="CU132" s="18"/>
      <c r="CV132" s="18"/>
      <c r="CW132" s="18">
        <v>9.88218</v>
      </c>
      <c r="CX132" s="18">
        <v>31.548110999999999</v>
      </c>
      <c r="CY132" s="18">
        <v>0.92160538500000011</v>
      </c>
      <c r="CZ132" s="18"/>
      <c r="DA132" s="18">
        <v>109.25468400000001</v>
      </c>
      <c r="DB132" s="18"/>
      <c r="DC132" s="18">
        <v>8.5166720263529694</v>
      </c>
      <c r="DD132" s="17"/>
      <c r="DE132" s="17"/>
      <c r="DF132" s="17"/>
    </row>
    <row r="133" spans="1:110" x14ac:dyDescent="0.25">
      <c r="A133">
        <v>1926</v>
      </c>
      <c r="B133" s="17"/>
      <c r="C133" s="17"/>
      <c r="D133" s="18">
        <v>10.293121540587338</v>
      </c>
      <c r="E133" s="18"/>
      <c r="F133" s="18"/>
      <c r="G133" s="18"/>
      <c r="H133" s="18">
        <v>311.60725376031053</v>
      </c>
      <c r="I133" s="18">
        <v>0.81359316000000004</v>
      </c>
      <c r="J133" s="18"/>
      <c r="K133" s="18">
        <v>136.82919330000001</v>
      </c>
      <c r="L133" s="18">
        <v>854.94604000000004</v>
      </c>
      <c r="M133" s="18"/>
      <c r="N133" s="18"/>
      <c r="O133" s="18">
        <v>359.87722455508896</v>
      </c>
      <c r="P133" s="18">
        <v>85.973437500000003</v>
      </c>
      <c r="Q133" s="18">
        <v>2.0744806887291682</v>
      </c>
      <c r="R133" s="18">
        <v>92.904274900000004</v>
      </c>
      <c r="S133" s="18"/>
      <c r="T133" s="18"/>
      <c r="U133" s="18">
        <v>905.44452846795025</v>
      </c>
      <c r="V133" s="18">
        <v>31.447401064074718</v>
      </c>
      <c r="W133" s="18">
        <v>1402.91109375</v>
      </c>
      <c r="X133" s="18"/>
      <c r="Y133" s="18"/>
      <c r="Z133" s="18"/>
      <c r="AA133" s="18">
        <v>165.47203125000001</v>
      </c>
      <c r="AB133" s="18"/>
      <c r="AC133" s="18"/>
      <c r="AD133" s="18"/>
      <c r="AE133" s="18"/>
      <c r="AF133" s="18"/>
      <c r="AG133" s="18"/>
      <c r="AH133" s="18"/>
      <c r="AI133" s="18">
        <v>3.142594465033576</v>
      </c>
      <c r="AJ133" s="18">
        <v>0.81173592499999991</v>
      </c>
      <c r="AK133" s="18"/>
      <c r="AL133" s="18">
        <v>118.10681562862467</v>
      </c>
      <c r="AM133" s="18">
        <v>26.038155341219291</v>
      </c>
      <c r="AN133" s="18">
        <v>82.470624999999998</v>
      </c>
      <c r="AO133" s="18">
        <v>118.41618740000001</v>
      </c>
      <c r="AP133" s="18">
        <v>5.6402632800000001</v>
      </c>
      <c r="AQ133" s="18"/>
      <c r="AR133" s="18"/>
      <c r="AS133" s="18">
        <v>4.4400960000000005</v>
      </c>
      <c r="AT133" s="18">
        <v>13.590504000000003</v>
      </c>
      <c r="AU133" s="18">
        <v>0.81173592499999991</v>
      </c>
      <c r="AV133" s="18"/>
      <c r="AW133" s="18">
        <v>80.326393999999993</v>
      </c>
      <c r="AX133" s="18"/>
      <c r="AY133" s="18">
        <v>25.655846952097765</v>
      </c>
      <c r="AZ133" s="17"/>
      <c r="BA133" s="17"/>
      <c r="BB133" s="17"/>
      <c r="BC133" s="17"/>
      <c r="BD133" s="17"/>
      <c r="BE133" s="17"/>
      <c r="BF133" s="17"/>
      <c r="BG133" s="17"/>
      <c r="BH133" s="18">
        <v>7.8512664108881829</v>
      </c>
      <c r="BI133" s="17"/>
      <c r="BJ133" s="17"/>
      <c r="BK133" s="17"/>
      <c r="BL133" s="19">
        <v>472.32479864143619</v>
      </c>
      <c r="BM133" s="20">
        <v>0.93614291999999999</v>
      </c>
      <c r="BN133" s="17"/>
      <c r="BO133" s="18">
        <v>169.10936676</v>
      </c>
      <c r="BP133" s="18">
        <v>665.66423999999995</v>
      </c>
      <c r="BQ133" s="18"/>
      <c r="BR133" s="18"/>
      <c r="BS133" s="18">
        <v>637.24655068986192</v>
      </c>
      <c r="BT133" s="18">
        <v>117.85312499999999</v>
      </c>
      <c r="BU133" s="18">
        <v>9.9303372561409056</v>
      </c>
      <c r="BV133" s="18">
        <v>124.9201185</v>
      </c>
      <c r="BW133" s="17"/>
      <c r="BX133" s="17"/>
      <c r="BY133" s="18">
        <v>1371.2350128228002</v>
      </c>
      <c r="BZ133" s="18">
        <v>14.762778126681761</v>
      </c>
      <c r="CA133" s="18">
        <v>1157.6057812500001</v>
      </c>
      <c r="CB133" s="17"/>
      <c r="CC133" s="17"/>
      <c r="CD133" s="17"/>
      <c r="CE133" s="18">
        <v>160.72546874999998</v>
      </c>
      <c r="CF133" s="17"/>
      <c r="CG133" s="17"/>
      <c r="CH133" s="17"/>
      <c r="CI133" s="17"/>
      <c r="CJ133" s="17"/>
      <c r="CK133" s="18"/>
      <c r="CL133" s="18"/>
      <c r="CM133" s="18">
        <v>1.7328610360949939</v>
      </c>
      <c r="CN133" s="18">
        <v>0.83409383749999999</v>
      </c>
      <c r="CO133" s="18"/>
      <c r="CP133" s="18">
        <v>91.464459568672723</v>
      </c>
      <c r="CQ133" s="18">
        <v>5.4918000000000013</v>
      </c>
      <c r="CR133" s="18">
        <v>112.6276</v>
      </c>
      <c r="CS133" s="18">
        <v>135.87155470000002</v>
      </c>
      <c r="CT133" s="18">
        <v>1.3991988600000003</v>
      </c>
      <c r="CU133" s="18"/>
      <c r="CV133" s="18"/>
      <c r="CW133" s="18">
        <v>9.1892880000000012</v>
      </c>
      <c r="CX133" s="18">
        <v>30.311820000000001</v>
      </c>
      <c r="CY133" s="18">
        <v>0.83409383749999999</v>
      </c>
      <c r="CZ133" s="18"/>
      <c r="DA133" s="18">
        <v>106.94644799999999</v>
      </c>
      <c r="DB133" s="18"/>
      <c r="DC133" s="18">
        <v>6.8767517399407696</v>
      </c>
      <c r="DD133" s="17"/>
      <c r="DE133" s="17"/>
      <c r="DF133" s="17"/>
    </row>
    <row r="134" spans="1:110" x14ac:dyDescent="0.25">
      <c r="A134">
        <v>1927</v>
      </c>
      <c r="B134" s="17"/>
      <c r="C134" s="17"/>
      <c r="D134" s="18">
        <v>9.6093296255037117</v>
      </c>
      <c r="E134" s="18"/>
      <c r="F134" s="18"/>
      <c r="G134" s="18"/>
      <c r="H134" s="18">
        <v>355.86678222656252</v>
      </c>
      <c r="I134" s="18">
        <v>0.77399388000000013</v>
      </c>
      <c r="J134" s="18"/>
      <c r="K134" s="18">
        <v>142.01081352</v>
      </c>
      <c r="L134" s="18">
        <v>699.51233999999988</v>
      </c>
      <c r="M134" s="18"/>
      <c r="N134" s="18"/>
      <c r="O134" s="18">
        <v>366.55465243236682</v>
      </c>
      <c r="P134" s="18">
        <v>88.567562499999994</v>
      </c>
      <c r="Q134" s="18">
        <v>3.8704250876570931</v>
      </c>
      <c r="R134" s="18">
        <v>105.44215319999999</v>
      </c>
      <c r="S134" s="18"/>
      <c r="T134" s="18"/>
      <c r="U134" s="18">
        <v>945.68821993710014</v>
      </c>
      <c r="V134" s="18">
        <v>30.791871476189375</v>
      </c>
      <c r="W134" s="18">
        <v>1320.9324899999999</v>
      </c>
      <c r="X134" s="18"/>
      <c r="Y134" s="18"/>
      <c r="Z134" s="18"/>
      <c r="AA134" s="18">
        <v>177.78889999999998</v>
      </c>
      <c r="AB134" s="18"/>
      <c r="AC134" s="18"/>
      <c r="AD134" s="18"/>
      <c r="AE134" s="18"/>
      <c r="AF134" s="18"/>
      <c r="AG134" s="18"/>
      <c r="AH134" s="18"/>
      <c r="AI134" s="18">
        <v>2.6182784702920263</v>
      </c>
      <c r="AJ134" s="18">
        <v>0.97400084249999996</v>
      </c>
      <c r="AK134" s="18"/>
      <c r="AL134" s="18">
        <v>105.91733843539203</v>
      </c>
      <c r="AM134" s="18">
        <v>24.337245329883572</v>
      </c>
      <c r="AN134" s="18">
        <v>74.91832500000001</v>
      </c>
      <c r="AO134" s="18">
        <v>115.27224250000002</v>
      </c>
      <c r="AP134" s="18">
        <v>6.1077612600000011</v>
      </c>
      <c r="AQ134" s="18"/>
      <c r="AR134" s="18"/>
      <c r="AS134" s="18">
        <v>5.080158</v>
      </c>
      <c r="AT134" s="18">
        <v>12.776454000000003</v>
      </c>
      <c r="AU134" s="18">
        <v>0.97400084249999996</v>
      </c>
      <c r="AV134" s="18"/>
      <c r="AW134" s="18">
        <v>85.038076000000004</v>
      </c>
      <c r="AX134" s="18"/>
      <c r="AY134" s="18">
        <v>31.448361199950686</v>
      </c>
      <c r="AZ134" s="17"/>
      <c r="BA134" s="17"/>
      <c r="BB134" s="17"/>
      <c r="BC134" s="17"/>
      <c r="BD134" s="17"/>
      <c r="BE134" s="17"/>
      <c r="BF134" s="17"/>
      <c r="BG134" s="17"/>
      <c r="BH134" s="18">
        <v>7.5686581863230753</v>
      </c>
      <c r="BI134" s="17"/>
      <c r="BJ134" s="17"/>
      <c r="BK134" s="17"/>
      <c r="BL134" s="19">
        <v>402.80833984374999</v>
      </c>
      <c r="BM134" s="20">
        <v>0.81857952</v>
      </c>
      <c r="BN134" s="17"/>
      <c r="BO134" s="18">
        <v>151.16332590000002</v>
      </c>
      <c r="BP134" s="18">
        <v>643.91144999999995</v>
      </c>
      <c r="BQ134" s="18"/>
      <c r="BR134" s="18"/>
      <c r="BS134" s="18">
        <v>668.48679687815923</v>
      </c>
      <c r="BT134" s="18">
        <v>116.86465</v>
      </c>
      <c r="BU134" s="18">
        <v>10.264350155615965</v>
      </c>
      <c r="BV134" s="18">
        <v>117.02273219999999</v>
      </c>
      <c r="BW134" s="17"/>
      <c r="BX134" s="17"/>
      <c r="BY134" s="18">
        <v>1177.5389388678002</v>
      </c>
      <c r="BZ134" s="18">
        <v>15.019469022765831</v>
      </c>
      <c r="CA134" s="18">
        <v>1150.2522087499999</v>
      </c>
      <c r="CB134" s="17"/>
      <c r="CC134" s="17"/>
      <c r="CD134" s="17"/>
      <c r="CE134" s="18">
        <v>165.34253999999999</v>
      </c>
      <c r="CF134" s="17"/>
      <c r="CG134" s="17"/>
      <c r="CH134" s="17"/>
      <c r="CI134" s="17"/>
      <c r="CJ134" s="17"/>
      <c r="CK134" s="18"/>
      <c r="CL134" s="18"/>
      <c r="CM134" s="18">
        <v>1.8153773234559565</v>
      </c>
      <c r="CN134" s="18">
        <v>0.96332232750000002</v>
      </c>
      <c r="CO134" s="18"/>
      <c r="CP134" s="18">
        <v>77.62483543169165</v>
      </c>
      <c r="CQ134" s="18">
        <v>7.9072199999999997</v>
      </c>
      <c r="CR134" s="18">
        <v>103.34812500000001</v>
      </c>
      <c r="CS134" s="18">
        <v>154.79613000000003</v>
      </c>
      <c r="CT134" s="18">
        <v>1.47522384</v>
      </c>
      <c r="CU134" s="18"/>
      <c r="CV134" s="18"/>
      <c r="CW134" s="18">
        <v>8.5604040000000001</v>
      </c>
      <c r="CX134" s="18">
        <v>28.197234000000002</v>
      </c>
      <c r="CY134" s="18">
        <v>0.96332232750000002</v>
      </c>
      <c r="CZ134" s="18"/>
      <c r="DA134" s="18">
        <v>124.420242</v>
      </c>
      <c r="DB134" s="18"/>
      <c r="DC134" s="18">
        <v>8.3765976311737091</v>
      </c>
      <c r="DD134" s="17"/>
      <c r="DE134" s="17"/>
      <c r="DF134" s="17"/>
    </row>
    <row r="135" spans="1:110" x14ac:dyDescent="0.25">
      <c r="A135">
        <v>1928</v>
      </c>
      <c r="B135" s="17"/>
      <c r="C135" s="17"/>
      <c r="D135" s="18">
        <v>10.930079379369978</v>
      </c>
      <c r="E135" s="18"/>
      <c r="F135" s="18"/>
      <c r="G135" s="18"/>
      <c r="H135" s="18">
        <v>323.34787967006309</v>
      </c>
      <c r="I135" s="18">
        <v>0.77662863999999998</v>
      </c>
      <c r="J135" s="18"/>
      <c r="K135" s="18">
        <v>141.22625010000002</v>
      </c>
      <c r="L135" s="18">
        <v>849.48162999999988</v>
      </c>
      <c r="M135" s="18"/>
      <c r="N135" s="18"/>
      <c r="O135" s="18">
        <v>404.91202699445654</v>
      </c>
      <c r="P135" s="18">
        <v>88.652249999999995</v>
      </c>
      <c r="Q135" s="18">
        <v>3.6446138807429129</v>
      </c>
      <c r="R135" s="18">
        <v>101.90270495999998</v>
      </c>
      <c r="S135" s="18"/>
      <c r="T135" s="18"/>
      <c r="U135" s="18">
        <v>1008.8193186354001</v>
      </c>
      <c r="V135" s="18">
        <v>31.646652355827289</v>
      </c>
      <c r="W135" s="18">
        <v>1313.7203249999998</v>
      </c>
      <c r="X135" s="18"/>
      <c r="Y135" s="18"/>
      <c r="Z135" s="18"/>
      <c r="AA135" s="18">
        <v>187.85488499999997</v>
      </c>
      <c r="AB135" s="18"/>
      <c r="AC135" s="18"/>
      <c r="AD135" s="18"/>
      <c r="AE135" s="18"/>
      <c r="AF135" s="18"/>
      <c r="AG135" s="18"/>
      <c r="AH135" s="18"/>
      <c r="AI135" s="18">
        <v>3.3938258073322016</v>
      </c>
      <c r="AJ135" s="18">
        <v>1.152645165</v>
      </c>
      <c r="AK135" s="18"/>
      <c r="AL135" s="18">
        <v>112.1304798302659</v>
      </c>
      <c r="AM135" s="18">
        <v>27.290063808890856</v>
      </c>
      <c r="AN135" s="18">
        <v>78.079374999999999</v>
      </c>
      <c r="AO135" s="18">
        <v>133.44508700000003</v>
      </c>
      <c r="AP135" s="18">
        <v>6.0033610100000008</v>
      </c>
      <c r="AQ135" s="18"/>
      <c r="AR135" s="18"/>
      <c r="AS135" s="18">
        <v>4.7852620000000003</v>
      </c>
      <c r="AT135" s="18">
        <v>12.124839</v>
      </c>
      <c r="AU135" s="18">
        <v>1.152645165</v>
      </c>
      <c r="AV135" s="18"/>
      <c r="AW135" s="18">
        <v>81.839150000000018</v>
      </c>
      <c r="AX135" s="18"/>
      <c r="AY135" s="18">
        <v>32.353571771844052</v>
      </c>
      <c r="AZ135" s="17"/>
      <c r="BA135" s="17"/>
      <c r="BB135" s="17"/>
      <c r="BC135" s="17"/>
      <c r="BD135" s="17"/>
      <c r="BE135" s="17"/>
      <c r="BF135" s="17"/>
      <c r="BG135" s="17"/>
      <c r="BH135" s="18">
        <v>7.6281790307430208</v>
      </c>
      <c r="BI135" s="17"/>
      <c r="BJ135" s="17"/>
      <c r="BK135" s="17"/>
      <c r="BL135" s="19">
        <v>319.92567200388157</v>
      </c>
      <c r="BM135" s="20">
        <v>0.60116254000000002</v>
      </c>
      <c r="BN135" s="17"/>
      <c r="BO135" s="18">
        <v>132.09283295</v>
      </c>
      <c r="BP135" s="18">
        <v>714.53973999999994</v>
      </c>
      <c r="BQ135" s="18"/>
      <c r="BR135" s="18"/>
      <c r="BS135" s="18">
        <v>637.93042500200863</v>
      </c>
      <c r="BT135" s="18">
        <v>115.51529999999998</v>
      </c>
      <c r="BU135" s="18">
        <v>9.8377321603128056</v>
      </c>
      <c r="BV135" s="18">
        <v>115.23870175999998</v>
      </c>
      <c r="BW135" s="17"/>
      <c r="BX135" s="17"/>
      <c r="BY135" s="18">
        <v>1240.3695410871001</v>
      </c>
      <c r="BZ135" s="18">
        <v>18.146206260433217</v>
      </c>
      <c r="CA135" s="18">
        <v>1139.6140949999997</v>
      </c>
      <c r="CB135" s="17"/>
      <c r="CC135" s="17"/>
      <c r="CD135" s="17"/>
      <c r="CE135" s="18">
        <v>164.85365999999999</v>
      </c>
      <c r="CF135" s="17"/>
      <c r="CG135" s="17"/>
      <c r="CH135" s="17"/>
      <c r="CI135" s="17"/>
      <c r="CJ135" s="17"/>
      <c r="CK135" s="18"/>
      <c r="CL135" s="18"/>
      <c r="CM135" s="18">
        <v>2.2005690379020155</v>
      </c>
      <c r="CN135" s="18">
        <v>1.003472275</v>
      </c>
      <c r="CO135" s="18"/>
      <c r="CP135" s="18">
        <v>84.031545664724177</v>
      </c>
      <c r="CQ135" s="18">
        <v>5.4373550000000002</v>
      </c>
      <c r="CR135" s="18">
        <v>143.62812500000001</v>
      </c>
      <c r="CS135" s="18">
        <v>153.6590095</v>
      </c>
      <c r="CT135" s="18">
        <v>1.6476914500000002</v>
      </c>
      <c r="CU135" s="18"/>
      <c r="CV135" s="18"/>
      <c r="CW135" s="18">
        <v>6.293501</v>
      </c>
      <c r="CX135" s="18">
        <v>30.980992000000001</v>
      </c>
      <c r="CY135" s="18">
        <v>1.003472275</v>
      </c>
      <c r="CZ135" s="18"/>
      <c r="DA135" s="18">
        <v>114.22457500000002</v>
      </c>
      <c r="DB135" s="18"/>
      <c r="DC135" s="18">
        <v>8.1710748003415308</v>
      </c>
      <c r="DD135" s="17"/>
      <c r="DE135" s="17"/>
      <c r="DF135" s="17"/>
    </row>
    <row r="136" spans="1:110" x14ac:dyDescent="0.25">
      <c r="A136">
        <v>1929</v>
      </c>
      <c r="B136" s="17"/>
      <c r="C136" s="17"/>
      <c r="D136" s="18">
        <v>10.80058752895359</v>
      </c>
      <c r="E136" s="18"/>
      <c r="F136" s="18"/>
      <c r="G136" s="18"/>
      <c r="H136" s="18">
        <v>336.82525390625</v>
      </c>
      <c r="I136" s="18">
        <v>0.77918922000000002</v>
      </c>
      <c r="J136" s="18"/>
      <c r="K136" s="18">
        <v>142.25025114000002</v>
      </c>
      <c r="L136" s="18">
        <v>810.29888000000005</v>
      </c>
      <c r="M136" s="18"/>
      <c r="N136" s="18"/>
      <c r="O136" s="18">
        <v>449.01319772369533</v>
      </c>
      <c r="P136" s="18">
        <v>94.51473750000001</v>
      </c>
      <c r="Q136" s="18">
        <v>3.1000118170717297</v>
      </c>
      <c r="R136" s="18">
        <v>101.96617368</v>
      </c>
      <c r="S136" s="18"/>
      <c r="T136" s="18"/>
      <c r="U136" s="18">
        <v>1004.5415708320501</v>
      </c>
      <c r="V136" s="18">
        <v>34.488060797983024</v>
      </c>
      <c r="W136" s="18">
        <v>1320.3724050000001</v>
      </c>
      <c r="X136" s="18"/>
      <c r="Y136" s="18"/>
      <c r="Z136" s="18"/>
      <c r="AA136" s="18">
        <v>182.11026375000003</v>
      </c>
      <c r="AB136" s="18"/>
      <c r="AC136" s="18"/>
      <c r="AD136" s="18"/>
      <c r="AE136" s="18"/>
      <c r="AF136" s="18"/>
      <c r="AG136" s="18"/>
      <c r="AH136" s="18"/>
      <c r="AI136" s="18">
        <v>3.4793908456781235</v>
      </c>
      <c r="AJ136" s="18">
        <v>1.0108948849999999</v>
      </c>
      <c r="AK136" s="18"/>
      <c r="AL136" s="18">
        <v>121.85723894909559</v>
      </c>
      <c r="AM136" s="18">
        <v>28.567065759732106</v>
      </c>
      <c r="AN136" s="18">
        <v>75.659424999999999</v>
      </c>
      <c r="AO136" s="18">
        <v>147.16050000000001</v>
      </c>
      <c r="AP136" s="18">
        <v>6.0972976800000005</v>
      </c>
      <c r="AQ136" s="18"/>
      <c r="AR136" s="18"/>
      <c r="AS136" s="18">
        <v>4.6456740000000005</v>
      </c>
      <c r="AT136" s="18">
        <v>12.871224000000002</v>
      </c>
      <c r="AU136" s="18">
        <v>1.0108948849999999</v>
      </c>
      <c r="AV136" s="18"/>
      <c r="AW136" s="18">
        <v>87.794279999999986</v>
      </c>
      <c r="AX136" s="18"/>
      <c r="AY136" s="18">
        <v>35.738518583199706</v>
      </c>
      <c r="AZ136" s="17"/>
      <c r="BA136" s="17"/>
      <c r="BB136" s="17"/>
      <c r="BC136" s="17"/>
      <c r="BD136" s="17"/>
      <c r="BE136" s="17"/>
      <c r="BF136" s="17"/>
      <c r="BG136" s="17"/>
      <c r="BH136" s="18">
        <v>7.3659422184912344</v>
      </c>
      <c r="BI136" s="17"/>
      <c r="BJ136" s="17"/>
      <c r="BK136" s="17"/>
      <c r="BL136" s="19">
        <v>366.17027832031249</v>
      </c>
      <c r="BM136" s="20">
        <v>0.70950654000000013</v>
      </c>
      <c r="BN136" s="17"/>
      <c r="BO136" s="18">
        <v>133.09078410000001</v>
      </c>
      <c r="BP136" s="18">
        <v>660.26816000000008</v>
      </c>
      <c r="BQ136" s="18"/>
      <c r="BR136" s="18"/>
      <c r="BS136" s="18">
        <v>586.63316785728694</v>
      </c>
      <c r="BT136" s="18">
        <v>125.40926250000001</v>
      </c>
      <c r="BU136" s="18">
        <v>10.67475479576161</v>
      </c>
      <c r="BV136" s="18">
        <v>102.31872672</v>
      </c>
      <c r="BW136" s="17"/>
      <c r="BX136" s="17"/>
      <c r="BY136" s="18">
        <v>1256.2841326014002</v>
      </c>
      <c r="BZ136" s="18">
        <v>15.998818805377635</v>
      </c>
      <c r="CA136" s="18">
        <v>1225.7511187500002</v>
      </c>
      <c r="CB136" s="17"/>
      <c r="CC136" s="17"/>
      <c r="CD136" s="17"/>
      <c r="CE136" s="18">
        <v>145.69826625000002</v>
      </c>
      <c r="CF136" s="17"/>
      <c r="CG136" s="17"/>
      <c r="CH136" s="17"/>
      <c r="CI136" s="17"/>
      <c r="CJ136" s="17"/>
      <c r="CK136" s="18"/>
      <c r="CL136" s="18"/>
      <c r="CM136" s="18">
        <v>2.3953844858278659</v>
      </c>
      <c r="CN136" s="18">
        <v>0.82629579499999994</v>
      </c>
      <c r="CO136" s="18"/>
      <c r="CP136" s="18">
        <v>72.025155391526823</v>
      </c>
      <c r="CQ136" s="18">
        <v>6.0458400000000001</v>
      </c>
      <c r="CR136" s="18">
        <v>138.97312499999998</v>
      </c>
      <c r="CS136" s="18">
        <v>164.447</v>
      </c>
      <c r="CT136" s="18">
        <v>1.8904865400000002</v>
      </c>
      <c r="CU136" s="18"/>
      <c r="CV136" s="18"/>
      <c r="CW136" s="18">
        <v>6.4239479999999993</v>
      </c>
      <c r="CX136" s="18">
        <v>19.648980000000002</v>
      </c>
      <c r="CY136" s="18">
        <v>0.82629579499999994</v>
      </c>
      <c r="CZ136" s="18"/>
      <c r="DA136" s="18">
        <v>97.146615999999995</v>
      </c>
      <c r="DB136" s="18"/>
      <c r="DC136" s="18">
        <v>10.448437867872148</v>
      </c>
      <c r="DD136" s="17"/>
      <c r="DE136" s="17"/>
      <c r="DF136" s="17"/>
    </row>
    <row r="137" spans="1:110" x14ac:dyDescent="0.25">
      <c r="A137">
        <v>1930</v>
      </c>
      <c r="B137" s="17"/>
      <c r="C137" s="17"/>
      <c r="D137" s="18">
        <v>9.3034912453550849</v>
      </c>
      <c r="E137" s="18"/>
      <c r="F137" s="18"/>
      <c r="G137" s="18"/>
      <c r="H137" s="18">
        <v>255.64649344341913</v>
      </c>
      <c r="I137" s="18">
        <v>1.2899898000000001</v>
      </c>
      <c r="J137" s="18"/>
      <c r="K137" s="18">
        <v>106.98138180000002</v>
      </c>
      <c r="L137" s="18">
        <v>602.56734000000006</v>
      </c>
      <c r="M137" s="18"/>
      <c r="N137" s="18"/>
      <c r="O137" s="18">
        <v>358.14916237113403</v>
      </c>
      <c r="P137" s="18">
        <v>83.06491419999999</v>
      </c>
      <c r="Q137" s="18">
        <v>3.3019801980198018</v>
      </c>
      <c r="R137" s="18">
        <v>70.991199999999992</v>
      </c>
      <c r="S137" s="18"/>
      <c r="T137" s="18"/>
      <c r="U137" s="18">
        <v>891.43920321390021</v>
      </c>
      <c r="V137" s="18">
        <v>26.049529384742346</v>
      </c>
      <c r="W137" s="18">
        <v>1034.75848451</v>
      </c>
      <c r="X137" s="18"/>
      <c r="Y137" s="18"/>
      <c r="Z137" s="18"/>
      <c r="AA137" s="18">
        <v>167.33882623</v>
      </c>
      <c r="AB137" s="18"/>
      <c r="AC137" s="18"/>
      <c r="AD137" s="18"/>
      <c r="AE137" s="18"/>
      <c r="AF137" s="18"/>
      <c r="AG137" s="18"/>
      <c r="AH137" s="18"/>
      <c r="AI137" s="18">
        <v>3.4222362142430733</v>
      </c>
      <c r="AJ137" s="18">
        <v>0.79711784250000006</v>
      </c>
      <c r="AK137" s="18"/>
      <c r="AL137" s="18">
        <v>68.765871598326058</v>
      </c>
      <c r="AM137" s="18">
        <v>27.813274170365069</v>
      </c>
      <c r="AN137" s="18">
        <v>63.469249999999995</v>
      </c>
      <c r="AO137" s="18">
        <v>123.093</v>
      </c>
      <c r="AP137" s="18">
        <v>6.3525934800000003</v>
      </c>
      <c r="AQ137" s="18"/>
      <c r="AR137" s="18"/>
      <c r="AS137" s="18">
        <v>3.5895960000000002</v>
      </c>
      <c r="AT137" s="18">
        <v>9.309330000000001</v>
      </c>
      <c r="AU137" s="18">
        <v>0.79711784250000006</v>
      </c>
      <c r="AV137" s="18"/>
      <c r="AW137" s="18">
        <v>66.121104000000003</v>
      </c>
      <c r="AX137" s="18"/>
      <c r="AY137" s="18">
        <v>31.13388763863939</v>
      </c>
      <c r="AZ137" s="17"/>
      <c r="BA137" s="17"/>
      <c r="BB137" s="17"/>
      <c r="BC137" s="17"/>
      <c r="BD137" s="17"/>
      <c r="BE137" s="17"/>
      <c r="BF137" s="17"/>
      <c r="BG137" s="17"/>
      <c r="BH137" s="18">
        <v>6.3893252036814205</v>
      </c>
      <c r="BI137" s="17"/>
      <c r="BJ137" s="17"/>
      <c r="BK137" s="17"/>
      <c r="BL137" s="19">
        <v>224.58287032540068</v>
      </c>
      <c r="BM137" s="20">
        <v>0.45782171999999999</v>
      </c>
      <c r="BN137" s="17"/>
      <c r="BO137" s="18">
        <v>103.10731542000001</v>
      </c>
      <c r="BP137" s="18">
        <v>427.04881999999998</v>
      </c>
      <c r="BQ137" s="18"/>
      <c r="BR137" s="18"/>
      <c r="BS137" s="18">
        <v>469.97503221649481</v>
      </c>
      <c r="BT137" s="18">
        <v>119.1916848</v>
      </c>
      <c r="BU137" s="18">
        <v>8.6431321703598929</v>
      </c>
      <c r="BV137" s="18">
        <v>72.049599999999998</v>
      </c>
      <c r="BW137" s="17"/>
      <c r="BX137" s="17"/>
      <c r="BY137" s="18">
        <v>1113.6273012000001</v>
      </c>
      <c r="BZ137" s="18">
        <v>11.231105548119316</v>
      </c>
      <c r="CA137" s="18">
        <v>943.87828053999999</v>
      </c>
      <c r="CB137" s="17"/>
      <c r="CC137" s="17"/>
      <c r="CD137" s="17"/>
      <c r="CE137" s="18">
        <v>117.70228241</v>
      </c>
      <c r="CF137" s="17"/>
      <c r="CG137" s="17"/>
      <c r="CH137" s="17"/>
      <c r="CI137" s="17"/>
      <c r="CJ137" s="17"/>
      <c r="CK137" s="18"/>
      <c r="CL137" s="18"/>
      <c r="CM137" s="18">
        <v>2.3872004406593255</v>
      </c>
      <c r="CN137" s="18">
        <v>0.74160061499999996</v>
      </c>
      <c r="CO137" s="18"/>
      <c r="CP137" s="18">
        <v>68.735090301517971</v>
      </c>
      <c r="CQ137" s="18">
        <v>8.1647999999999996</v>
      </c>
      <c r="CR137" s="18">
        <v>114.32135</v>
      </c>
      <c r="CS137" s="18">
        <v>133.16749999999999</v>
      </c>
      <c r="CT137" s="18">
        <v>1.4813863200000004</v>
      </c>
      <c r="CU137" s="18"/>
      <c r="CV137" s="18"/>
      <c r="CW137" s="18">
        <v>4.8896459999999999</v>
      </c>
      <c r="CX137" s="18">
        <v>14.043455999999999</v>
      </c>
      <c r="CY137" s="18">
        <v>0.74160061499999996</v>
      </c>
      <c r="CZ137" s="18"/>
      <c r="DA137" s="18">
        <v>70.730911999999989</v>
      </c>
      <c r="DB137" s="18"/>
      <c r="DC137" s="18">
        <v>9.3414937538579981</v>
      </c>
      <c r="DD137" s="17"/>
      <c r="DE137" s="17"/>
      <c r="DF137" s="17"/>
    </row>
    <row r="138" spans="1:110" x14ac:dyDescent="0.25">
      <c r="A138">
        <v>1931</v>
      </c>
      <c r="B138" s="17"/>
      <c r="C138" s="17"/>
      <c r="D138" s="18">
        <v>7.4947648480328404</v>
      </c>
      <c r="E138" s="18"/>
      <c r="F138" s="18"/>
      <c r="G138" s="18"/>
      <c r="H138" s="18">
        <v>116.29892037786773</v>
      </c>
      <c r="I138" s="18">
        <v>0.99880000000000002</v>
      </c>
      <c r="J138" s="18"/>
      <c r="K138" s="18">
        <v>72.753500000000003</v>
      </c>
      <c r="L138" s="18">
        <v>487.38830000000002</v>
      </c>
      <c r="M138" s="18"/>
      <c r="N138" s="18"/>
      <c r="O138" s="18">
        <v>239.39292754556058</v>
      </c>
      <c r="P138" s="18">
        <v>71.165950199999997</v>
      </c>
      <c r="Q138" s="18">
        <v>3.7744694205798126</v>
      </c>
      <c r="R138" s="18">
        <v>50.6464</v>
      </c>
      <c r="S138" s="18"/>
      <c r="T138" s="18"/>
      <c r="U138" s="18">
        <v>585.63554178285005</v>
      </c>
      <c r="V138" s="18">
        <v>17.690908939011056</v>
      </c>
      <c r="W138" s="18">
        <v>865.10075812000002</v>
      </c>
      <c r="X138" s="18"/>
      <c r="Y138" s="18"/>
      <c r="Z138" s="18"/>
      <c r="AA138" s="18">
        <v>121.63649803</v>
      </c>
      <c r="AB138" s="18"/>
      <c r="AC138" s="18"/>
      <c r="AD138" s="18"/>
      <c r="AE138" s="18"/>
      <c r="AF138" s="18"/>
      <c r="AG138" s="18"/>
      <c r="AH138" s="18"/>
      <c r="AI138" s="18">
        <v>3.293722794095701</v>
      </c>
      <c r="AJ138" s="18">
        <v>0.62694000000000005</v>
      </c>
      <c r="AK138" s="18"/>
      <c r="AL138" s="18">
        <v>57.086588969133778</v>
      </c>
      <c r="AM138" s="18">
        <v>21.027693292929293</v>
      </c>
      <c r="AN138" s="18">
        <v>40.156500000000008</v>
      </c>
      <c r="AO138" s="18">
        <v>99.1785</v>
      </c>
      <c r="AP138" s="18">
        <v>5.5771448399999999</v>
      </c>
      <c r="AQ138" s="18"/>
      <c r="AR138" s="18"/>
      <c r="AS138" s="18">
        <v>2.0075880000000002</v>
      </c>
      <c r="AT138" s="18">
        <v>5.5006640000000004</v>
      </c>
      <c r="AU138" s="18">
        <v>0.62694000000000005</v>
      </c>
      <c r="AV138" s="18"/>
      <c r="AW138" s="18">
        <v>41.748528</v>
      </c>
      <c r="AX138" s="18"/>
      <c r="AY138" s="18">
        <v>27.66039165217391</v>
      </c>
      <c r="AZ138" s="17"/>
      <c r="BA138" s="17"/>
      <c r="BB138" s="17"/>
      <c r="BC138" s="17"/>
      <c r="BD138" s="17"/>
      <c r="BE138" s="17"/>
      <c r="BF138" s="17"/>
      <c r="BG138" s="17"/>
      <c r="BH138" s="18">
        <v>4.7860993948548716</v>
      </c>
      <c r="BI138" s="17"/>
      <c r="BJ138" s="17"/>
      <c r="BK138" s="17"/>
      <c r="BL138" s="19">
        <v>86.734143049932513</v>
      </c>
      <c r="BM138" s="20">
        <v>0.26785999999999999</v>
      </c>
      <c r="BN138" s="17"/>
      <c r="BO138" s="18">
        <v>70.755900000000011</v>
      </c>
      <c r="BP138" s="18">
        <v>328.04934000000003</v>
      </c>
      <c r="BQ138" s="18"/>
      <c r="BR138" s="18"/>
      <c r="BS138" s="18">
        <v>315.23112201794265</v>
      </c>
      <c r="BT138" s="18">
        <v>107.84363569999999</v>
      </c>
      <c r="BU138" s="18">
        <v>6.8139735592954374</v>
      </c>
      <c r="BV138" s="18">
        <v>43.903999999999996</v>
      </c>
      <c r="BW138" s="17"/>
      <c r="BX138" s="17"/>
      <c r="BY138" s="18">
        <v>736.71774010920001</v>
      </c>
      <c r="BZ138" s="18">
        <v>8.1728913739506339</v>
      </c>
      <c r="CA138" s="18">
        <v>739.65916402999994</v>
      </c>
      <c r="CB138" s="17"/>
      <c r="CC138" s="17"/>
      <c r="CD138" s="17"/>
      <c r="CE138" s="18">
        <v>117.94087300999999</v>
      </c>
      <c r="CF138" s="17"/>
      <c r="CG138" s="17"/>
      <c r="CH138" s="17"/>
      <c r="CI138" s="17"/>
      <c r="CJ138" s="17"/>
      <c r="CK138" s="18"/>
      <c r="CL138" s="18"/>
      <c r="CM138" s="18">
        <v>1.7608469178087827</v>
      </c>
      <c r="CN138" s="18">
        <v>0.43254000000000004</v>
      </c>
      <c r="CO138" s="18"/>
      <c r="CP138" s="18">
        <v>57.714407298447192</v>
      </c>
      <c r="CQ138" s="18">
        <v>6.1085700000000003</v>
      </c>
      <c r="CR138" s="18">
        <v>94.947750000000013</v>
      </c>
      <c r="CS138" s="18">
        <v>103.97199999999999</v>
      </c>
      <c r="CT138" s="18">
        <v>1.0860179400000001</v>
      </c>
      <c r="CU138" s="18"/>
      <c r="CV138" s="18"/>
      <c r="CW138" s="18">
        <v>3.690566</v>
      </c>
      <c r="CX138" s="18">
        <v>9.0509439999999994</v>
      </c>
      <c r="CY138" s="18">
        <v>0.43254000000000004</v>
      </c>
      <c r="CZ138" s="18"/>
      <c r="DA138" s="18">
        <v>50.224535999999993</v>
      </c>
      <c r="DB138" s="18"/>
      <c r="DC138" s="18">
        <v>7.0894767999999999</v>
      </c>
      <c r="DD138" s="17"/>
      <c r="DE138" s="17"/>
      <c r="DF138" s="17"/>
    </row>
    <row r="139" spans="1:110" x14ac:dyDescent="0.25">
      <c r="A139">
        <v>1932</v>
      </c>
      <c r="B139" s="17"/>
      <c r="C139" s="17"/>
      <c r="D139" s="18">
        <v>6.6425619919143717</v>
      </c>
      <c r="E139" s="18"/>
      <c r="F139" s="18"/>
      <c r="G139" s="18"/>
      <c r="H139" s="18">
        <v>92.754098360655732</v>
      </c>
      <c r="I139" s="18">
        <v>0.83186999999999989</v>
      </c>
      <c r="J139" s="18"/>
      <c r="K139" s="18">
        <v>50.656320000000001</v>
      </c>
      <c r="L139" s="18">
        <v>355.93546000000009</v>
      </c>
      <c r="M139" s="18"/>
      <c r="N139" s="18"/>
      <c r="O139" s="18">
        <v>158.06539728448624</v>
      </c>
      <c r="P139" s="18">
        <v>46.257400000000004</v>
      </c>
      <c r="Q139" s="18">
        <v>3.3424534561492529</v>
      </c>
      <c r="R139" s="18">
        <v>36.769599999999997</v>
      </c>
      <c r="S139" s="18"/>
      <c r="T139" s="18"/>
      <c r="U139" s="18">
        <v>366.57218520000004</v>
      </c>
      <c r="V139" s="18">
        <v>20.84526593699152</v>
      </c>
      <c r="W139" s="18">
        <v>566.72766800000011</v>
      </c>
      <c r="X139" s="18"/>
      <c r="Y139" s="18"/>
      <c r="Z139" s="18"/>
      <c r="AA139" s="18">
        <v>84.698283600000011</v>
      </c>
      <c r="AB139" s="18"/>
      <c r="AC139" s="18"/>
      <c r="AD139" s="18"/>
      <c r="AE139" s="18"/>
      <c r="AF139" s="18"/>
      <c r="AG139" s="18">
        <v>28.982742726683941</v>
      </c>
      <c r="AH139" s="18"/>
      <c r="AI139" s="18">
        <v>3.0222590314642841</v>
      </c>
      <c r="AJ139" s="18">
        <v>0.48721500000000006</v>
      </c>
      <c r="AK139" s="18"/>
      <c r="AL139" s="18">
        <v>40.368757764679408</v>
      </c>
      <c r="AM139" s="18">
        <v>22.859998841549746</v>
      </c>
      <c r="AN139" s="18">
        <v>29.125161290322584</v>
      </c>
      <c r="AO139" s="18">
        <v>79.394999999999996</v>
      </c>
      <c r="AP139" s="18">
        <v>4.2827861699999996</v>
      </c>
      <c r="AQ139" s="18"/>
      <c r="AR139" s="18"/>
      <c r="AS139" s="18">
        <v>1.3689</v>
      </c>
      <c r="AT139" s="18">
        <v>3.9733199999999993</v>
      </c>
      <c r="AU139" s="18">
        <v>0.48721500000000006</v>
      </c>
      <c r="AV139" s="18"/>
      <c r="AW139" s="18">
        <v>31.897237499999999</v>
      </c>
      <c r="AX139" s="18"/>
      <c r="AY139" s="18">
        <v>24.348844799999998</v>
      </c>
      <c r="AZ139" s="17"/>
      <c r="BA139" s="17"/>
      <c r="BB139" s="17"/>
      <c r="BC139" s="17"/>
      <c r="BD139" s="17"/>
      <c r="BE139" s="17"/>
      <c r="BF139" s="17"/>
      <c r="BG139" s="17"/>
      <c r="BH139" s="18">
        <v>4.2544766503673594</v>
      </c>
      <c r="BI139" s="17"/>
      <c r="BJ139" s="17"/>
      <c r="BK139" s="17"/>
      <c r="BL139" s="19">
        <v>56.993442622950816</v>
      </c>
      <c r="BM139" s="20">
        <v>0.61775999999999998</v>
      </c>
      <c r="BN139" s="17"/>
      <c r="BO139" s="18">
        <v>43.82235</v>
      </c>
      <c r="BP139" s="18">
        <v>189.34736000000001</v>
      </c>
      <c r="BQ139" s="18"/>
      <c r="BR139" s="18"/>
      <c r="BS139" s="18">
        <v>237.38571543343778</v>
      </c>
      <c r="BT139" s="18">
        <v>67.693276000000012</v>
      </c>
      <c r="BU139" s="18">
        <v>5.2679832949533587</v>
      </c>
      <c r="BV139" s="18">
        <v>39.866399999999999</v>
      </c>
      <c r="BW139" s="17"/>
      <c r="BX139" s="17"/>
      <c r="BY139" s="18">
        <v>416.56016610000006</v>
      </c>
      <c r="BZ139" s="18">
        <v>6.8936222699248049</v>
      </c>
      <c r="CA139" s="18">
        <v>516.70218800000009</v>
      </c>
      <c r="CB139" s="17"/>
      <c r="CC139" s="17"/>
      <c r="CD139" s="17"/>
      <c r="CE139" s="18">
        <v>82.23975200000001</v>
      </c>
      <c r="CF139" s="17"/>
      <c r="CG139" s="17"/>
      <c r="CH139" s="17"/>
      <c r="CI139" s="17"/>
      <c r="CJ139" s="17"/>
      <c r="CK139" s="18">
        <v>46.09615272668394</v>
      </c>
      <c r="CL139" s="18"/>
      <c r="CM139" s="18">
        <v>1.6632217461229102</v>
      </c>
      <c r="CN139" s="18">
        <v>0.20533500000000002</v>
      </c>
      <c r="CO139" s="18"/>
      <c r="CP139" s="18">
        <v>45.660358813790928</v>
      </c>
      <c r="CQ139" s="18">
        <v>7.5394799999999984</v>
      </c>
      <c r="CR139" s="18">
        <v>74.522903225806459</v>
      </c>
      <c r="CS139" s="18">
        <v>95.337999999999994</v>
      </c>
      <c r="CT139" s="18">
        <v>0.77365664999999995</v>
      </c>
      <c r="CU139" s="18"/>
      <c r="CV139" s="18"/>
      <c r="CW139" s="18">
        <v>2.37276</v>
      </c>
      <c r="CX139" s="18">
        <v>5.3913599999999997</v>
      </c>
      <c r="CY139" s="18">
        <v>0.20533500000000002</v>
      </c>
      <c r="CZ139" s="18"/>
      <c r="DA139" s="18">
        <v>47.007412499999994</v>
      </c>
      <c r="DB139" s="18"/>
      <c r="DC139" s="18">
        <v>4.8802431999999998</v>
      </c>
      <c r="DD139" s="17"/>
      <c r="DE139" s="17"/>
      <c r="DF139" s="17"/>
    </row>
    <row r="140" spans="1:110" x14ac:dyDescent="0.25">
      <c r="A140">
        <v>1933</v>
      </c>
      <c r="B140" s="17"/>
      <c r="C140" s="17"/>
      <c r="D140" s="18">
        <v>6.8781206845117167</v>
      </c>
      <c r="E140" s="18"/>
      <c r="F140" s="18"/>
      <c r="G140" s="18"/>
      <c r="H140" s="18">
        <v>139.30434782608697</v>
      </c>
      <c r="I140" s="18">
        <v>1.01336</v>
      </c>
      <c r="J140" s="18"/>
      <c r="K140" s="18">
        <v>55.395600000000002</v>
      </c>
      <c r="L140" s="18">
        <v>349.51429607</v>
      </c>
      <c r="M140" s="18"/>
      <c r="N140" s="18"/>
      <c r="O140" s="18">
        <v>207.18451483157367</v>
      </c>
      <c r="P140" s="18">
        <v>41.722935300000003</v>
      </c>
      <c r="Q140" s="18">
        <v>6.4568717477808386</v>
      </c>
      <c r="R140" s="18">
        <v>46.078967741935486</v>
      </c>
      <c r="S140" s="18"/>
      <c r="T140" s="18"/>
      <c r="U140" s="18">
        <v>442.1261272000001</v>
      </c>
      <c r="V140" s="18">
        <v>24.690383865866217</v>
      </c>
      <c r="W140" s="18">
        <v>644.65908291000005</v>
      </c>
      <c r="X140" s="18"/>
      <c r="Y140" s="18"/>
      <c r="Z140" s="18"/>
      <c r="AA140" s="18">
        <v>93.033896490000004</v>
      </c>
      <c r="AB140" s="18"/>
      <c r="AC140" s="18"/>
      <c r="AD140" s="18"/>
      <c r="AE140" s="18"/>
      <c r="AF140" s="18"/>
      <c r="AG140" s="18">
        <v>109.16704208343857</v>
      </c>
      <c r="AH140" s="18"/>
      <c r="AI140" s="18">
        <v>3.6752603117430152</v>
      </c>
      <c r="AJ140" s="18">
        <v>0.3932525</v>
      </c>
      <c r="AK140" s="18"/>
      <c r="AL140" s="18">
        <v>44.788814663882931</v>
      </c>
      <c r="AM140" s="18">
        <v>39.902197435943542</v>
      </c>
      <c r="AN140" s="18">
        <v>44.753386386725353</v>
      </c>
      <c r="AO140" s="18">
        <v>70.673078258064535</v>
      </c>
      <c r="AP140" s="18">
        <v>4.6546677600000006</v>
      </c>
      <c r="AQ140" s="18"/>
      <c r="AR140" s="18"/>
      <c r="AS140" s="18">
        <v>1.67056</v>
      </c>
      <c r="AT140" s="18">
        <v>5.613760000000001</v>
      </c>
      <c r="AU140" s="18">
        <v>0.3932525</v>
      </c>
      <c r="AV140" s="18"/>
      <c r="AW140" s="18">
        <v>36.276340645161291</v>
      </c>
      <c r="AX140" s="18"/>
      <c r="AY140" s="18">
        <v>28.56872005683989</v>
      </c>
      <c r="AZ140" s="17"/>
      <c r="BA140" s="17"/>
      <c r="BB140" s="17"/>
      <c r="BC140" s="17"/>
      <c r="BD140" s="17"/>
      <c r="BE140" s="17"/>
      <c r="BF140" s="17"/>
      <c r="BG140" s="17"/>
      <c r="BH140" s="18">
        <v>4.5826134230644104</v>
      </c>
      <c r="BI140" s="17"/>
      <c r="BJ140" s="17"/>
      <c r="BK140" s="17"/>
      <c r="BL140" s="19">
        <v>140.11253196930946</v>
      </c>
      <c r="BM140" s="20">
        <v>1.0854400000000002</v>
      </c>
      <c r="BN140" s="17"/>
      <c r="BO140" s="18">
        <v>57.061920000000008</v>
      </c>
      <c r="BP140" s="18">
        <v>161.96923637999998</v>
      </c>
      <c r="BQ140" s="18"/>
      <c r="BR140" s="18"/>
      <c r="BS140" s="18">
        <v>318.37732528908998</v>
      </c>
      <c r="BT140" s="18">
        <v>62.666390700000008</v>
      </c>
      <c r="BU140" s="18">
        <v>7.789286807468625</v>
      </c>
      <c r="BV140" s="18">
        <v>51.288774193548392</v>
      </c>
      <c r="BW140" s="17"/>
      <c r="BX140" s="17"/>
      <c r="BY140" s="18">
        <v>458.04516480000007</v>
      </c>
      <c r="BZ140" s="18">
        <v>8.3861681442994573</v>
      </c>
      <c r="CA140" s="18">
        <v>603.11601612000004</v>
      </c>
      <c r="CB140" s="17"/>
      <c r="CC140" s="17"/>
      <c r="CD140" s="17"/>
      <c r="CE140" s="18">
        <v>84.477402630000014</v>
      </c>
      <c r="CF140" s="17"/>
      <c r="CG140" s="17"/>
      <c r="CH140" s="17"/>
      <c r="CI140" s="17"/>
      <c r="CJ140" s="17"/>
      <c r="CK140" s="18">
        <v>93.831885432180215</v>
      </c>
      <c r="CL140" s="18"/>
      <c r="CM140" s="18">
        <v>2.0027117412698594</v>
      </c>
      <c r="CN140" s="18">
        <v>0.1911475</v>
      </c>
      <c r="CO140" s="18"/>
      <c r="CP140" s="18">
        <v>56.154834390759881</v>
      </c>
      <c r="CQ140" s="18">
        <v>10.061520000000002</v>
      </c>
      <c r="CR140" s="18">
        <v>116.31959024720619</v>
      </c>
      <c r="CS140" s="18">
        <v>110.9708388387097</v>
      </c>
      <c r="CT140" s="18">
        <v>0.70545120000000006</v>
      </c>
      <c r="CU140" s="18"/>
      <c r="CV140" s="18"/>
      <c r="CW140" s="18">
        <v>2.97648</v>
      </c>
      <c r="CX140" s="18">
        <v>6.665280000000001</v>
      </c>
      <c r="CY140" s="18">
        <v>0.1911475</v>
      </c>
      <c r="CZ140" s="18"/>
      <c r="DA140" s="18">
        <v>50.944668387096776</v>
      </c>
      <c r="DB140" s="18"/>
      <c r="DC140" s="18">
        <v>6.5385599999999995</v>
      </c>
      <c r="DD140" s="17"/>
      <c r="DE140" s="17"/>
      <c r="DF140" s="17"/>
    </row>
    <row r="141" spans="1:110" x14ac:dyDescent="0.25">
      <c r="A141">
        <v>1934</v>
      </c>
      <c r="B141" s="17"/>
      <c r="C141" s="17"/>
      <c r="D141" s="18">
        <v>6.9017198339600005</v>
      </c>
      <c r="E141" s="18"/>
      <c r="F141" s="18"/>
      <c r="G141" s="18"/>
      <c r="H141" s="18">
        <v>145.3461918892186</v>
      </c>
      <c r="I141" s="18">
        <v>1.02816</v>
      </c>
      <c r="J141" s="18"/>
      <c r="K141" s="18">
        <v>80.372879999999995</v>
      </c>
      <c r="L141" s="18">
        <v>343.76346640999998</v>
      </c>
      <c r="M141" s="18"/>
      <c r="N141" s="18"/>
      <c r="O141" s="18">
        <v>197.02583874458875</v>
      </c>
      <c r="P141" s="18">
        <v>63.454552200000002</v>
      </c>
      <c r="Q141" s="18">
        <v>6.7939042089985486</v>
      </c>
      <c r="R141" s="18">
        <v>60.665086352861493</v>
      </c>
      <c r="S141" s="18"/>
      <c r="T141" s="18"/>
      <c r="U141" s="18">
        <v>487.90307159999998</v>
      </c>
      <c r="V141" s="18">
        <v>29.08798720023287</v>
      </c>
      <c r="W141" s="18">
        <v>909.76953464999997</v>
      </c>
      <c r="X141" s="18"/>
      <c r="Y141" s="18"/>
      <c r="Z141" s="18"/>
      <c r="AA141" s="18">
        <v>144.25124355</v>
      </c>
      <c r="AB141" s="18"/>
      <c r="AC141" s="18"/>
      <c r="AD141" s="18"/>
      <c r="AE141" s="18"/>
      <c r="AF141" s="18"/>
      <c r="AG141" s="18">
        <v>170.1800931157197</v>
      </c>
      <c r="AH141" s="18"/>
      <c r="AI141" s="18">
        <v>3.7753070229326755</v>
      </c>
      <c r="AJ141" s="18">
        <v>0.46291500000000002</v>
      </c>
      <c r="AK141" s="18"/>
      <c r="AL141" s="18">
        <v>68.284301174425536</v>
      </c>
      <c r="AM141" s="18">
        <v>66.014869926747181</v>
      </c>
      <c r="AN141" s="18">
        <v>51.064087368777507</v>
      </c>
      <c r="AO141" s="18">
        <v>84.64040856755841</v>
      </c>
      <c r="AP141" s="18">
        <v>5.2976800800000001</v>
      </c>
      <c r="AQ141" s="18"/>
      <c r="AR141" s="18"/>
      <c r="AS141" s="18">
        <v>2.6006400000000003</v>
      </c>
      <c r="AT141" s="18">
        <v>8.2706400000000002</v>
      </c>
      <c r="AU141" s="18">
        <v>0.46291500000000002</v>
      </c>
      <c r="AV141" s="18"/>
      <c r="AW141" s="18">
        <v>47.217156281747371</v>
      </c>
      <c r="AX141" s="18"/>
      <c r="AY141" s="18">
        <v>30.032375651888639</v>
      </c>
      <c r="AZ141" s="17"/>
      <c r="BA141" s="17"/>
      <c r="BB141" s="17"/>
      <c r="BC141" s="17"/>
      <c r="BD141" s="17"/>
      <c r="BE141" s="17"/>
      <c r="BF141" s="17"/>
      <c r="BG141" s="17"/>
      <c r="BH141" s="18">
        <v>4.430354579727636</v>
      </c>
      <c r="BI141" s="17"/>
      <c r="BJ141" s="17"/>
      <c r="BK141" s="17"/>
      <c r="BL141" s="19">
        <v>182.93768545994067</v>
      </c>
      <c r="BM141" s="20">
        <v>1.9958400000000001</v>
      </c>
      <c r="BN141" s="17"/>
      <c r="BO141" s="18">
        <v>90.871200000000016</v>
      </c>
      <c r="BP141" s="18">
        <v>186.10217470000003</v>
      </c>
      <c r="BQ141" s="18"/>
      <c r="BR141" s="18"/>
      <c r="BS141" s="18">
        <v>349.00974025974028</v>
      </c>
      <c r="BT141" s="18">
        <v>90.283002300000007</v>
      </c>
      <c r="BU141" s="18">
        <v>7.8716849188547302</v>
      </c>
      <c r="BV141" s="18">
        <v>70.421943785980361</v>
      </c>
      <c r="BW141" s="17"/>
      <c r="BX141" s="17"/>
      <c r="BY141" s="18">
        <v>594.06797520000009</v>
      </c>
      <c r="BZ141" s="18">
        <v>12.283046984474856</v>
      </c>
      <c r="CA141" s="18">
        <v>837.61159832999999</v>
      </c>
      <c r="CB141" s="17"/>
      <c r="CC141" s="17"/>
      <c r="CD141" s="17"/>
      <c r="CE141" s="18">
        <v>128.81462966999999</v>
      </c>
      <c r="CF141" s="17"/>
      <c r="CG141" s="17"/>
      <c r="CH141" s="17"/>
      <c r="CI141" s="17"/>
      <c r="CJ141" s="17"/>
      <c r="CK141" s="18">
        <v>119.84680728168782</v>
      </c>
      <c r="CL141" s="18"/>
      <c r="CM141" s="18">
        <v>1.8678266741845042</v>
      </c>
      <c r="CN141" s="18">
        <v>0.28431000000000006</v>
      </c>
      <c r="CO141" s="18"/>
      <c r="CP141" s="18">
        <v>71.653600745874414</v>
      </c>
      <c r="CQ141" s="18">
        <v>15.059520000000001</v>
      </c>
      <c r="CR141" s="18">
        <v>128.17406027768368</v>
      </c>
      <c r="CS141" s="18">
        <v>111.7681216559431</v>
      </c>
      <c r="CT141" s="18">
        <v>0.80234280000000002</v>
      </c>
      <c r="CU141" s="18"/>
      <c r="CV141" s="18"/>
      <c r="CW141" s="18">
        <v>5.6951999999999998</v>
      </c>
      <c r="CX141" s="18">
        <v>11.637360000000001</v>
      </c>
      <c r="CY141" s="18">
        <v>0.28431000000000006</v>
      </c>
      <c r="CZ141" s="18"/>
      <c r="DA141" s="18">
        <v>75.025662038604807</v>
      </c>
      <c r="DB141" s="18"/>
      <c r="DC141" s="18">
        <v>5.5089696605639542</v>
      </c>
      <c r="DD141" s="17"/>
      <c r="DE141" s="17"/>
      <c r="DF141" s="17"/>
    </row>
    <row r="142" spans="1:110" x14ac:dyDescent="0.25">
      <c r="A142">
        <v>1935</v>
      </c>
      <c r="B142" s="17"/>
      <c r="C142" s="17"/>
      <c r="D142" s="18">
        <v>6.833674492017467</v>
      </c>
      <c r="E142" s="18"/>
      <c r="F142" s="18"/>
      <c r="G142" s="18"/>
      <c r="H142" s="18">
        <v>152.70576638738297</v>
      </c>
      <c r="I142" s="18">
        <v>1.1417000000000002</v>
      </c>
      <c r="J142" s="18"/>
      <c r="K142" s="18">
        <v>81.741799999999998</v>
      </c>
      <c r="L142" s="18">
        <v>329.64929379</v>
      </c>
      <c r="M142" s="18"/>
      <c r="N142" s="18"/>
      <c r="O142" s="18">
        <v>187.49525616698293</v>
      </c>
      <c r="P142" s="18">
        <v>75.170526999999993</v>
      </c>
      <c r="Q142" s="18">
        <v>7.5161673485548377</v>
      </c>
      <c r="R142" s="18">
        <v>59.802235015238736</v>
      </c>
      <c r="S142" s="18"/>
      <c r="T142" s="18"/>
      <c r="U142" s="18">
        <v>527.87924175000012</v>
      </c>
      <c r="V142" s="18">
        <v>32.649176261429055</v>
      </c>
      <c r="W142" s="18">
        <v>968.22472919999996</v>
      </c>
      <c r="X142" s="18"/>
      <c r="Y142" s="18"/>
      <c r="Z142" s="18"/>
      <c r="AA142" s="18">
        <v>173.09591619999998</v>
      </c>
      <c r="AB142" s="18"/>
      <c r="AC142" s="18"/>
      <c r="AD142" s="18"/>
      <c r="AE142" s="18"/>
      <c r="AF142" s="18"/>
      <c r="AG142" s="18">
        <v>166.8249460108606</v>
      </c>
      <c r="AH142" s="18"/>
      <c r="AI142" s="18">
        <v>3.3320819443947176</v>
      </c>
      <c r="AJ142" s="18">
        <v>0.54675000000000007</v>
      </c>
      <c r="AK142" s="18"/>
      <c r="AL142" s="18">
        <v>70.102915574493124</v>
      </c>
      <c r="AM142" s="18">
        <v>76.683592001344323</v>
      </c>
      <c r="AN142" s="18">
        <v>55.605528276329153</v>
      </c>
      <c r="AO142" s="18">
        <v>85.842579072130022</v>
      </c>
      <c r="AP142" s="18">
        <v>5.1789031000000003</v>
      </c>
      <c r="AQ142" s="18"/>
      <c r="AR142" s="18"/>
      <c r="AS142" s="18">
        <v>2.7146000000000003</v>
      </c>
      <c r="AT142" s="18">
        <v>9.4079999999999995</v>
      </c>
      <c r="AU142" s="18">
        <v>0.54675000000000007</v>
      </c>
      <c r="AV142" s="18"/>
      <c r="AW142" s="18">
        <v>49.036810023704703</v>
      </c>
      <c r="AX142" s="18"/>
      <c r="AY142" s="18">
        <v>32.518246619492274</v>
      </c>
      <c r="AZ142" s="17"/>
      <c r="BA142" s="17"/>
      <c r="BB142" s="17"/>
      <c r="BC142" s="17"/>
      <c r="BD142" s="17"/>
      <c r="BE142" s="17"/>
      <c r="BF142" s="17"/>
      <c r="BG142" s="17"/>
      <c r="BH142" s="18">
        <v>4.7122364163267552</v>
      </c>
      <c r="BI142" s="17"/>
      <c r="BJ142" s="17"/>
      <c r="BK142" s="17"/>
      <c r="BL142" s="19">
        <v>209.95564317397734</v>
      </c>
      <c r="BM142" s="20">
        <v>2.1217000000000001</v>
      </c>
      <c r="BN142" s="17"/>
      <c r="BO142" s="18">
        <v>84.378</v>
      </c>
      <c r="BP142" s="18">
        <v>214.52775344999998</v>
      </c>
      <c r="BQ142" s="18"/>
      <c r="BR142" s="18"/>
      <c r="BS142" s="18">
        <v>319.49376524803466</v>
      </c>
      <c r="BT142" s="18">
        <v>100.206418</v>
      </c>
      <c r="BU142" s="18">
        <v>4.9192292464035905</v>
      </c>
      <c r="BV142" s="18">
        <v>86.152387402641381</v>
      </c>
      <c r="BW142" s="17"/>
      <c r="BX142" s="17"/>
      <c r="BY142" s="18">
        <v>598.29779100000019</v>
      </c>
      <c r="BZ142" s="18">
        <v>10.796743989163561</v>
      </c>
      <c r="CA142" s="18">
        <v>951.01044709999996</v>
      </c>
      <c r="CB142" s="17"/>
      <c r="CC142" s="17"/>
      <c r="CD142" s="17"/>
      <c r="CE142" s="18">
        <v>142.36173869999999</v>
      </c>
      <c r="CF142" s="17"/>
      <c r="CG142" s="17"/>
      <c r="CH142" s="17"/>
      <c r="CI142" s="17"/>
      <c r="CJ142" s="17"/>
      <c r="CK142" s="18">
        <v>101.71968017950265</v>
      </c>
      <c r="CL142" s="18"/>
      <c r="CM142" s="18">
        <v>2.3038331345677618</v>
      </c>
      <c r="CN142" s="18">
        <v>0.47749500000000006</v>
      </c>
      <c r="CO142" s="18"/>
      <c r="CP142" s="18">
        <v>75.140321114653048</v>
      </c>
      <c r="CQ142" s="18">
        <v>19.100200000000001</v>
      </c>
      <c r="CR142" s="18">
        <v>109.71867592279038</v>
      </c>
      <c r="CS142" s="18">
        <v>94.59706874365051</v>
      </c>
      <c r="CT142" s="18">
        <v>0.93761990000000006</v>
      </c>
      <c r="CU142" s="18"/>
      <c r="CV142" s="18"/>
      <c r="CW142" s="18">
        <v>4.4688000000000008</v>
      </c>
      <c r="CX142" s="18">
        <v>11.137700000000001</v>
      </c>
      <c r="CY142" s="18">
        <v>0.47749500000000006</v>
      </c>
      <c r="CZ142" s="18"/>
      <c r="DA142" s="18">
        <v>67.449895022011503</v>
      </c>
      <c r="DB142" s="18"/>
      <c r="DC142" s="18">
        <v>9.3683831484007616</v>
      </c>
      <c r="DD142" s="17"/>
      <c r="DE142" s="17"/>
      <c r="DF142" s="17"/>
    </row>
    <row r="143" spans="1:110" x14ac:dyDescent="0.25">
      <c r="A143">
        <v>1936</v>
      </c>
      <c r="B143" s="17"/>
      <c r="C143" s="17"/>
      <c r="D143" s="18">
        <v>7.4327654589134795</v>
      </c>
      <c r="E143" s="18"/>
      <c r="F143" s="18"/>
      <c r="G143" s="18"/>
      <c r="H143" s="18">
        <v>172.08537782139351</v>
      </c>
      <c r="I143" s="18">
        <v>1.0834599999999999</v>
      </c>
      <c r="J143" s="18"/>
      <c r="K143" s="18">
        <v>77.432599999999994</v>
      </c>
      <c r="L143" s="18">
        <v>276.36557375999996</v>
      </c>
      <c r="M143" s="18"/>
      <c r="N143" s="18"/>
      <c r="O143" s="18">
        <v>156.5886397119005</v>
      </c>
      <c r="P143" s="18">
        <v>84.736681899999994</v>
      </c>
      <c r="Q143" s="18">
        <v>4.6540939221361217</v>
      </c>
      <c r="R143" s="18">
        <v>58.545546901456149</v>
      </c>
      <c r="S143" s="18"/>
      <c r="T143" s="18"/>
      <c r="U143" s="18">
        <v>529.86771582500012</v>
      </c>
      <c r="V143" s="18">
        <v>34.764770995597679</v>
      </c>
      <c r="W143" s="18">
        <v>1095.7999821600001</v>
      </c>
      <c r="X143" s="18"/>
      <c r="Y143" s="18"/>
      <c r="Z143" s="18"/>
      <c r="AA143" s="18">
        <v>205.07469800999999</v>
      </c>
      <c r="AB143" s="18"/>
      <c r="AC143" s="18"/>
      <c r="AD143" s="18"/>
      <c r="AE143" s="18"/>
      <c r="AF143" s="18"/>
      <c r="AG143" s="18">
        <v>181.46488807308111</v>
      </c>
      <c r="AH143" s="18"/>
      <c r="AI143" s="18">
        <v>3.9612944854205212</v>
      </c>
      <c r="AJ143" s="18">
        <v>0.64467999999999992</v>
      </c>
      <c r="AK143" s="18"/>
      <c r="AL143" s="18">
        <v>73.067360638984439</v>
      </c>
      <c r="AM143" s="18">
        <v>57.22856623935904</v>
      </c>
      <c r="AN143" s="18">
        <v>63.520275990518108</v>
      </c>
      <c r="AO143" s="18">
        <v>101.60543244158484</v>
      </c>
      <c r="AP143" s="18">
        <v>5.0389488099999999</v>
      </c>
      <c r="AQ143" s="18"/>
      <c r="AR143" s="18"/>
      <c r="AS143" s="18">
        <v>2.7782300000000002</v>
      </c>
      <c r="AT143" s="18">
        <v>10.56622</v>
      </c>
      <c r="AU143" s="18">
        <v>0.64467999999999992</v>
      </c>
      <c r="AV143" s="18"/>
      <c r="AW143" s="18">
        <v>49.774906874365044</v>
      </c>
      <c r="AX143" s="18"/>
      <c r="AY143" s="18">
        <v>31.112089400609552</v>
      </c>
      <c r="AZ143" s="17"/>
      <c r="BA143" s="17"/>
      <c r="BB143" s="17"/>
      <c r="BC143" s="17"/>
      <c r="BD143" s="17"/>
      <c r="BE143" s="17"/>
      <c r="BF143" s="17"/>
      <c r="BG143" s="17"/>
      <c r="BH143" s="18">
        <v>4.933808218314379</v>
      </c>
      <c r="BI143" s="17"/>
      <c r="BJ143" s="17"/>
      <c r="BK143" s="17"/>
      <c r="BL143" s="19">
        <v>239.25417075564278</v>
      </c>
      <c r="BM143" s="20">
        <v>2.4054799999999998</v>
      </c>
      <c r="BN143" s="17"/>
      <c r="BO143" s="18">
        <v>90.896330000000006</v>
      </c>
      <c r="BP143" s="18">
        <v>215.28512975999999</v>
      </c>
      <c r="BQ143" s="18"/>
      <c r="BR143" s="18"/>
      <c r="BS143" s="18">
        <v>306.08228297048072</v>
      </c>
      <c r="BT143" s="18">
        <v>112.30961430000001</v>
      </c>
      <c r="BU143" s="18">
        <v>3.8608439921575948</v>
      </c>
      <c r="BV143" s="18">
        <v>102.66508635286149</v>
      </c>
      <c r="BW143" s="17"/>
      <c r="BX143" s="17"/>
      <c r="BY143" s="18">
        <v>666.16945640000006</v>
      </c>
      <c r="BZ143" s="18">
        <v>14.666310108364371</v>
      </c>
      <c r="CA143" s="18">
        <v>1058.1439954800001</v>
      </c>
      <c r="CB143" s="17"/>
      <c r="CC143" s="17"/>
      <c r="CD143" s="17"/>
      <c r="CE143" s="18">
        <v>156.1964352</v>
      </c>
      <c r="CF143" s="17"/>
      <c r="CG143" s="17"/>
      <c r="CH143" s="17"/>
      <c r="CI143" s="17"/>
      <c r="CJ143" s="17"/>
      <c r="CK143" s="18">
        <v>137.48086691500171</v>
      </c>
      <c r="CL143" s="18"/>
      <c r="CM143" s="18">
        <v>2.4560226695262837</v>
      </c>
      <c r="CN143" s="18">
        <v>0.49486000000000002</v>
      </c>
      <c r="CO143" s="18"/>
      <c r="CP143" s="18">
        <v>92.114566425958785</v>
      </c>
      <c r="CQ143" s="18">
        <v>16.17238</v>
      </c>
      <c r="CR143" s="18">
        <v>129.19226210633252</v>
      </c>
      <c r="CS143" s="18">
        <v>137.09489197426348</v>
      </c>
      <c r="CT143" s="18">
        <v>0.92541399999999996</v>
      </c>
      <c r="CU143" s="18"/>
      <c r="CV143" s="18"/>
      <c r="CW143" s="18">
        <v>5.2085600000000003</v>
      </c>
      <c r="CX143" s="18">
        <v>13.473669999999998</v>
      </c>
      <c r="CY143" s="18">
        <v>0.49486000000000002</v>
      </c>
      <c r="CZ143" s="18"/>
      <c r="DA143" s="18">
        <v>81.853894344734158</v>
      </c>
      <c r="DB143" s="18"/>
      <c r="DC143" s="18">
        <v>11.177536180124942</v>
      </c>
      <c r="DD143" s="17"/>
      <c r="DE143" s="17"/>
      <c r="DF143" s="17"/>
    </row>
    <row r="144" spans="1:110" x14ac:dyDescent="0.25">
      <c r="A144">
        <v>1937</v>
      </c>
      <c r="B144" s="17"/>
      <c r="C144" s="17"/>
      <c r="D144" s="18">
        <v>8.4654881449830022</v>
      </c>
      <c r="E144" s="18"/>
      <c r="F144" s="18"/>
      <c r="G144" s="18"/>
      <c r="H144" s="18">
        <v>309.01049475262369</v>
      </c>
      <c r="I144" s="18">
        <v>1.4523600000000001</v>
      </c>
      <c r="J144" s="18"/>
      <c r="K144" s="18">
        <v>87.79862</v>
      </c>
      <c r="L144" s="18">
        <v>276.59231199999999</v>
      </c>
      <c r="M144" s="18"/>
      <c r="N144" s="18"/>
      <c r="O144" s="18">
        <v>277.36057825966083</v>
      </c>
      <c r="P144" s="18">
        <v>92.679699124232073</v>
      </c>
      <c r="Q144" s="18">
        <v>2.7310134102868782</v>
      </c>
      <c r="R144" s="18">
        <v>62.548763968845243</v>
      </c>
      <c r="S144" s="18"/>
      <c r="T144" s="18"/>
      <c r="U144" s="18">
        <v>556.2255614500001</v>
      </c>
      <c r="V144" s="18">
        <v>46.070866745682345</v>
      </c>
      <c r="W144" s="18">
        <v>1419.0065387899999</v>
      </c>
      <c r="X144" s="18"/>
      <c r="Y144" s="18"/>
      <c r="Z144" s="18"/>
      <c r="AA144" s="18">
        <v>226.45663789</v>
      </c>
      <c r="AB144" s="18"/>
      <c r="AC144" s="18"/>
      <c r="AD144" s="18"/>
      <c r="AE144" s="18"/>
      <c r="AF144" s="18"/>
      <c r="AG144" s="18">
        <v>238.37138384191417</v>
      </c>
      <c r="AH144" s="18"/>
      <c r="AI144" s="18">
        <v>4.4369270646016599</v>
      </c>
      <c r="AJ144" s="18">
        <v>0.46683000000000002</v>
      </c>
      <c r="AK144" s="18"/>
      <c r="AL144" s="18">
        <v>90.150072748146769</v>
      </c>
      <c r="AM144" s="18">
        <v>65.447068479627774</v>
      </c>
      <c r="AN144" s="18">
        <v>80.681933626820182</v>
      </c>
      <c r="AO144" s="18">
        <v>109.54238350829664</v>
      </c>
      <c r="AP144" s="18">
        <v>5.2896072873512079</v>
      </c>
      <c r="AQ144" s="18"/>
      <c r="AR144" s="18"/>
      <c r="AS144" s="18">
        <v>3.6654800000000001</v>
      </c>
      <c r="AT144" s="18">
        <v>13.15028</v>
      </c>
      <c r="AU144" s="18">
        <v>0.46683000000000002</v>
      </c>
      <c r="AV144" s="18"/>
      <c r="AW144" s="18">
        <v>50.216606840501186</v>
      </c>
      <c r="AX144" s="18"/>
      <c r="AY144" s="18">
        <v>38.482306129359976</v>
      </c>
      <c r="AZ144" s="17"/>
      <c r="BA144" s="17"/>
      <c r="BB144" s="17"/>
      <c r="BC144" s="17"/>
      <c r="BD144" s="17"/>
      <c r="BE144" s="17"/>
      <c r="BF144" s="17"/>
      <c r="BG144" s="17"/>
      <c r="BH144" s="18">
        <v>5.5920445901622076</v>
      </c>
      <c r="BI144" s="17"/>
      <c r="BJ144" s="17"/>
      <c r="BK144" s="17"/>
      <c r="BL144" s="19">
        <v>437.06646676661666</v>
      </c>
      <c r="BM144" s="20">
        <v>3.2208800000000002</v>
      </c>
      <c r="BN144" s="17"/>
      <c r="BO144" s="18">
        <v>114.60306000000001</v>
      </c>
      <c r="BP144" s="18">
        <v>253.60752135000001</v>
      </c>
      <c r="BQ144" s="18"/>
      <c r="BR144" s="18"/>
      <c r="BS144" s="18">
        <v>537.355574089519</v>
      </c>
      <c r="BT144" s="18">
        <v>126.75432782474228</v>
      </c>
      <c r="BU144" s="18">
        <v>4.8676964861653369</v>
      </c>
      <c r="BV144" s="18">
        <v>103.87419573315273</v>
      </c>
      <c r="BW144" s="17"/>
      <c r="BX144" s="17"/>
      <c r="BY144" s="18">
        <v>771.09019454999998</v>
      </c>
      <c r="BZ144" s="18">
        <v>23.807073399932268</v>
      </c>
      <c r="CA144" s="18">
        <v>1230.2687110699999</v>
      </c>
      <c r="CB144" s="17"/>
      <c r="CC144" s="17"/>
      <c r="CD144" s="17"/>
      <c r="CE144" s="18">
        <v>174.81308107999999</v>
      </c>
      <c r="CF144" s="17"/>
      <c r="CG144" s="17"/>
      <c r="CH144" s="17"/>
      <c r="CI144" s="17"/>
      <c r="CJ144" s="17"/>
      <c r="CK144" s="18">
        <v>153.26752455130375</v>
      </c>
      <c r="CL144" s="18"/>
      <c r="CM144" s="18">
        <v>2.6877142491249373</v>
      </c>
      <c r="CN144" s="18">
        <v>0.44927999999999996</v>
      </c>
      <c r="CO144" s="18"/>
      <c r="CP144" s="18">
        <v>108.2862480443586</v>
      </c>
      <c r="CQ144" s="18">
        <v>24.99887</v>
      </c>
      <c r="CR144" s="18">
        <v>153.83952759905179</v>
      </c>
      <c r="CS144" s="18">
        <v>151.98364561462921</v>
      </c>
      <c r="CT144" s="18">
        <v>1.0711653835879671</v>
      </c>
      <c r="CU144" s="18"/>
      <c r="CV144" s="18"/>
      <c r="CW144" s="18">
        <v>8.3387200000000004</v>
      </c>
      <c r="CX144" s="18">
        <v>18.17426</v>
      </c>
      <c r="CY144" s="18">
        <v>0.44927999999999996</v>
      </c>
      <c r="CZ144" s="18"/>
      <c r="DA144" s="18">
        <v>74.985975279376902</v>
      </c>
      <c r="DB144" s="18"/>
      <c r="DC144" s="18">
        <v>12.121325770402979</v>
      </c>
      <c r="DD144" s="17"/>
      <c r="DE144" s="17"/>
      <c r="DF144" s="17"/>
    </row>
    <row r="145" spans="1:110" x14ac:dyDescent="0.25">
      <c r="A145">
        <v>1938</v>
      </c>
      <c r="B145" s="17"/>
      <c r="C145" s="17"/>
      <c r="D145" s="18">
        <v>7.5362598079263963</v>
      </c>
      <c r="E145" s="18"/>
      <c r="F145" s="18"/>
      <c r="G145" s="18"/>
      <c r="H145" s="18">
        <v>222.07846800560483</v>
      </c>
      <c r="I145" s="18">
        <v>1.6088100000000001</v>
      </c>
      <c r="J145" s="18"/>
      <c r="K145" s="18">
        <v>84.870840000000001</v>
      </c>
      <c r="L145" s="18">
        <v>178.33905679</v>
      </c>
      <c r="M145" s="18"/>
      <c r="N145" s="18"/>
      <c r="O145" s="18">
        <v>264.96385280208733</v>
      </c>
      <c r="P145" s="18">
        <v>104.46967187986348</v>
      </c>
      <c r="Q145" s="18">
        <v>2.0819076696320469</v>
      </c>
      <c r="R145" s="18">
        <v>55.878174737555028</v>
      </c>
      <c r="S145" s="18"/>
      <c r="T145" s="18"/>
      <c r="U145" s="18">
        <v>718.3990442999999</v>
      </c>
      <c r="V145" s="18">
        <v>44.364300711141212</v>
      </c>
      <c r="W145" s="18">
        <v>1136.6758041600001</v>
      </c>
      <c r="X145" s="18"/>
      <c r="Y145" s="18"/>
      <c r="Z145" s="18"/>
      <c r="AA145" s="18">
        <v>273.63597456000002</v>
      </c>
      <c r="AB145" s="18"/>
      <c r="AC145" s="18"/>
      <c r="AD145" s="18"/>
      <c r="AE145" s="18"/>
      <c r="AF145" s="18"/>
      <c r="AG145" s="18">
        <v>335.9327539885881</v>
      </c>
      <c r="AH145" s="18"/>
      <c r="AI145" s="18">
        <v>3.4396829383277403</v>
      </c>
      <c r="AJ145" s="18">
        <v>0.9370400000000001</v>
      </c>
      <c r="AK145" s="18"/>
      <c r="AL145" s="18">
        <v>118.51877941105317</v>
      </c>
      <c r="AM145" s="18">
        <v>45.993121695870393</v>
      </c>
      <c r="AN145" s="18">
        <v>71.680168051622488</v>
      </c>
      <c r="AO145" s="18">
        <v>132.1135336945479</v>
      </c>
      <c r="AP145" s="18">
        <v>6.8318485940294478</v>
      </c>
      <c r="AQ145" s="18"/>
      <c r="AR145" s="18"/>
      <c r="AS145" s="18">
        <v>3.4914599999999996</v>
      </c>
      <c r="AT145" s="18">
        <v>12.758009999999999</v>
      </c>
      <c r="AU145" s="18">
        <v>0.9370400000000001</v>
      </c>
      <c r="AV145" s="18"/>
      <c r="AW145" s="18">
        <v>57.04005418218761</v>
      </c>
      <c r="AX145" s="18"/>
      <c r="AY145" s="18">
        <v>34.853427568631723</v>
      </c>
      <c r="AZ145" s="17"/>
      <c r="BA145" s="17"/>
      <c r="BB145" s="17"/>
      <c r="BC145" s="17"/>
      <c r="BD145" s="17"/>
      <c r="BE145" s="17"/>
      <c r="BF145" s="17"/>
      <c r="BG145" s="17"/>
      <c r="BH145" s="18">
        <v>5.859342387428085</v>
      </c>
      <c r="BI145" s="17"/>
      <c r="BJ145" s="17"/>
      <c r="BK145" s="17"/>
      <c r="BL145" s="19">
        <v>232.01774871555347</v>
      </c>
      <c r="BM145" s="20">
        <v>3.7555199999999997</v>
      </c>
      <c r="BN145" s="17"/>
      <c r="BO145" s="18">
        <v>96.391679999999994</v>
      </c>
      <c r="BP145" s="18">
        <v>156.65654522999998</v>
      </c>
      <c r="BQ145" s="18"/>
      <c r="BR145" s="18"/>
      <c r="BS145" s="18">
        <v>369.43523400554437</v>
      </c>
      <c r="BT145" s="18">
        <v>129.9183168989691</v>
      </c>
      <c r="BU145" s="18">
        <v>3.1162815181344423</v>
      </c>
      <c r="BV145" s="18">
        <v>81.593040975279365</v>
      </c>
      <c r="BW145" s="17"/>
      <c r="BX145" s="17"/>
      <c r="BY145" s="18">
        <v>774.04439587500008</v>
      </c>
      <c r="BZ145" s="18">
        <v>15.037219353200134</v>
      </c>
      <c r="CA145" s="18">
        <v>1155.9214326400001</v>
      </c>
      <c r="CB145" s="17"/>
      <c r="CC145" s="17"/>
      <c r="CD145" s="17"/>
      <c r="CE145" s="18">
        <v>223.71326224000001</v>
      </c>
      <c r="CF145" s="17"/>
      <c r="CG145" s="17"/>
      <c r="CH145" s="17"/>
      <c r="CI145" s="17"/>
      <c r="CJ145" s="17"/>
      <c r="CK145" s="18">
        <v>171.86285133762274</v>
      </c>
      <c r="CL145" s="18"/>
      <c r="CM145" s="18">
        <v>2.75351121418164</v>
      </c>
      <c r="CN145" s="18">
        <v>0.50456000000000001</v>
      </c>
      <c r="CO145" s="18"/>
      <c r="CP145" s="18">
        <v>113.34554032444022</v>
      </c>
      <c r="CQ145" s="18">
        <v>22.259279999999997</v>
      </c>
      <c r="CR145" s="18">
        <v>114.57801401977623</v>
      </c>
      <c r="CS145" s="18">
        <v>115.36415882153742</v>
      </c>
      <c r="CT145" s="18">
        <v>1.0752692331996674</v>
      </c>
      <c r="CU145" s="18"/>
      <c r="CV145" s="18"/>
      <c r="CW145" s="18">
        <v>5.4327899999999998</v>
      </c>
      <c r="CX145" s="18">
        <v>14.273909999999999</v>
      </c>
      <c r="CY145" s="18">
        <v>0.50456000000000001</v>
      </c>
      <c r="CZ145" s="18"/>
      <c r="DA145" s="18">
        <v>79.251689806975961</v>
      </c>
      <c r="DB145" s="18"/>
      <c r="DC145" s="18">
        <v>15.128088775430461</v>
      </c>
      <c r="DD145" s="17"/>
      <c r="DE145" s="17"/>
      <c r="DF145" s="17"/>
    </row>
    <row r="146" spans="1:110" x14ac:dyDescent="0.25">
      <c r="O146" s="3"/>
      <c r="R146" s="2"/>
      <c r="W146" s="2"/>
    </row>
    <row r="150" spans="1:110" x14ac:dyDescent="0.2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46"/>
  <sheetViews>
    <sheetView workbookViewId="0">
      <pane xSplit="1" ySplit="6" topLeftCell="BS133" activePane="bottomRight" state="frozen"/>
      <selection pane="topRight" activeCell="B1" sqref="B1"/>
      <selection pane="bottomLeft" activeCell="A7" sqref="A7"/>
      <selection pane="bottomRight" activeCell="BX156" sqref="BX156"/>
    </sheetView>
  </sheetViews>
  <sheetFormatPr baseColWidth="10" defaultColWidth="9.109375" defaultRowHeight="13.2" x14ac:dyDescent="0.25"/>
  <cols>
    <col min="2" max="111" width="10.109375" customWidth="1"/>
  </cols>
  <sheetData>
    <row r="1" spans="1:112" x14ac:dyDescent="0.25">
      <c r="B1" s="7"/>
      <c r="C1" s="7"/>
      <c r="D1" s="7"/>
      <c r="E1" s="7"/>
      <c r="F1" s="7"/>
      <c r="G1" s="7"/>
    </row>
    <row r="2" spans="1:112" ht="14.4" x14ac:dyDescent="0.3">
      <c r="A2" s="1"/>
      <c r="B2" s="11" t="s">
        <v>32</v>
      </c>
      <c r="BF2" s="11" t="s">
        <v>33</v>
      </c>
    </row>
    <row r="3" spans="1:112" ht="14.4" x14ac:dyDescent="0.3">
      <c r="B3" s="12" t="s">
        <v>67</v>
      </c>
      <c r="C3" s="12"/>
      <c r="BF3" s="12" t="s">
        <v>68</v>
      </c>
      <c r="BG3" s="12"/>
    </row>
    <row r="4" spans="1:112" x14ac:dyDescent="0.25">
      <c r="B4" s="13" t="s">
        <v>7</v>
      </c>
      <c r="C4" s="13" t="s">
        <v>42</v>
      </c>
      <c r="D4" s="13" t="s">
        <v>43</v>
      </c>
      <c r="E4" s="13" t="s">
        <v>44</v>
      </c>
      <c r="F4" s="13" t="s">
        <v>8</v>
      </c>
      <c r="G4" s="13" t="s">
        <v>9</v>
      </c>
      <c r="H4" s="13" t="s">
        <v>39</v>
      </c>
      <c r="I4" s="13" t="s">
        <v>11</v>
      </c>
      <c r="J4" s="13" t="s">
        <v>10</v>
      </c>
      <c r="K4" s="13" t="s">
        <v>45</v>
      </c>
      <c r="L4" s="13" t="s">
        <v>3</v>
      </c>
      <c r="M4" s="13" t="s">
        <v>46</v>
      </c>
      <c r="N4" s="13" t="s">
        <v>12</v>
      </c>
      <c r="O4" s="13" t="s">
        <v>47</v>
      </c>
      <c r="P4" s="13" t="s">
        <v>48</v>
      </c>
      <c r="Q4" s="13" t="s">
        <v>13</v>
      </c>
      <c r="R4" s="13" t="s">
        <v>14</v>
      </c>
      <c r="S4" s="13" t="s">
        <v>49</v>
      </c>
      <c r="T4" s="13" t="s">
        <v>15</v>
      </c>
      <c r="U4" s="13" t="s">
        <v>4</v>
      </c>
      <c r="V4" s="13" t="s">
        <v>29</v>
      </c>
      <c r="W4" s="13" t="s">
        <v>2</v>
      </c>
      <c r="X4" s="13" t="s">
        <v>50</v>
      </c>
      <c r="Y4" s="13" t="s">
        <v>17</v>
      </c>
      <c r="Z4" s="13" t="s">
        <v>51</v>
      </c>
      <c r="AA4" s="13" t="s">
        <v>5</v>
      </c>
      <c r="AB4" s="13" t="s">
        <v>52</v>
      </c>
      <c r="AC4" s="13" t="s">
        <v>18</v>
      </c>
      <c r="AD4" s="13" t="s">
        <v>16</v>
      </c>
      <c r="AE4" s="13" t="s">
        <v>19</v>
      </c>
      <c r="AF4" s="13" t="s">
        <v>20</v>
      </c>
      <c r="AG4" s="13" t="s">
        <v>38</v>
      </c>
      <c r="AH4" s="13" t="s">
        <v>21</v>
      </c>
      <c r="AI4" s="13" t="s">
        <v>22</v>
      </c>
      <c r="AJ4" s="13" t="s">
        <v>53</v>
      </c>
      <c r="AK4" s="13" t="s">
        <v>23</v>
      </c>
      <c r="AL4" s="13" t="s">
        <v>28</v>
      </c>
      <c r="AM4" s="13" t="s">
        <v>30</v>
      </c>
      <c r="AN4" s="13" t="s">
        <v>54</v>
      </c>
      <c r="AO4" s="13" t="s">
        <v>6</v>
      </c>
      <c r="AP4" s="13" t="s">
        <v>40</v>
      </c>
      <c r="AQ4" s="13" t="s">
        <v>24</v>
      </c>
      <c r="AR4" s="13" t="s">
        <v>55</v>
      </c>
      <c r="AS4" s="13" t="s">
        <v>56</v>
      </c>
      <c r="AT4" s="13" t="s">
        <v>25</v>
      </c>
      <c r="AU4" s="13" t="s">
        <v>31</v>
      </c>
      <c r="AV4" s="13" t="s">
        <v>57</v>
      </c>
      <c r="AW4" s="13" t="s">
        <v>58</v>
      </c>
      <c r="AX4" s="13" t="s">
        <v>59</v>
      </c>
      <c r="AY4" s="13" t="s">
        <v>41</v>
      </c>
      <c r="AZ4" s="13" t="s">
        <v>26</v>
      </c>
      <c r="BA4" s="13" t="s">
        <v>27</v>
      </c>
      <c r="BB4" s="13" t="s">
        <v>60</v>
      </c>
      <c r="BC4" s="7"/>
      <c r="BD4" s="7"/>
      <c r="BE4" s="6"/>
      <c r="BF4" s="13" t="s">
        <v>7</v>
      </c>
      <c r="BG4" s="13" t="s">
        <v>42</v>
      </c>
      <c r="BH4" s="13" t="s">
        <v>43</v>
      </c>
      <c r="BI4" s="13" t="s">
        <v>44</v>
      </c>
      <c r="BJ4" s="13" t="s">
        <v>8</v>
      </c>
      <c r="BK4" s="13" t="s">
        <v>9</v>
      </c>
      <c r="BL4" s="13" t="s">
        <v>39</v>
      </c>
      <c r="BM4" s="13" t="s">
        <v>11</v>
      </c>
      <c r="BN4" s="13" t="s">
        <v>10</v>
      </c>
      <c r="BO4" s="13" t="s">
        <v>45</v>
      </c>
      <c r="BP4" s="13" t="s">
        <v>3</v>
      </c>
      <c r="BQ4" s="13" t="s">
        <v>46</v>
      </c>
      <c r="BR4" s="13" t="s">
        <v>12</v>
      </c>
      <c r="BS4" s="13" t="s">
        <v>47</v>
      </c>
      <c r="BT4" s="13" t="s">
        <v>48</v>
      </c>
      <c r="BU4" s="13" t="s">
        <v>13</v>
      </c>
      <c r="BV4" s="13" t="s">
        <v>14</v>
      </c>
      <c r="BW4" s="13" t="s">
        <v>49</v>
      </c>
      <c r="BX4" s="13" t="s">
        <v>15</v>
      </c>
      <c r="BY4" s="13" t="s">
        <v>4</v>
      </c>
      <c r="BZ4" s="13" t="s">
        <v>29</v>
      </c>
      <c r="CA4" s="13" t="s">
        <v>2</v>
      </c>
      <c r="CB4" s="13" t="s">
        <v>50</v>
      </c>
      <c r="CC4" s="13" t="s">
        <v>17</v>
      </c>
      <c r="CD4" s="13" t="s">
        <v>51</v>
      </c>
      <c r="CE4" s="13" t="s">
        <v>5</v>
      </c>
      <c r="CF4" s="13" t="s">
        <v>52</v>
      </c>
      <c r="CG4" s="13" t="s">
        <v>18</v>
      </c>
      <c r="CH4" s="13" t="s">
        <v>16</v>
      </c>
      <c r="CI4" s="13" t="s">
        <v>19</v>
      </c>
      <c r="CJ4" s="13" t="s">
        <v>20</v>
      </c>
      <c r="CK4" s="13" t="s">
        <v>38</v>
      </c>
      <c r="CL4" s="13" t="s">
        <v>21</v>
      </c>
      <c r="CM4" s="13" t="s">
        <v>22</v>
      </c>
      <c r="CN4" s="13" t="s">
        <v>53</v>
      </c>
      <c r="CO4" s="13" t="s">
        <v>23</v>
      </c>
      <c r="CP4" s="13" t="s">
        <v>28</v>
      </c>
      <c r="CQ4" s="13" t="s">
        <v>30</v>
      </c>
      <c r="CR4" s="13" t="s">
        <v>54</v>
      </c>
      <c r="CS4" s="13" t="s">
        <v>6</v>
      </c>
      <c r="CT4" s="13" t="s">
        <v>40</v>
      </c>
      <c r="CU4" s="13" t="s">
        <v>24</v>
      </c>
      <c r="CV4" s="13" t="s">
        <v>55</v>
      </c>
      <c r="CW4" s="13" t="s">
        <v>56</v>
      </c>
      <c r="CX4" s="13" t="s">
        <v>25</v>
      </c>
      <c r="CY4" s="13" t="s">
        <v>31</v>
      </c>
      <c r="CZ4" s="13" t="s">
        <v>57</v>
      </c>
      <c r="DA4" s="13" t="s">
        <v>58</v>
      </c>
      <c r="DB4" s="13" t="s">
        <v>59</v>
      </c>
      <c r="DC4" s="13" t="s">
        <v>41</v>
      </c>
      <c r="DD4" s="13" t="s">
        <v>26</v>
      </c>
      <c r="DE4" s="13" t="s">
        <v>27</v>
      </c>
      <c r="DF4" s="13" t="s">
        <v>60</v>
      </c>
      <c r="DG4" s="7"/>
      <c r="DH4" s="7"/>
    </row>
    <row r="7" spans="1:112" x14ac:dyDescent="0.25">
      <c r="A7">
        <v>1800</v>
      </c>
      <c r="H7" s="3"/>
      <c r="O7" s="2"/>
      <c r="U7" s="4">
        <v>6.7253314779096538</v>
      </c>
      <c r="W7" s="2"/>
      <c r="AS7" s="3"/>
      <c r="AU7" s="2"/>
      <c r="AW7" s="2"/>
      <c r="AY7" s="2"/>
      <c r="BY7" s="4">
        <v>16.489818855367613</v>
      </c>
      <c r="CA7" s="2"/>
    </row>
    <row r="8" spans="1:112" x14ac:dyDescent="0.25">
      <c r="A8">
        <v>1801</v>
      </c>
      <c r="H8" s="3"/>
      <c r="O8" s="2"/>
      <c r="U8" s="4">
        <v>6.0801239890955596</v>
      </c>
      <c r="W8" s="2"/>
      <c r="AS8" s="3"/>
      <c r="AU8" s="2"/>
      <c r="AW8" s="2"/>
      <c r="AY8" s="2"/>
      <c r="BY8" s="4">
        <v>17.83128542055583</v>
      </c>
      <c r="CA8" s="2"/>
    </row>
    <row r="9" spans="1:112" x14ac:dyDescent="0.25">
      <c r="A9">
        <v>1802</v>
      </c>
      <c r="H9" s="3"/>
      <c r="O9" s="2"/>
      <c r="U9" s="4">
        <v>6.1234038517456746</v>
      </c>
      <c r="W9" s="2"/>
      <c r="AS9" s="3"/>
      <c r="AU9" s="2"/>
      <c r="AW9" s="2"/>
      <c r="AY9" s="2"/>
      <c r="BY9" s="4">
        <v>23.847855739797424</v>
      </c>
      <c r="CA9" s="2"/>
    </row>
    <row r="10" spans="1:112" x14ac:dyDescent="0.25">
      <c r="A10">
        <v>1803</v>
      </c>
      <c r="H10" s="3"/>
      <c r="O10" s="2"/>
      <c r="U10" s="4">
        <v>8.6759161220946321</v>
      </c>
      <c r="W10" s="2"/>
      <c r="AS10" s="3"/>
      <c r="AU10" s="2"/>
      <c r="AW10" s="2"/>
      <c r="AY10" s="2"/>
      <c r="BY10" s="4">
        <v>30.760216495839678</v>
      </c>
      <c r="CA10" s="2"/>
    </row>
    <row r="11" spans="1:112" x14ac:dyDescent="0.25">
      <c r="A11">
        <v>1804</v>
      </c>
      <c r="H11" s="3"/>
      <c r="O11" s="2"/>
      <c r="U11" s="4">
        <v>7.6669828222750622</v>
      </c>
      <c r="W11" s="2"/>
      <c r="AS11" s="3"/>
      <c r="AU11" s="2"/>
      <c r="AW11" s="2"/>
      <c r="AY11" s="2"/>
      <c r="BY11" s="4">
        <v>30.005521637512139</v>
      </c>
      <c r="CA11" s="2"/>
    </row>
    <row r="12" spans="1:112" x14ac:dyDescent="0.25">
      <c r="A12">
        <v>1805</v>
      </c>
      <c r="H12" s="3"/>
      <c r="O12" s="2"/>
      <c r="U12" s="4">
        <v>7.1955390563199604</v>
      </c>
      <c r="W12" s="2"/>
      <c r="AS12" s="3"/>
      <c r="AU12" s="2"/>
      <c r="AW12" s="2"/>
      <c r="AY12" s="2"/>
      <c r="BY12" s="4">
        <v>28.419153285218631</v>
      </c>
      <c r="CA12" s="2"/>
    </row>
    <row r="13" spans="1:112" x14ac:dyDescent="0.25">
      <c r="A13">
        <v>1806</v>
      </c>
      <c r="H13" s="3"/>
      <c r="O13" s="2"/>
      <c r="U13" s="4">
        <v>6.6960470465530531</v>
      </c>
      <c r="W13" s="2"/>
      <c r="AS13" s="3"/>
      <c r="AU13" s="2"/>
      <c r="AW13" s="2"/>
      <c r="AY13" s="2"/>
      <c r="BY13" s="4">
        <v>27.632329197870554</v>
      </c>
      <c r="CA13" s="2"/>
    </row>
    <row r="14" spans="1:112" x14ac:dyDescent="0.25">
      <c r="A14">
        <v>1807</v>
      </c>
      <c r="H14" s="3"/>
      <c r="O14" s="2"/>
      <c r="U14" s="4">
        <v>6.7652870392184452</v>
      </c>
      <c r="W14" s="2"/>
      <c r="AS14" s="3"/>
      <c r="AU14" s="2"/>
      <c r="AW14" s="2"/>
      <c r="AY14" s="2"/>
      <c r="BY14" s="4">
        <v>30.615482597518465</v>
      </c>
      <c r="CA14" s="2"/>
    </row>
    <row r="15" spans="1:112" x14ac:dyDescent="0.25">
      <c r="A15">
        <v>1808</v>
      </c>
      <c r="H15" s="3"/>
      <c r="O15" s="2"/>
      <c r="U15" s="4">
        <v>6.5252342827182988</v>
      </c>
      <c r="W15" s="2"/>
      <c r="AS15" s="3"/>
      <c r="AU15" s="2"/>
      <c r="AW15" s="2"/>
      <c r="AY15" s="2"/>
      <c r="BY15" s="4">
        <v>32.189679529211155</v>
      </c>
      <c r="CA15" s="2"/>
    </row>
    <row r="16" spans="1:112" x14ac:dyDescent="0.25">
      <c r="A16">
        <v>1809</v>
      </c>
      <c r="H16" s="3"/>
      <c r="O16" s="2"/>
      <c r="U16" s="4">
        <v>6.7345010152265461</v>
      </c>
      <c r="W16" s="2"/>
      <c r="AS16" s="3"/>
      <c r="AU16" s="2"/>
      <c r="AW16" s="2"/>
      <c r="AY16" s="2"/>
      <c r="BY16" s="4">
        <v>30.965240129762321</v>
      </c>
      <c r="CA16" s="2"/>
    </row>
    <row r="17" spans="1:97" x14ac:dyDescent="0.25">
      <c r="A17">
        <v>1810</v>
      </c>
      <c r="H17" s="3"/>
      <c r="O17" s="2"/>
      <c r="U17" s="4">
        <v>6.0014971520860865</v>
      </c>
      <c r="W17" s="2"/>
      <c r="AO17" s="4">
        <v>0.98379377699221582</v>
      </c>
      <c r="AS17" s="3"/>
      <c r="AU17" s="2"/>
      <c r="AW17" s="2"/>
      <c r="AY17" s="2"/>
      <c r="BY17" s="4">
        <v>30.461845445053669</v>
      </c>
      <c r="CA17" s="2"/>
      <c r="CS17" s="4">
        <v>1.0938611044965392</v>
      </c>
    </row>
    <row r="18" spans="1:97" x14ac:dyDescent="0.25">
      <c r="A18">
        <v>1811</v>
      </c>
      <c r="H18" s="3"/>
      <c r="O18" s="2"/>
      <c r="U18" s="4">
        <v>6.4273985532544611</v>
      </c>
      <c r="W18" s="2"/>
      <c r="AO18" s="4">
        <v>1.2716980818496142</v>
      </c>
      <c r="AS18" s="3"/>
      <c r="AU18" s="2"/>
      <c r="AW18" s="2"/>
      <c r="AY18" s="2"/>
      <c r="BY18" s="4">
        <v>34.433264138412021</v>
      </c>
      <c r="CA18" s="2"/>
      <c r="CS18" s="4">
        <v>1.3295557838011469</v>
      </c>
    </row>
    <row r="19" spans="1:97" x14ac:dyDescent="0.25">
      <c r="A19">
        <v>1812</v>
      </c>
      <c r="H19" s="3"/>
      <c r="O19" s="2"/>
      <c r="U19" s="4">
        <v>6.5497453590196439</v>
      </c>
      <c r="W19" s="2"/>
      <c r="AO19" s="4">
        <v>1.5798855750874561</v>
      </c>
      <c r="AS19" s="3"/>
      <c r="AU19" s="2"/>
      <c r="AW19" s="2"/>
      <c r="AY19" s="2"/>
      <c r="BY19" s="4">
        <v>34.976807023888199</v>
      </c>
      <c r="CA19" s="2"/>
      <c r="CS19" s="4">
        <v>1.2690687565544283</v>
      </c>
    </row>
    <row r="20" spans="1:97" x14ac:dyDescent="0.25">
      <c r="A20">
        <v>1813</v>
      </c>
      <c r="H20" s="3"/>
      <c r="O20" s="2"/>
      <c r="U20" s="4">
        <v>5.9238223968511488</v>
      </c>
      <c r="W20" s="2"/>
      <c r="AO20" s="4">
        <v>1.4841596137328501</v>
      </c>
      <c r="AS20" s="3"/>
      <c r="AU20" s="2"/>
      <c r="AW20" s="2"/>
      <c r="AY20" s="2"/>
      <c r="BY20" s="4">
        <v>33.51960271540306</v>
      </c>
      <c r="CA20" s="2"/>
      <c r="CS20" s="4">
        <v>1.0941669922848367</v>
      </c>
    </row>
    <row r="21" spans="1:97" x14ac:dyDescent="0.25">
      <c r="A21">
        <v>1814</v>
      </c>
      <c r="H21" s="3"/>
      <c r="O21" s="2"/>
      <c r="U21" s="4">
        <v>5.7184136893074093</v>
      </c>
      <c r="W21" s="2"/>
      <c r="AO21" s="4">
        <v>1.2437991324093189</v>
      </c>
      <c r="AS21" s="3"/>
      <c r="AU21" s="2"/>
      <c r="AW21" s="2"/>
      <c r="AY21" s="2"/>
      <c r="BY21" s="4">
        <v>30.539152252809092</v>
      </c>
      <c r="CA21" s="2"/>
      <c r="CS21" s="4">
        <v>0.8237517718993812</v>
      </c>
    </row>
    <row r="22" spans="1:97" x14ac:dyDescent="0.25">
      <c r="A22">
        <v>1815</v>
      </c>
      <c r="H22" s="3"/>
      <c r="O22" s="2"/>
      <c r="U22" s="4">
        <v>7.1009229874617121</v>
      </c>
      <c r="W22" s="2"/>
      <c r="AO22" s="4">
        <v>1.3668141737038126</v>
      </c>
      <c r="AS22" s="3"/>
      <c r="AU22" s="2"/>
      <c r="AW22" s="2"/>
      <c r="AY22" s="2"/>
      <c r="BY22" s="4">
        <v>39.195873594576348</v>
      </c>
      <c r="CA22" s="2"/>
      <c r="CS22" s="4">
        <v>0.93538874096746227</v>
      </c>
    </row>
    <row r="23" spans="1:97" x14ac:dyDescent="0.25">
      <c r="A23">
        <v>1816</v>
      </c>
      <c r="H23" s="3"/>
      <c r="O23" s="2"/>
      <c r="U23" s="4">
        <v>9.5676492456583659</v>
      </c>
      <c r="W23" s="2"/>
      <c r="AO23" s="4">
        <v>1.7204576415092172</v>
      </c>
      <c r="AS23" s="3"/>
      <c r="AU23" s="2"/>
      <c r="AW23" s="2"/>
      <c r="AY23" s="2"/>
      <c r="BY23" s="4">
        <v>52.037819119359483</v>
      </c>
      <c r="CA23" s="2"/>
      <c r="CS23" s="4">
        <v>1.1331372712820631</v>
      </c>
    </row>
    <row r="24" spans="1:97" x14ac:dyDescent="0.25">
      <c r="A24">
        <v>1817</v>
      </c>
      <c r="H24" s="3"/>
      <c r="O24" s="2"/>
      <c r="U24" s="4">
        <v>12.763018053973619</v>
      </c>
      <c r="W24" s="2"/>
      <c r="AO24" s="4">
        <v>2.4556599284143301</v>
      </c>
      <c r="AS24" s="3"/>
      <c r="AU24" s="2"/>
      <c r="AW24" s="2"/>
      <c r="AY24" s="2"/>
      <c r="BY24" s="4">
        <v>53.048359855702522</v>
      </c>
      <c r="CA24" s="2"/>
      <c r="CS24" s="4">
        <v>1.1524295738308175</v>
      </c>
    </row>
    <row r="25" spans="1:97" x14ac:dyDescent="0.25">
      <c r="A25">
        <v>1818</v>
      </c>
      <c r="H25" s="3"/>
      <c r="O25" s="2"/>
      <c r="U25" s="4">
        <v>15.596435442399189</v>
      </c>
      <c r="W25" s="2"/>
      <c r="AO25" s="4">
        <v>2.7588009247307115</v>
      </c>
      <c r="AS25" s="3"/>
      <c r="AU25" s="2"/>
      <c r="AW25" s="2"/>
      <c r="AY25" s="2"/>
      <c r="BY25" s="4">
        <v>51.463779577647443</v>
      </c>
      <c r="CA25" s="2"/>
      <c r="CS25" s="4">
        <v>1.5254254130676064</v>
      </c>
    </row>
    <row r="26" spans="1:97" x14ac:dyDescent="0.25">
      <c r="A26">
        <v>1819</v>
      </c>
      <c r="H26" s="3"/>
      <c r="O26" s="2"/>
      <c r="U26" s="4">
        <v>14.776372678109691</v>
      </c>
      <c r="W26" s="2"/>
      <c r="AO26" s="4">
        <v>2.2752582650213498</v>
      </c>
      <c r="AS26" s="3"/>
      <c r="AU26" s="2"/>
      <c r="AW26" s="2"/>
      <c r="AY26" s="2"/>
      <c r="BY26" s="4">
        <v>49.940159378693572</v>
      </c>
      <c r="CA26" s="2"/>
      <c r="CS26" s="4">
        <v>1.7183753754096225</v>
      </c>
    </row>
    <row r="27" spans="1:97" x14ac:dyDescent="0.25">
      <c r="A27">
        <v>1820</v>
      </c>
      <c r="H27" s="3"/>
      <c r="O27" s="2"/>
      <c r="U27" s="4">
        <v>11.069044631059933</v>
      </c>
      <c r="W27" s="2"/>
      <c r="AO27" s="4">
        <v>2.0459139733108631</v>
      </c>
      <c r="AS27" s="3"/>
      <c r="AU27" s="2"/>
      <c r="AW27" s="2"/>
      <c r="AY27" s="2"/>
      <c r="BY27" s="4">
        <v>58.978490401845463</v>
      </c>
      <c r="CA27" s="2"/>
      <c r="CS27" s="4">
        <v>1.8298823630680403</v>
      </c>
    </row>
    <row r="28" spans="1:97" x14ac:dyDescent="0.25">
      <c r="A28">
        <v>1821</v>
      </c>
      <c r="H28" s="3"/>
      <c r="O28" s="2"/>
      <c r="U28" s="4">
        <v>14.286241458943554</v>
      </c>
      <c r="W28" s="2"/>
      <c r="AO28" s="4">
        <v>1.9907159623923858</v>
      </c>
      <c r="AS28" s="3"/>
      <c r="AU28" s="2"/>
      <c r="AW28" s="2"/>
      <c r="AY28" s="2"/>
      <c r="BP28" s="2"/>
      <c r="BY28" s="4">
        <v>66.042853068221845</v>
      </c>
      <c r="CA28" s="2"/>
      <c r="CS28" s="4">
        <v>1.8991744176659016</v>
      </c>
    </row>
    <row r="29" spans="1:97" x14ac:dyDescent="0.25">
      <c r="A29">
        <v>1822</v>
      </c>
      <c r="H29" s="3"/>
      <c r="O29" s="3"/>
      <c r="U29" s="4">
        <v>15.915588109706492</v>
      </c>
      <c r="W29" s="2"/>
      <c r="AO29" s="4">
        <v>1.9861391826665682</v>
      </c>
      <c r="AS29" s="3"/>
      <c r="AU29" s="2"/>
      <c r="AW29" s="2"/>
      <c r="AY29" s="2"/>
      <c r="BP29" s="2"/>
      <c r="BS29" s="4">
        <v>4.868961890334603</v>
      </c>
      <c r="BY29" s="4">
        <v>58.635406587526759</v>
      </c>
      <c r="CA29" s="2"/>
      <c r="CS29" s="4">
        <v>1.9965321300237902</v>
      </c>
    </row>
    <row r="30" spans="1:97" x14ac:dyDescent="0.25">
      <c r="A30">
        <v>1823</v>
      </c>
      <c r="H30" s="3"/>
      <c r="O30" s="3"/>
      <c r="U30" s="4">
        <v>14.537131271695985</v>
      </c>
      <c r="W30" s="2"/>
      <c r="AO30" s="4">
        <v>2.0324172163109018</v>
      </c>
      <c r="AS30" s="3"/>
      <c r="AU30" s="2"/>
      <c r="AW30" s="2"/>
      <c r="AY30" s="2"/>
      <c r="BP30" s="2"/>
      <c r="BS30" s="4">
        <v>5.1776042552345016</v>
      </c>
      <c r="BY30" s="4">
        <v>64.596545065293498</v>
      </c>
      <c r="CA30" s="2"/>
      <c r="CS30" s="4">
        <v>2.1474968037581506</v>
      </c>
    </row>
    <row r="31" spans="1:97" x14ac:dyDescent="0.25">
      <c r="A31">
        <v>1824</v>
      </c>
      <c r="H31" s="3"/>
      <c r="O31" s="3"/>
      <c r="U31" s="4">
        <v>15.69992926446155</v>
      </c>
      <c r="W31" s="2"/>
      <c r="AO31" s="4">
        <v>2.131474289843061</v>
      </c>
      <c r="AS31" s="3"/>
      <c r="AU31" s="2"/>
      <c r="AW31" s="2"/>
      <c r="AY31" s="2"/>
      <c r="BP31" s="2"/>
      <c r="BS31" s="4">
        <v>5.0953682366869</v>
      </c>
      <c r="BY31" s="4">
        <v>56.503040492077666</v>
      </c>
      <c r="CA31" s="2"/>
      <c r="CS31" s="4">
        <v>2.4244935710195361</v>
      </c>
    </row>
    <row r="32" spans="1:97" x14ac:dyDescent="0.25">
      <c r="A32">
        <v>1825</v>
      </c>
      <c r="H32" s="3"/>
      <c r="O32" s="4">
        <v>2.971683948792204</v>
      </c>
      <c r="U32" s="4">
        <v>14.300717349354047</v>
      </c>
      <c r="W32" s="2"/>
      <c r="AO32" s="4">
        <v>1.9635038293549152</v>
      </c>
      <c r="AS32" s="3"/>
      <c r="AU32" s="2"/>
      <c r="AW32" s="2"/>
      <c r="AY32" s="2"/>
      <c r="BO32" s="3">
        <v>1.3210491601804237</v>
      </c>
      <c r="BP32" s="2"/>
      <c r="BS32" s="4">
        <v>5.6742039928507584</v>
      </c>
      <c r="BY32" s="4">
        <v>47.998430825408029</v>
      </c>
      <c r="CA32" s="2"/>
      <c r="CS32" s="4">
        <v>1.859660657871741</v>
      </c>
    </row>
    <row r="33" spans="1:98" x14ac:dyDescent="0.25">
      <c r="A33">
        <v>1826</v>
      </c>
      <c r="H33" s="3"/>
      <c r="O33" s="4">
        <v>2.7545199799467959</v>
      </c>
      <c r="Q33" s="2"/>
      <c r="R33" s="2"/>
      <c r="U33" s="4">
        <v>12.379416626435743</v>
      </c>
      <c r="W33" s="2"/>
      <c r="AO33" s="4">
        <v>1.8498318846210875</v>
      </c>
      <c r="AS33" s="3"/>
      <c r="AU33" s="2"/>
      <c r="AW33" s="2"/>
      <c r="AY33" s="2"/>
      <c r="BO33" s="3">
        <v>2.1507630598211542</v>
      </c>
      <c r="BP33" s="2"/>
      <c r="BS33" s="4">
        <v>5.0744808392317839</v>
      </c>
      <c r="BT33" s="2"/>
      <c r="BY33" s="4">
        <v>63.901533247517534</v>
      </c>
      <c r="CA33" s="2"/>
      <c r="CE33" s="2"/>
      <c r="CS33" s="4">
        <v>2.7808212522555631</v>
      </c>
      <c r="CT33" s="2"/>
    </row>
    <row r="34" spans="1:98" x14ac:dyDescent="0.25">
      <c r="A34">
        <v>1827</v>
      </c>
      <c r="H34" s="3"/>
      <c r="O34" s="4">
        <v>4.0620730434634886</v>
      </c>
      <c r="Q34" s="2"/>
      <c r="R34" s="2"/>
      <c r="U34" s="4">
        <v>14.079551786874436</v>
      </c>
      <c r="W34" s="2"/>
      <c r="AO34" s="4">
        <v>1.2398591377942154</v>
      </c>
      <c r="AS34" s="3"/>
      <c r="AU34" s="2"/>
      <c r="AW34" s="2"/>
      <c r="AY34" s="2"/>
      <c r="BO34" s="3">
        <v>3.0779364886605642</v>
      </c>
      <c r="BP34" s="2"/>
      <c r="BS34" s="4">
        <v>8.0698353846883748</v>
      </c>
      <c r="BT34" s="2"/>
      <c r="BY34" s="4">
        <v>55.53686320532379</v>
      </c>
      <c r="CA34" s="2"/>
      <c r="CE34" s="2"/>
      <c r="CS34" s="4">
        <v>2.6160301878965759</v>
      </c>
      <c r="CT34" s="2"/>
    </row>
    <row r="35" spans="1:98" x14ac:dyDescent="0.25">
      <c r="A35">
        <v>1828</v>
      </c>
      <c r="H35" s="3"/>
      <c r="O35" s="4">
        <v>4.5143888233629568</v>
      </c>
      <c r="Q35" s="2"/>
      <c r="R35" s="2"/>
      <c r="U35" s="4">
        <v>19.675102164741247</v>
      </c>
      <c r="W35" s="2"/>
      <c r="AO35" s="4">
        <v>1.2349927578235589</v>
      </c>
      <c r="AS35" s="3"/>
      <c r="AU35" s="2"/>
      <c r="AW35" s="2"/>
      <c r="AY35" s="2"/>
      <c r="BO35" s="3">
        <v>2.4839291354420605</v>
      </c>
      <c r="BP35" s="2"/>
      <c r="BS35" s="4">
        <v>7.8354393410467296</v>
      </c>
      <c r="BT35" s="2"/>
      <c r="BY35" s="4">
        <v>72.799816783001475</v>
      </c>
      <c r="CA35" s="2"/>
      <c r="CE35" s="2"/>
      <c r="CS35" s="4">
        <v>3.8460232647250021</v>
      </c>
      <c r="CT35" s="2"/>
    </row>
    <row r="36" spans="1:98" x14ac:dyDescent="0.25">
      <c r="A36">
        <v>1829</v>
      </c>
      <c r="H36" s="3"/>
      <c r="O36" s="4">
        <v>4.038329538109374</v>
      </c>
      <c r="Q36" s="2"/>
      <c r="R36" s="2"/>
      <c r="U36" s="4">
        <v>21.282717751755175</v>
      </c>
      <c r="W36" s="2"/>
      <c r="AO36" s="4">
        <v>2.392018505613561</v>
      </c>
      <c r="AS36" s="3"/>
      <c r="AU36" s="2"/>
      <c r="AW36" s="2"/>
      <c r="AY36" s="2"/>
      <c r="BO36" s="3">
        <v>2.8750950075070549</v>
      </c>
      <c r="BP36" s="2"/>
      <c r="BS36" s="4">
        <v>6.9450419084914028</v>
      </c>
      <c r="BT36" s="2"/>
      <c r="BY36" s="4">
        <v>77.291652373321156</v>
      </c>
      <c r="CA36" s="2"/>
      <c r="CE36" s="2"/>
      <c r="CS36" s="4">
        <v>3.8048833821452974</v>
      </c>
      <c r="CT36" s="2"/>
    </row>
    <row r="37" spans="1:98" x14ac:dyDescent="0.25">
      <c r="A37">
        <v>1830</v>
      </c>
      <c r="H37" s="3"/>
      <c r="O37" s="4">
        <v>4.4817594574816182</v>
      </c>
      <c r="Q37" s="4">
        <v>0.63147308075672559</v>
      </c>
      <c r="R37" s="2"/>
      <c r="U37" s="4">
        <v>23.361707640975879</v>
      </c>
      <c r="W37" s="2"/>
      <c r="AO37" s="4">
        <v>2.0708454213620322</v>
      </c>
      <c r="AS37" s="3"/>
      <c r="AU37" s="2"/>
      <c r="AW37" s="2"/>
      <c r="AY37" s="2"/>
      <c r="BO37" s="3">
        <v>2.5260224931840836</v>
      </c>
      <c r="BP37" s="3">
        <v>44.172291038243905</v>
      </c>
      <c r="BS37" s="4">
        <v>7.6481728716830366</v>
      </c>
      <c r="BT37" s="2"/>
      <c r="BU37" s="4">
        <v>1.3734100159645342</v>
      </c>
      <c r="BY37" s="4">
        <v>88.46104344614308</v>
      </c>
      <c r="CA37" s="2"/>
      <c r="CE37" s="2"/>
      <c r="CP37" s="4">
        <v>10.841402833912293</v>
      </c>
      <c r="CS37" s="4">
        <v>4.4753984389204193</v>
      </c>
      <c r="CT37" s="2"/>
    </row>
    <row r="38" spans="1:98" x14ac:dyDescent="0.25">
      <c r="A38">
        <v>1831</v>
      </c>
      <c r="H38" s="3"/>
      <c r="O38" s="4">
        <v>3.8142399571855052</v>
      </c>
      <c r="Q38" s="4">
        <v>0.53497380029728747</v>
      </c>
      <c r="R38" s="2"/>
      <c r="U38" s="4">
        <v>19.796074936022798</v>
      </c>
      <c r="W38" s="2"/>
      <c r="AO38" s="4">
        <v>1.3947203152388561</v>
      </c>
      <c r="AS38" s="3"/>
      <c r="AU38" s="2"/>
      <c r="AW38" s="2"/>
      <c r="AY38" s="2"/>
      <c r="BO38" s="3">
        <v>0.72148511197122867</v>
      </c>
      <c r="BP38" s="3">
        <v>44.60192311003911</v>
      </c>
      <c r="BS38" s="4">
        <v>8.2109068834490984</v>
      </c>
      <c r="BT38" s="2"/>
      <c r="BU38" s="4">
        <v>1.2955003804158325</v>
      </c>
      <c r="BY38" s="4">
        <v>100.32599149834375</v>
      </c>
      <c r="CA38" s="2"/>
      <c r="CE38" s="2"/>
      <c r="CP38" s="4">
        <v>10.398660648055273</v>
      </c>
      <c r="CS38" s="4">
        <v>3.4973221102803023</v>
      </c>
      <c r="CT38" s="2"/>
    </row>
    <row r="39" spans="1:98" x14ac:dyDescent="0.25">
      <c r="A39">
        <v>1832</v>
      </c>
      <c r="H39" s="3"/>
      <c r="O39" s="4">
        <v>3.2239468835871921</v>
      </c>
      <c r="Q39" s="4">
        <v>0.53818092702368259</v>
      </c>
      <c r="R39" s="2"/>
      <c r="U39" s="4">
        <v>19.918214804227489</v>
      </c>
      <c r="W39" s="2"/>
      <c r="AO39" s="4">
        <v>1.869186149913616</v>
      </c>
      <c r="AS39" s="3"/>
      <c r="AU39" s="2"/>
      <c r="AW39" s="2"/>
      <c r="AY39" s="2"/>
      <c r="BO39" s="3">
        <v>0.65606512388012617</v>
      </c>
      <c r="BP39" s="3">
        <v>47.698638376596335</v>
      </c>
      <c r="BS39" s="4">
        <v>10.105013245280071</v>
      </c>
      <c r="BT39" s="2"/>
      <c r="BU39" s="4">
        <v>1.2779675159171682</v>
      </c>
      <c r="BY39" s="4">
        <v>85.413144294649257</v>
      </c>
      <c r="CA39" s="2"/>
      <c r="CE39" s="2"/>
      <c r="CP39" s="4">
        <v>13.252945695825668</v>
      </c>
      <c r="CS39" s="4">
        <v>4.6383847009624963</v>
      </c>
      <c r="CT39" s="2"/>
    </row>
    <row r="40" spans="1:98" x14ac:dyDescent="0.25">
      <c r="A40">
        <v>1833</v>
      </c>
      <c r="H40" s="3"/>
      <c r="O40" s="4">
        <v>4.940385913258968</v>
      </c>
      <c r="Q40" s="4">
        <v>0.54554958727405722</v>
      </c>
      <c r="R40" s="2"/>
      <c r="U40" s="4">
        <v>20.190812909935104</v>
      </c>
      <c r="W40" s="2"/>
      <c r="AO40" s="4">
        <v>2.5638296625772923</v>
      </c>
      <c r="AS40" s="3"/>
      <c r="AU40" s="2"/>
      <c r="AW40" s="2"/>
      <c r="AY40" s="2"/>
      <c r="BO40" s="3">
        <v>0.38343056902736028</v>
      </c>
      <c r="BP40" s="3">
        <v>44.867842972495822</v>
      </c>
      <c r="BS40" s="4">
        <v>10.389767720822293</v>
      </c>
      <c r="BT40" s="2"/>
      <c r="BU40" s="4">
        <v>1.1604764126901876</v>
      </c>
      <c r="BY40" s="4">
        <v>69.134892183709738</v>
      </c>
      <c r="CA40" s="2"/>
      <c r="CE40" s="2"/>
      <c r="CP40" s="4">
        <v>13.901963622012403</v>
      </c>
      <c r="CS40" s="4">
        <v>5.5036964120042988</v>
      </c>
      <c r="CT40" s="2"/>
    </row>
    <row r="41" spans="1:98" x14ac:dyDescent="0.25">
      <c r="A41">
        <v>1834</v>
      </c>
      <c r="H41" s="3"/>
      <c r="O41" s="4">
        <v>5.3013524484569148</v>
      </c>
      <c r="Q41" s="4">
        <v>0.51915237156532479</v>
      </c>
      <c r="R41" s="2"/>
      <c r="U41" s="4">
        <v>19.249093193310905</v>
      </c>
      <c r="W41" s="2"/>
      <c r="AO41" s="4">
        <v>3.7721720891148758</v>
      </c>
      <c r="AS41" s="3"/>
      <c r="AU41" s="2"/>
      <c r="AW41" s="2"/>
      <c r="AY41" s="2"/>
      <c r="BO41" s="3">
        <v>0.76966088657030129</v>
      </c>
      <c r="BP41" s="3">
        <v>53.080480569541862</v>
      </c>
      <c r="BS41" s="4">
        <v>13.64334221013554</v>
      </c>
      <c r="BT41" s="2"/>
      <c r="BU41" s="4">
        <v>1.1385924233024913</v>
      </c>
      <c r="BY41" s="4">
        <v>63.411267938859076</v>
      </c>
      <c r="CA41" s="2"/>
      <c r="CE41" s="2"/>
      <c r="CP41" s="4">
        <v>14.573407770522948</v>
      </c>
      <c r="CS41" s="4">
        <v>7.0830667900034978</v>
      </c>
      <c r="CT41" s="2"/>
    </row>
    <row r="42" spans="1:98" x14ac:dyDescent="0.25">
      <c r="A42">
        <v>1835</v>
      </c>
      <c r="H42" s="3"/>
      <c r="O42" s="4">
        <v>4.933173171363606</v>
      </c>
      <c r="Q42" s="4">
        <v>0.42850105987032105</v>
      </c>
      <c r="R42" s="2"/>
      <c r="U42" s="4">
        <v>15.88793057037674</v>
      </c>
      <c r="W42" s="2"/>
      <c r="AO42" s="4">
        <v>4.6402594720765258</v>
      </c>
      <c r="AS42" s="3"/>
      <c r="AU42" s="2"/>
      <c r="AW42" s="2"/>
      <c r="AY42" s="2"/>
      <c r="BO42" s="3">
        <v>0.60085247522959473</v>
      </c>
      <c r="BP42" s="3">
        <v>48.975361536369981</v>
      </c>
      <c r="BS42" s="4">
        <v>16.142021930453033</v>
      </c>
      <c r="BT42" s="2"/>
      <c r="BU42" s="4">
        <v>0.84559212437513775</v>
      </c>
      <c r="BY42" s="4">
        <v>58.303821012237911</v>
      </c>
      <c r="CA42" s="2"/>
      <c r="CE42" s="2"/>
      <c r="CP42" s="4">
        <v>15.909340367261869</v>
      </c>
      <c r="CS42" s="4">
        <v>7.859717326984593</v>
      </c>
      <c r="CT42" s="2"/>
    </row>
    <row r="43" spans="1:98" x14ac:dyDescent="0.25">
      <c r="A43">
        <v>1836</v>
      </c>
      <c r="H43" s="3"/>
      <c r="O43" s="4">
        <v>4.8650121977900982</v>
      </c>
      <c r="Q43" s="4">
        <v>0.30388938002631555</v>
      </c>
      <c r="R43" s="2"/>
      <c r="U43" s="4">
        <v>14.572096155201457</v>
      </c>
      <c r="W43" s="2"/>
      <c r="AO43" s="4">
        <v>2.9884578159359307</v>
      </c>
      <c r="AS43" s="3"/>
      <c r="AU43" s="2"/>
      <c r="AW43" s="2"/>
      <c r="AY43" s="2"/>
      <c r="BO43" s="3">
        <v>1.1923431010602143</v>
      </c>
      <c r="BP43" s="3">
        <v>51.549394582666011</v>
      </c>
      <c r="BS43" s="4">
        <v>15.695878475770037</v>
      </c>
      <c r="BT43" s="2"/>
      <c r="BU43" s="4">
        <v>2.7719906416149418</v>
      </c>
      <c r="BY43" s="4">
        <v>67.26928570287086</v>
      </c>
      <c r="CA43" s="2"/>
      <c r="CE43" s="2"/>
      <c r="CP43" s="4">
        <v>14.496916040652836</v>
      </c>
      <c r="CS43" s="4">
        <v>6.9386492087180924</v>
      </c>
      <c r="CT43" s="2"/>
    </row>
    <row r="44" spans="1:98" x14ac:dyDescent="0.25">
      <c r="A44">
        <v>1837</v>
      </c>
      <c r="H44" s="3"/>
      <c r="O44" s="4">
        <v>6.8409160241987514</v>
      </c>
      <c r="Q44" s="4">
        <v>0.35809124387280156</v>
      </c>
      <c r="R44" s="2"/>
      <c r="U44" s="4">
        <v>17.451696690053506</v>
      </c>
      <c r="W44" s="2"/>
      <c r="AO44" s="4">
        <v>2.6796889379379305</v>
      </c>
      <c r="AS44" s="3"/>
      <c r="AU44" s="2"/>
      <c r="AW44" s="2"/>
      <c r="AY44" s="2"/>
      <c r="BO44" s="3">
        <v>1.5861874200457524</v>
      </c>
      <c r="BP44" s="3">
        <v>60.297468772940626</v>
      </c>
      <c r="BS44" s="4">
        <v>18.854024927314878</v>
      </c>
      <c r="BT44" s="2"/>
      <c r="BU44" s="4">
        <v>2.5181437953814556</v>
      </c>
      <c r="BY44" s="4">
        <v>89.518920480348598</v>
      </c>
      <c r="CA44" s="2"/>
      <c r="CE44" s="2"/>
      <c r="CP44" s="4">
        <v>16.281701302845441</v>
      </c>
      <c r="CS44" s="4">
        <v>5.5639545341710139</v>
      </c>
      <c r="CT44" s="2"/>
    </row>
    <row r="45" spans="1:98" x14ac:dyDescent="0.25">
      <c r="A45">
        <v>1838</v>
      </c>
      <c r="H45" s="3"/>
      <c r="O45" s="4">
        <v>7.7203796000819489</v>
      </c>
      <c r="Q45" s="4">
        <v>0.42357161457574244</v>
      </c>
      <c r="R45" s="2"/>
      <c r="U45" s="4">
        <v>16.379287091099478</v>
      </c>
      <c r="W45" s="2"/>
      <c r="AO45" s="4">
        <v>3.1714703582588335</v>
      </c>
      <c r="AS45" s="3"/>
      <c r="AU45" s="2"/>
      <c r="AW45" s="2"/>
      <c r="AY45" s="2"/>
      <c r="BO45" s="3">
        <v>1.031066889666556</v>
      </c>
      <c r="BP45" s="3">
        <v>32.211553975837518</v>
      </c>
      <c r="BS45" s="4">
        <v>21.080693894161207</v>
      </c>
      <c r="BT45" s="2"/>
      <c r="BU45" s="4">
        <v>2.1914967495982896</v>
      </c>
      <c r="BY45" s="4">
        <v>72.252836693102253</v>
      </c>
      <c r="CA45" s="2"/>
      <c r="CE45" s="2"/>
      <c r="CP45" s="4">
        <v>13.936131681004984</v>
      </c>
      <c r="CS45" s="4">
        <v>7.6851057401364091</v>
      </c>
      <c r="CT45" s="2"/>
    </row>
    <row r="46" spans="1:98" x14ac:dyDescent="0.25">
      <c r="A46">
        <v>1839</v>
      </c>
      <c r="H46" s="3"/>
      <c r="O46" s="4">
        <v>7.6510127694106975</v>
      </c>
      <c r="Q46" s="4">
        <v>0.51611077559389951</v>
      </c>
      <c r="R46" s="2"/>
      <c r="U46" s="4">
        <v>18.210495653157231</v>
      </c>
      <c r="W46" s="2"/>
      <c r="AO46" s="4">
        <v>2.4295363585201954</v>
      </c>
      <c r="AS46" s="3"/>
      <c r="AU46" s="2"/>
      <c r="AW46" s="2"/>
      <c r="AY46" s="2"/>
      <c r="BO46" s="3">
        <v>1.2194559333941806</v>
      </c>
      <c r="BP46" s="3">
        <v>28.79597396822578</v>
      </c>
      <c r="BS46" s="4">
        <v>26.806607568591478</v>
      </c>
      <c r="BT46" s="2"/>
      <c r="BU46" s="4">
        <v>2.6421746171536959</v>
      </c>
      <c r="BY46" s="4">
        <v>67.966145641760761</v>
      </c>
      <c r="CA46" s="2"/>
      <c r="CE46" s="2"/>
      <c r="CP46" s="4">
        <v>13.670816783651089</v>
      </c>
      <c r="CS46" s="4">
        <v>5.8298286673328166</v>
      </c>
      <c r="CT46" s="2"/>
    </row>
    <row r="47" spans="1:98" x14ac:dyDescent="0.25">
      <c r="A47">
        <v>1840</v>
      </c>
      <c r="H47" s="3"/>
      <c r="O47" s="4">
        <v>8.603815120943386</v>
      </c>
      <c r="Q47" s="4">
        <v>0.24607410747725209</v>
      </c>
      <c r="R47" s="2"/>
      <c r="U47" s="4">
        <v>22.597968368641531</v>
      </c>
      <c r="W47" s="2"/>
      <c r="AO47" s="4">
        <v>2.0752503530107407</v>
      </c>
      <c r="AS47" s="3"/>
      <c r="AU47" s="2"/>
      <c r="AW47" s="2"/>
      <c r="AY47" s="2"/>
      <c r="BO47" s="3">
        <v>1.5590193156625909</v>
      </c>
      <c r="BP47" s="3">
        <v>32.887219141019088</v>
      </c>
      <c r="BS47" s="4">
        <v>31.529190395007628</v>
      </c>
      <c r="BT47" s="2"/>
      <c r="BU47" s="4">
        <v>2.4114589833990454</v>
      </c>
      <c r="BY47" s="4">
        <v>67.933832895828417</v>
      </c>
      <c r="CA47" s="2"/>
      <c r="CE47" s="2"/>
      <c r="CP47" s="4">
        <v>13.273433444590111</v>
      </c>
      <c r="CS47" s="4">
        <v>4.7126257831434186</v>
      </c>
      <c r="CT47" s="2"/>
    </row>
    <row r="48" spans="1:98" x14ac:dyDescent="0.25">
      <c r="A48">
        <v>1841</v>
      </c>
      <c r="H48" s="3"/>
      <c r="O48" s="4">
        <v>6.2038542893405282</v>
      </c>
      <c r="Q48" s="4">
        <v>0.26742407674910162</v>
      </c>
      <c r="R48" s="2"/>
      <c r="U48" s="4">
        <v>29.620221272635085</v>
      </c>
      <c r="W48" s="2"/>
      <c r="AO48" s="4">
        <v>2.6358492280361729</v>
      </c>
      <c r="AS48" s="3"/>
      <c r="AU48" s="2"/>
      <c r="AW48" s="2"/>
      <c r="AY48" s="2"/>
      <c r="BO48" s="3">
        <v>1.9741088796844368</v>
      </c>
      <c r="BP48" s="3">
        <v>32.199593430930868</v>
      </c>
      <c r="BS48" s="4">
        <v>29.52324430620515</v>
      </c>
      <c r="BT48" s="2"/>
      <c r="BU48" s="4">
        <v>1.332197462836731</v>
      </c>
      <c r="BY48" s="4">
        <v>90.843100778998362</v>
      </c>
      <c r="CA48" s="2"/>
      <c r="CE48" s="2"/>
      <c r="CP48" s="4">
        <v>14.289434846188794</v>
      </c>
      <c r="CS48" s="4">
        <v>7.7832046837362254</v>
      </c>
      <c r="CT48" s="2"/>
    </row>
    <row r="49" spans="1:105" x14ac:dyDescent="0.25">
      <c r="A49">
        <v>1842</v>
      </c>
      <c r="H49" s="3"/>
      <c r="O49" s="4">
        <v>9.1814441462899783</v>
      </c>
      <c r="Q49" s="4">
        <v>0.39188394314901037</v>
      </c>
      <c r="R49" s="2"/>
      <c r="U49" s="4">
        <v>30.329665182305977</v>
      </c>
      <c r="W49" s="2"/>
      <c r="AO49" s="4">
        <v>3.6627467591117826</v>
      </c>
      <c r="AS49" s="3"/>
      <c r="AU49" s="2"/>
      <c r="AW49" s="2"/>
      <c r="AY49" s="2"/>
      <c r="BO49" s="3">
        <v>2.2475982159676948</v>
      </c>
      <c r="BP49" s="3">
        <v>30.27099027820061</v>
      </c>
      <c r="BS49" s="4">
        <v>31.898751268206457</v>
      </c>
      <c r="BT49" s="2"/>
      <c r="BU49" s="4">
        <v>1.7266007704983912</v>
      </c>
      <c r="BY49" s="4">
        <v>102.05530588543527</v>
      </c>
      <c r="CA49" s="2"/>
      <c r="CE49" s="2"/>
      <c r="CP49" s="4">
        <v>15.848420049264293</v>
      </c>
      <c r="CS49" s="4">
        <v>7.6724912453737053</v>
      </c>
      <c r="CT49" s="2"/>
    </row>
    <row r="50" spans="1:105" x14ac:dyDescent="0.25">
      <c r="A50">
        <v>1843</v>
      </c>
      <c r="H50" s="3"/>
      <c r="O50" s="4">
        <v>8.467758023845267</v>
      </c>
      <c r="Q50" s="4">
        <v>0.39006392176484433</v>
      </c>
      <c r="R50" s="2"/>
      <c r="U50" s="4">
        <v>34.206734520929885</v>
      </c>
      <c r="W50" s="2"/>
      <c r="AO50" s="4">
        <v>3.1166029799085022</v>
      </c>
      <c r="AS50" s="3"/>
      <c r="AU50" s="2"/>
      <c r="AW50" s="2"/>
      <c r="AY50" s="2"/>
      <c r="BO50" s="3">
        <v>2.6351964083839259</v>
      </c>
      <c r="BP50" s="3">
        <v>12.423095393275817</v>
      </c>
      <c r="BS50" s="4">
        <v>32.904452519463582</v>
      </c>
      <c r="BT50" s="2"/>
      <c r="BU50" s="4">
        <v>5.4211448844021843</v>
      </c>
      <c r="BY50" s="4">
        <v>113.49888885768293</v>
      </c>
      <c r="CA50" s="2"/>
      <c r="CE50" s="2"/>
      <c r="CP50" s="4">
        <v>17.866825700766761</v>
      </c>
      <c r="CS50" s="4">
        <v>7.8383075878738699</v>
      </c>
      <c r="CT50" s="2"/>
    </row>
    <row r="51" spans="1:105" x14ac:dyDescent="0.25">
      <c r="A51">
        <v>1844</v>
      </c>
      <c r="H51" s="3"/>
      <c r="L51" s="2"/>
      <c r="O51" s="4">
        <v>8.5170145695217983</v>
      </c>
      <c r="Q51" s="4">
        <v>0.40251373498006709</v>
      </c>
      <c r="R51" s="2"/>
      <c r="U51" s="4">
        <v>38.77323646218418</v>
      </c>
      <c r="W51" s="2"/>
      <c r="AO51" s="4">
        <v>4.5709684894123432</v>
      </c>
      <c r="AS51" s="3"/>
      <c r="AU51" s="2"/>
      <c r="AW51" s="2"/>
      <c r="AY51" s="2"/>
      <c r="BO51" s="3">
        <v>3.5316082910543751</v>
      </c>
      <c r="BP51" s="3">
        <v>38.745849042432511</v>
      </c>
      <c r="BS51" s="4">
        <v>35.86138401444569</v>
      </c>
      <c r="BT51" s="2"/>
      <c r="BU51" s="4">
        <v>4.4142752050773728</v>
      </c>
      <c r="BY51" s="4">
        <v>136.91795187634739</v>
      </c>
      <c r="CA51" s="2"/>
      <c r="CE51" s="2"/>
      <c r="CP51" s="4">
        <v>17.559243563584932</v>
      </c>
      <c r="CS51" s="4">
        <v>8.5234417527099904</v>
      </c>
      <c r="CT51" s="2"/>
    </row>
    <row r="52" spans="1:105" x14ac:dyDescent="0.25">
      <c r="A52">
        <v>1845</v>
      </c>
      <c r="H52" s="3"/>
      <c r="L52" s="2"/>
      <c r="O52" s="4">
        <v>9.8240015497529178</v>
      </c>
      <c r="Q52" s="4">
        <v>0.49680496088803139</v>
      </c>
      <c r="R52" s="2"/>
      <c r="U52" s="4">
        <v>37.191105437007671</v>
      </c>
      <c r="W52" s="2"/>
      <c r="AO52" s="4">
        <v>5.1987921194250015</v>
      </c>
      <c r="AS52" s="3"/>
      <c r="AU52" s="2"/>
      <c r="AW52" s="2"/>
      <c r="AY52" s="2"/>
      <c r="BO52" s="3">
        <v>4.5318621772779135</v>
      </c>
      <c r="BP52" s="3">
        <v>61.835358078154691</v>
      </c>
      <c r="BS52" s="4">
        <v>32.502971456808147</v>
      </c>
      <c r="BT52" s="2"/>
      <c r="BU52" s="4">
        <v>5.2356748898930379</v>
      </c>
      <c r="BY52" s="4">
        <v>151.49481488591661</v>
      </c>
      <c r="CA52" s="2"/>
      <c r="CE52" s="2"/>
      <c r="CP52" s="4">
        <v>19.174423789586083</v>
      </c>
      <c r="CS52" s="4">
        <v>8.5445967137089305</v>
      </c>
      <c r="CT52" s="2"/>
    </row>
    <row r="53" spans="1:105" x14ac:dyDescent="0.25">
      <c r="A53">
        <v>1846</v>
      </c>
      <c r="H53" s="3"/>
      <c r="L53" s="2"/>
      <c r="O53" s="4">
        <v>9.2477130665554412</v>
      </c>
      <c r="Q53" s="4">
        <v>0.74295043405639416</v>
      </c>
      <c r="R53" s="2"/>
      <c r="U53" s="4">
        <v>30.806142363825053</v>
      </c>
      <c r="W53" s="2"/>
      <c r="AO53" s="4">
        <v>3.3135679306114199</v>
      </c>
      <c r="AS53" s="3"/>
      <c r="AU53" s="2"/>
      <c r="AW53" s="2"/>
      <c r="AY53" s="2"/>
      <c r="BO53" s="3">
        <v>5.6826412417123215</v>
      </c>
      <c r="BP53" s="3">
        <v>73.310537511794678</v>
      </c>
      <c r="BS53" s="4">
        <v>32.906621261245014</v>
      </c>
      <c r="BT53" s="2"/>
      <c r="BU53" s="4">
        <v>10.669354570810199</v>
      </c>
      <c r="BY53" s="4">
        <v>145.83346300268786</v>
      </c>
      <c r="CA53" s="2"/>
      <c r="CE53" s="2"/>
      <c r="CP53" s="4">
        <v>20.243264955813618</v>
      </c>
      <c r="CS53" s="4">
        <v>7.9079887358921628</v>
      </c>
      <c r="CT53" s="2"/>
    </row>
    <row r="54" spans="1:105" x14ac:dyDescent="0.25">
      <c r="A54">
        <v>1847</v>
      </c>
      <c r="H54" s="3"/>
      <c r="L54" s="2"/>
      <c r="O54" s="4">
        <v>7.433320477620815</v>
      </c>
      <c r="Q54" s="4">
        <v>0.48238539276894665</v>
      </c>
      <c r="R54" s="2"/>
      <c r="U54" s="4">
        <v>28.195890801619164</v>
      </c>
      <c r="W54" s="2"/>
      <c r="AO54" s="4">
        <v>4.1183028679772509</v>
      </c>
      <c r="AS54" s="3"/>
      <c r="AU54" s="2"/>
      <c r="AW54" s="2"/>
      <c r="AY54" s="2"/>
      <c r="BO54" s="3">
        <v>8.9588174526015862</v>
      </c>
      <c r="BP54" s="3">
        <v>75.019954323403127</v>
      </c>
      <c r="BS54" s="4">
        <v>35.397075577166177</v>
      </c>
      <c r="BT54" s="2"/>
      <c r="BU54" s="4">
        <v>13.622869696966704</v>
      </c>
      <c r="BY54" s="4">
        <v>128.20992229057802</v>
      </c>
      <c r="CA54" s="2"/>
      <c r="CE54" s="2"/>
      <c r="CP54" s="4">
        <v>23.408689200772496</v>
      </c>
      <c r="CS54" s="4">
        <v>9.034875049782217</v>
      </c>
      <c r="CT54" s="2"/>
    </row>
    <row r="55" spans="1:105" x14ac:dyDescent="0.25">
      <c r="A55">
        <v>1848</v>
      </c>
      <c r="H55" s="3"/>
      <c r="L55" s="2"/>
      <c r="O55" s="4">
        <v>8.8144501917082003</v>
      </c>
      <c r="Q55" s="4">
        <v>0.28208905687898939</v>
      </c>
      <c r="R55" s="2"/>
      <c r="U55" s="4">
        <v>33.645106002649655</v>
      </c>
      <c r="W55" s="2"/>
      <c r="AO55" s="4">
        <v>4.1977496131332703</v>
      </c>
      <c r="AS55" s="3"/>
      <c r="AU55" s="2"/>
      <c r="AW55" s="2"/>
      <c r="AY55" s="2"/>
      <c r="BO55" s="3">
        <v>15.378386486577609</v>
      </c>
      <c r="BP55" s="3">
        <v>68.032866852373374</v>
      </c>
      <c r="BS55" s="4">
        <v>35.446791564330447</v>
      </c>
      <c r="BT55" s="2"/>
      <c r="BU55" s="4">
        <v>7.1067250015244632</v>
      </c>
      <c r="BY55" s="4">
        <v>162.11254594056913</v>
      </c>
      <c r="CA55" s="2"/>
      <c r="CE55" s="2"/>
      <c r="CP55" s="4">
        <v>20.102263175676072</v>
      </c>
      <c r="CS55" s="4">
        <v>10.217020659196985</v>
      </c>
      <c r="CT55" s="2"/>
    </row>
    <row r="56" spans="1:105" x14ac:dyDescent="0.25">
      <c r="A56">
        <v>1849</v>
      </c>
      <c r="H56" s="3"/>
      <c r="L56" s="2"/>
      <c r="O56" s="4">
        <v>10.604281994924349</v>
      </c>
      <c r="Q56" s="4">
        <v>0.40023627308807458</v>
      </c>
      <c r="R56" s="2"/>
      <c r="U56" s="4">
        <v>40.097639741332614</v>
      </c>
      <c r="W56" s="2"/>
      <c r="AO56" s="4">
        <v>3.4485300407651804</v>
      </c>
      <c r="AS56" s="3"/>
      <c r="AU56" s="2"/>
      <c r="AW56" s="2"/>
      <c r="AY56" s="2"/>
      <c r="BO56" s="3">
        <v>13.519830453676393</v>
      </c>
      <c r="BP56" s="3">
        <v>68.990001574974599</v>
      </c>
      <c r="BS56" s="4">
        <v>38.168235837314811</v>
      </c>
      <c r="BT56" s="2"/>
      <c r="BU56" s="4">
        <v>2.8752925478483786</v>
      </c>
      <c r="BY56" s="4">
        <v>171.51029864678097</v>
      </c>
      <c r="CA56" s="2"/>
      <c r="CE56" s="2"/>
      <c r="CP56" s="4">
        <v>23.619060645605217</v>
      </c>
      <c r="CS56" s="4">
        <v>11.96194201614694</v>
      </c>
      <c r="CT56" s="2"/>
    </row>
    <row r="57" spans="1:105" x14ac:dyDescent="0.25">
      <c r="A57">
        <v>1850</v>
      </c>
      <c r="D57" s="4">
        <v>1.3612691607620231</v>
      </c>
      <c r="H57" s="4">
        <v>31.830421385621342</v>
      </c>
      <c r="I57" s="4">
        <v>1.8648965258168389E-2</v>
      </c>
      <c r="J57" s="4"/>
      <c r="K57" s="4">
        <v>3.8838798929774221</v>
      </c>
      <c r="L57" s="4">
        <v>43.811746648711491</v>
      </c>
      <c r="O57" s="4">
        <v>10.638566375839849</v>
      </c>
      <c r="Q57" s="4">
        <v>0.67205672922248216</v>
      </c>
      <c r="R57" s="4">
        <v>5.6979005576685191</v>
      </c>
      <c r="U57" s="4">
        <v>46.733537493799382</v>
      </c>
      <c r="AI57" s="4">
        <v>0.77868937883353251</v>
      </c>
      <c r="AJ57" s="4"/>
      <c r="AK57" s="4"/>
      <c r="AL57" s="4">
        <v>39.007988341335455</v>
      </c>
      <c r="AM57" s="4"/>
      <c r="AN57" s="4">
        <v>0.5630008411886529</v>
      </c>
      <c r="AO57" s="4">
        <v>4.9831117055115515</v>
      </c>
      <c r="AP57" s="4">
        <v>0.29517111438111321</v>
      </c>
      <c r="AS57" s="10">
        <v>0.23303714359769923</v>
      </c>
      <c r="AT57" s="10">
        <v>0.67474353876510251</v>
      </c>
      <c r="AU57" s="2"/>
      <c r="AW57" s="4">
        <v>2.6947074682666985</v>
      </c>
      <c r="AY57" s="2"/>
      <c r="BH57">
        <v>0.45836983304356843</v>
      </c>
      <c r="BL57" s="4">
        <v>26.481045042493417</v>
      </c>
      <c r="BM57" s="4">
        <v>8.4701975288267548E-2</v>
      </c>
      <c r="BO57" s="3">
        <v>9.5208282709300107</v>
      </c>
      <c r="BP57" s="3">
        <v>74.090024879868011</v>
      </c>
      <c r="BS57" s="4">
        <v>29.164902951641189</v>
      </c>
      <c r="BT57" s="2"/>
      <c r="BU57" s="4">
        <v>4.2980655209156371</v>
      </c>
      <c r="BV57" s="3">
        <v>6.7525321618429794</v>
      </c>
      <c r="BY57" s="4">
        <v>153.60495575198058</v>
      </c>
      <c r="CE57" s="2"/>
      <c r="CM57" s="4">
        <v>0.26220216461006302</v>
      </c>
      <c r="CP57" s="4">
        <v>26.379088373460174</v>
      </c>
      <c r="CR57" s="4">
        <v>3.895313689987284</v>
      </c>
      <c r="CS57" s="4">
        <v>11.473158789234558</v>
      </c>
      <c r="CT57" s="4">
        <v>0.23447557571014491</v>
      </c>
      <c r="CW57" s="4">
        <v>0.11523477674284854</v>
      </c>
      <c r="CX57" s="4">
        <v>0.78655438718921911</v>
      </c>
      <c r="DA57" s="4">
        <v>2.0286492699999998</v>
      </c>
    </row>
    <row r="58" spans="1:105" x14ac:dyDescent="0.25">
      <c r="A58">
        <v>1851</v>
      </c>
      <c r="D58" s="4">
        <v>1.4045510205976193</v>
      </c>
      <c r="H58" s="4">
        <v>27.594722301277056</v>
      </c>
      <c r="I58" s="4">
        <v>1.9459749399719371E-2</v>
      </c>
      <c r="J58" s="4"/>
      <c r="K58" s="4">
        <v>3.8824771903477857</v>
      </c>
      <c r="L58" s="4">
        <v>48.464654300871231</v>
      </c>
      <c r="O58" s="4">
        <v>13.60089297426887</v>
      </c>
      <c r="Q58" s="4">
        <v>0.5991087304427416</v>
      </c>
      <c r="R58" s="4">
        <v>5.7744111703480812</v>
      </c>
      <c r="U58" s="4">
        <v>51.056533817925221</v>
      </c>
      <c r="W58" s="2"/>
      <c r="AI58" s="4">
        <v>0.79718453851410376</v>
      </c>
      <c r="AJ58" s="4"/>
      <c r="AK58" s="4"/>
      <c r="AL58" s="4">
        <v>39.803469639103618</v>
      </c>
      <c r="AM58" s="4"/>
      <c r="AN58" s="4">
        <v>0.56317597529585206</v>
      </c>
      <c r="AO58" s="4">
        <v>5.4348222113408564</v>
      </c>
      <c r="AP58" s="4">
        <v>0.32247535264099197</v>
      </c>
      <c r="AS58" s="4">
        <v>0.24313982806774639</v>
      </c>
      <c r="AT58" s="4">
        <v>0.69739196259013236</v>
      </c>
      <c r="AU58" s="2"/>
      <c r="AW58" s="4">
        <v>2.6300981603586608</v>
      </c>
      <c r="AY58" s="2"/>
      <c r="BH58">
        <v>0.46847774504637618</v>
      </c>
      <c r="BL58" s="4">
        <v>27.663698206115395</v>
      </c>
      <c r="BM58" s="4">
        <v>9.3487786635651035E-2</v>
      </c>
      <c r="BO58" s="3">
        <v>11.728423020097551</v>
      </c>
      <c r="BP58" s="3">
        <v>99.362136718674137</v>
      </c>
      <c r="BS58" s="4">
        <v>36.617600429810672</v>
      </c>
      <c r="BT58" s="2"/>
      <c r="BU58" s="4">
        <v>7.6943488558688404</v>
      </c>
      <c r="BV58" s="3">
        <v>6.8432042203691212</v>
      </c>
      <c r="BY58" s="4">
        <v>169.54893854951322</v>
      </c>
      <c r="CA58" s="2"/>
      <c r="CE58" s="2"/>
      <c r="CM58" s="4">
        <v>0.26589508640990439</v>
      </c>
      <c r="CP58" s="4">
        <v>31.520921498699462</v>
      </c>
      <c r="CR58" s="4">
        <v>3.940806870026953</v>
      </c>
      <c r="CS58" s="4">
        <v>10.006402555046231</v>
      </c>
      <c r="CT58" s="4">
        <v>0.2588138174502127</v>
      </c>
      <c r="CW58" s="4">
        <v>0.1256392207293601</v>
      </c>
      <c r="CX58" s="4">
        <v>0.84952795299401751</v>
      </c>
      <c r="DA58" s="4">
        <v>2.1335667616153842</v>
      </c>
    </row>
    <row r="59" spans="1:105" x14ac:dyDescent="0.25">
      <c r="A59">
        <v>1852</v>
      </c>
      <c r="D59" s="4">
        <v>1.2700646481793167</v>
      </c>
      <c r="H59" s="4">
        <v>41.123406402809444</v>
      </c>
      <c r="I59" s="4">
        <v>2.1939516689780329E-2</v>
      </c>
      <c r="K59" s="4">
        <v>3.4618025581962173</v>
      </c>
      <c r="L59" s="4">
        <v>58.06862526192549</v>
      </c>
      <c r="O59" s="4">
        <v>12.758342420834355</v>
      </c>
      <c r="Q59" s="4">
        <v>0.748267018864338</v>
      </c>
      <c r="R59" s="4">
        <v>5.8519491568460102</v>
      </c>
      <c r="U59" s="4">
        <v>52.403429219626638</v>
      </c>
      <c r="W59" s="2"/>
      <c r="AI59" s="4">
        <v>0.7152342070595713</v>
      </c>
      <c r="AJ59" s="4"/>
      <c r="AK59" s="4"/>
      <c r="AL59" s="4">
        <v>48.965917118208061</v>
      </c>
      <c r="AM59" s="4"/>
      <c r="AN59" s="4">
        <v>0.61524524149912907</v>
      </c>
      <c r="AO59" s="4">
        <v>6.1525790243934075</v>
      </c>
      <c r="AP59" s="4">
        <v>0.33098240427875331</v>
      </c>
      <c r="AS59" s="4">
        <v>0.27511475287078613</v>
      </c>
      <c r="AT59" s="4">
        <v>0.78170332428425371</v>
      </c>
      <c r="AU59" s="2"/>
      <c r="AW59" s="4">
        <v>2.3941493471254502</v>
      </c>
      <c r="AY59" s="2"/>
      <c r="BH59">
        <v>0.48979605849833946</v>
      </c>
      <c r="BL59" s="4">
        <v>28.538550140054255</v>
      </c>
      <c r="BM59" s="4">
        <v>8.8810536497813952E-2</v>
      </c>
      <c r="BO59" s="3">
        <v>12.290481890334902</v>
      </c>
      <c r="BP59" s="3">
        <v>119.19994780371938</v>
      </c>
      <c r="BS59" s="4">
        <v>29.683663989178743</v>
      </c>
      <c r="BT59" s="2"/>
      <c r="BU59" s="4">
        <v>11.770108349719447</v>
      </c>
      <c r="BV59" s="3">
        <v>6.9350938106300744</v>
      </c>
      <c r="BY59" s="4">
        <v>181.87935755698075</v>
      </c>
      <c r="CA59" s="2"/>
      <c r="CE59" s="2"/>
      <c r="CM59" s="4">
        <v>0.27582760926631417</v>
      </c>
      <c r="CP59" s="4">
        <v>34.953128202235597</v>
      </c>
      <c r="CR59" s="4">
        <v>2.6982281469792988</v>
      </c>
      <c r="CS59" s="4">
        <v>11.491832828993283</v>
      </c>
      <c r="CT59" s="4">
        <v>0.27763601027185275</v>
      </c>
      <c r="CW59" s="4">
        <v>0.11901147244745088</v>
      </c>
      <c r="CX59" s="4">
        <v>0.79716553579917626</v>
      </c>
      <c r="DA59" s="4">
        <v>2.224502612253846</v>
      </c>
    </row>
    <row r="60" spans="1:105" x14ac:dyDescent="0.25">
      <c r="A60">
        <v>1853</v>
      </c>
      <c r="D60" s="4">
        <v>1.2926868465615367</v>
      </c>
      <c r="H60" s="4">
        <v>26.873396698670451</v>
      </c>
      <c r="I60" s="4">
        <v>1.7568112145304592E-2</v>
      </c>
      <c r="K60" s="4">
        <v>2.8699519946801857</v>
      </c>
      <c r="L60" s="4">
        <v>53.023884959528864</v>
      </c>
      <c r="O60" s="4">
        <v>9.7785696809979825</v>
      </c>
      <c r="Q60" s="4">
        <v>0.63124946297295759</v>
      </c>
      <c r="R60" s="4">
        <v>5.9305283125944106</v>
      </c>
      <c r="U60" s="4">
        <v>38.598789050039812</v>
      </c>
      <c r="W60" s="2"/>
      <c r="AI60" s="4">
        <v>0.7222987795259217</v>
      </c>
      <c r="AJ60" s="4"/>
      <c r="AK60" s="4"/>
      <c r="AL60" s="4">
        <v>43.490238451420382</v>
      </c>
      <c r="AM60" s="4"/>
      <c r="AN60" s="4">
        <v>0.50691055076385971</v>
      </c>
      <c r="AO60" s="4">
        <v>6.1879982492254619</v>
      </c>
      <c r="AP60" s="4">
        <v>0.24379167913778016</v>
      </c>
      <c r="AS60" s="4">
        <v>0.22154255620457478</v>
      </c>
      <c r="AT60" s="4">
        <v>0.62358044541777446</v>
      </c>
      <c r="AU60" s="2"/>
      <c r="AW60" s="4">
        <v>1.9890002395037105</v>
      </c>
      <c r="AY60" s="2"/>
      <c r="BH60">
        <v>0.41582311341309725</v>
      </c>
      <c r="BL60" s="4">
        <v>14.097427041855989</v>
      </c>
      <c r="BM60" s="4">
        <v>7.5267279128241285E-2</v>
      </c>
      <c r="BO60" s="3">
        <v>14.542689516587455</v>
      </c>
      <c r="BP60" s="3">
        <v>111.62961159224518</v>
      </c>
      <c r="BS60" s="4">
        <v>35.682491581380319</v>
      </c>
      <c r="BT60" s="2"/>
      <c r="BU60" s="4">
        <v>13.335661201254364</v>
      </c>
      <c r="BV60" s="3">
        <v>7.0282172814718784</v>
      </c>
      <c r="BY60" s="4">
        <v>179.14862434395059</v>
      </c>
      <c r="CA60" s="2"/>
      <c r="CE60" s="2"/>
      <c r="CM60" s="4">
        <v>0.23234438264445612</v>
      </c>
      <c r="CP60" s="4">
        <v>33.046636676054391</v>
      </c>
      <c r="CR60" s="4">
        <v>2.9092892839250126</v>
      </c>
      <c r="CS60" s="4">
        <v>14.527670948307447</v>
      </c>
      <c r="CT60" s="4">
        <v>0.27346758849729813</v>
      </c>
      <c r="CW60" s="4">
        <v>9.9907522054750536E-2</v>
      </c>
      <c r="CX60" s="4">
        <v>0.66292610310923727</v>
      </c>
      <c r="DA60" s="4">
        <v>2.3193144576615383</v>
      </c>
    </row>
    <row r="61" spans="1:105" x14ac:dyDescent="0.25">
      <c r="A61">
        <v>1854</v>
      </c>
      <c r="D61" s="4">
        <v>1.3777951154762458</v>
      </c>
      <c r="H61" s="4">
        <v>30.775544273933839</v>
      </c>
      <c r="I61" s="4">
        <v>1.9388911700222021E-2</v>
      </c>
      <c r="K61" s="4">
        <v>3.2160864052613505</v>
      </c>
      <c r="L61" s="4">
        <v>46.048579657220884</v>
      </c>
      <c r="O61" s="4">
        <v>11.196895229079843</v>
      </c>
      <c r="Q61" s="4">
        <v>0.51547537689041911</v>
      </c>
      <c r="R61" s="4">
        <v>6.0101626182685264</v>
      </c>
      <c r="U61" s="4">
        <v>32.154305029867572</v>
      </c>
      <c r="W61" s="2"/>
      <c r="AI61" s="4">
        <v>0.76385213007094366</v>
      </c>
      <c r="AJ61" s="4"/>
      <c r="AK61" s="4"/>
      <c r="AL61" s="4">
        <v>34.535509766860947</v>
      </c>
      <c r="AM61" s="4"/>
      <c r="AN61" s="4">
        <v>0.45111807394002201</v>
      </c>
      <c r="AO61" s="4">
        <v>5.1312725033807967</v>
      </c>
      <c r="AP61" s="4">
        <v>0.20308802964199993</v>
      </c>
      <c r="AS61" s="4">
        <v>0.24513028171777487</v>
      </c>
      <c r="AT61" s="4">
        <v>0.68350160117556691</v>
      </c>
      <c r="AU61" s="2"/>
      <c r="AW61" s="4">
        <v>1.9918402774130337</v>
      </c>
      <c r="AY61" s="2"/>
      <c r="BH61">
        <v>0.3779711558091492</v>
      </c>
      <c r="BL61" s="4">
        <v>18.082728978061656</v>
      </c>
      <c r="BM61" s="4">
        <v>8.2315609712222404E-2</v>
      </c>
      <c r="BO61" s="3">
        <v>5.7321733933481944</v>
      </c>
      <c r="BP61" s="3">
        <v>119.23181520443806</v>
      </c>
      <c r="BS61" s="4">
        <v>35.496002617367701</v>
      </c>
      <c r="BT61" s="2"/>
      <c r="BU61" s="4">
        <v>6.8319012074874523</v>
      </c>
      <c r="BV61" s="3">
        <v>7.1225912012705992</v>
      </c>
      <c r="BY61" s="4">
        <v>199.93469155738956</v>
      </c>
      <c r="CA61" s="2"/>
      <c r="CE61" s="2"/>
      <c r="CM61" s="4">
        <v>0.20954789955863565</v>
      </c>
      <c r="CP61" s="4">
        <v>25.735161985343101</v>
      </c>
      <c r="CR61" s="4">
        <v>3.3825428357683633</v>
      </c>
      <c r="CS61" s="4">
        <v>9.3256850864263594</v>
      </c>
      <c r="CT61" s="4">
        <v>0.30519719678214025</v>
      </c>
      <c r="CW61" s="4">
        <v>0.10842102159837418</v>
      </c>
      <c r="CX61" s="4">
        <v>0.71266868146528806</v>
      </c>
      <c r="DA61" s="4">
        <v>2.418167663638461</v>
      </c>
    </row>
    <row r="62" spans="1:105" x14ac:dyDescent="0.25">
      <c r="A62">
        <v>1855</v>
      </c>
      <c r="D62" s="4">
        <v>1.3992708351596266</v>
      </c>
      <c r="H62" s="4">
        <v>25.651822233316377</v>
      </c>
      <c r="I62" s="4">
        <v>1.8972029490814772E-2</v>
      </c>
      <c r="K62" s="4">
        <v>4.2799213827475659</v>
      </c>
      <c r="L62" s="4">
        <v>51.527069187357014</v>
      </c>
      <c r="O62" s="4">
        <v>12.276841686364293</v>
      </c>
      <c r="Q62" s="4">
        <v>1.0850311330246294</v>
      </c>
      <c r="R62" s="4">
        <v>6.090866242274152</v>
      </c>
      <c r="U62" s="4">
        <v>41.196086264133385</v>
      </c>
      <c r="W62" s="2"/>
      <c r="AI62" s="4">
        <v>0.76971072423199505</v>
      </c>
      <c r="AJ62" s="4"/>
      <c r="AK62" s="4"/>
      <c r="AL62" s="4">
        <v>63.126618218829513</v>
      </c>
      <c r="AM62" s="4"/>
      <c r="AN62" s="4">
        <v>0.53630841606151036</v>
      </c>
      <c r="AO62" s="4">
        <v>6.8612050732593532</v>
      </c>
      <c r="AP62" s="4">
        <v>0.2601963245846326</v>
      </c>
      <c r="AS62" s="4">
        <v>0.24059192345893785</v>
      </c>
      <c r="AT62" s="4">
        <v>0.66455489703658477</v>
      </c>
      <c r="AU62" s="2"/>
      <c r="AW62" s="4">
        <v>2.1346515812401661</v>
      </c>
      <c r="AY62" s="2"/>
      <c r="BH62">
        <v>0.43401492163465755</v>
      </c>
      <c r="BL62" s="4">
        <v>24.087593811958403</v>
      </c>
      <c r="BM62" s="4">
        <v>9.5357427516983839E-2</v>
      </c>
      <c r="BO62" s="3">
        <v>16.681872907144168</v>
      </c>
      <c r="BP62" s="3">
        <v>133.38693478590116</v>
      </c>
      <c r="BS62" s="4">
        <v>40.409867719841493</v>
      </c>
      <c r="BT62" s="2"/>
      <c r="BU62" s="4">
        <v>10.493648063639066</v>
      </c>
      <c r="BV62" s="3">
        <v>7.2182323608801395</v>
      </c>
      <c r="BY62" s="4">
        <v>197.61645305109457</v>
      </c>
      <c r="CA62" s="2"/>
      <c r="CE62" s="2"/>
      <c r="CM62" s="4">
        <v>0.23874287326284133</v>
      </c>
      <c r="CP62" s="4">
        <v>25.244309561403508</v>
      </c>
      <c r="CR62" s="4">
        <v>3.7683135630095674</v>
      </c>
      <c r="CS62" s="4">
        <v>12.367778460652019</v>
      </c>
      <c r="CT62" s="4">
        <v>0.30165844176127615</v>
      </c>
      <c r="CW62" s="4">
        <v>0.12477779394765218</v>
      </c>
      <c r="CX62" s="4">
        <v>0.81249131696879195</v>
      </c>
      <c r="DA62" s="4">
        <v>2.5212339562076922</v>
      </c>
    </row>
    <row r="63" spans="1:105" x14ac:dyDescent="0.25">
      <c r="A63">
        <v>1856</v>
      </c>
      <c r="D63" s="4">
        <v>1.4276899688492521</v>
      </c>
      <c r="H63" s="4">
        <v>30.995350866656473</v>
      </c>
      <c r="I63" s="4">
        <v>2.1082506719898024E-2</v>
      </c>
      <c r="K63" s="4">
        <v>5.9483723767627366</v>
      </c>
      <c r="L63" s="4">
        <v>53.313063632270293</v>
      </c>
      <c r="O63" s="4">
        <v>13.600476829280272</v>
      </c>
      <c r="Q63" s="4">
        <v>1.0446275703856465</v>
      </c>
      <c r="R63" s="4">
        <v>6.1726535432684573</v>
      </c>
      <c r="U63" s="4">
        <v>42.911064525816727</v>
      </c>
      <c r="W63" s="2"/>
      <c r="AI63" s="4">
        <v>0.77922121014235168</v>
      </c>
      <c r="AJ63" s="4"/>
      <c r="AK63" s="4"/>
      <c r="AL63" s="4">
        <v>58.946436165289256</v>
      </c>
      <c r="AM63" s="4"/>
      <c r="AN63" s="4">
        <v>0.45734325384826119</v>
      </c>
      <c r="AO63" s="4">
        <v>10.102679876719328</v>
      </c>
      <c r="AP63" s="4">
        <v>0.27102820403967326</v>
      </c>
      <c r="AS63" s="4">
        <v>0.26644464616199115</v>
      </c>
      <c r="AT63" s="4">
        <v>0.72906132909144994</v>
      </c>
      <c r="AU63" s="2"/>
      <c r="AW63" s="4">
        <v>2.0214168583013707</v>
      </c>
      <c r="AY63" s="2"/>
      <c r="BH63">
        <v>0.41781109180486209</v>
      </c>
      <c r="BL63" s="4">
        <v>27.455910148523483</v>
      </c>
      <c r="BM63" s="4">
        <v>0.10143564210315806</v>
      </c>
      <c r="BO63" s="3">
        <v>15.739254706812122</v>
      </c>
      <c r="BP63" s="3">
        <v>116.43740923287893</v>
      </c>
      <c r="BS63" s="4">
        <v>41.626856630127698</v>
      </c>
      <c r="BT63" s="2"/>
      <c r="BU63" s="4">
        <v>12.923111175186838</v>
      </c>
      <c r="BV63" s="3">
        <v>7.3151577766196461</v>
      </c>
      <c r="BY63" s="4">
        <v>195.54958902485433</v>
      </c>
      <c r="CA63" s="2"/>
      <c r="CE63" s="2"/>
      <c r="CM63" s="4">
        <v>0.22803778948555323</v>
      </c>
      <c r="CP63" s="4">
        <v>30.631266961651921</v>
      </c>
      <c r="CR63" s="4">
        <v>3.6146989711570412</v>
      </c>
      <c r="CS63" s="4">
        <v>19.324656638452861</v>
      </c>
      <c r="CT63" s="4">
        <v>0.2985034059742161</v>
      </c>
      <c r="CW63" s="4">
        <v>0.13245423859247213</v>
      </c>
      <c r="CX63" s="4">
        <v>0.85438680431925806</v>
      </c>
      <c r="DA63" s="4">
        <v>2.6286929181384613</v>
      </c>
    </row>
    <row r="64" spans="1:105" x14ac:dyDescent="0.25">
      <c r="A64">
        <v>1857</v>
      </c>
      <c r="D64" s="4">
        <v>1.3826712680076394</v>
      </c>
      <c r="H64" s="4">
        <v>35.685374577380266</v>
      </c>
      <c r="I64" s="4">
        <v>2.2818147608370174E-2</v>
      </c>
      <c r="K64" s="4">
        <v>6.1583894100103453</v>
      </c>
      <c r="L64" s="4">
        <v>59.183742288904256</v>
      </c>
      <c r="O64" s="4">
        <v>14.610170730300737</v>
      </c>
      <c r="Q64" s="4">
        <v>0.79679757132805451</v>
      </c>
      <c r="R64" s="4">
        <v>6.2555390727146545</v>
      </c>
      <c r="U64" s="4">
        <v>41.36000748834379</v>
      </c>
      <c r="W64" s="2"/>
      <c r="AI64" s="4">
        <v>0.74876734794774857</v>
      </c>
      <c r="AJ64" s="4"/>
      <c r="AK64" s="4"/>
      <c r="AL64" s="4">
        <v>35.920020694980693</v>
      </c>
      <c r="AM64" s="4"/>
      <c r="AN64" s="4">
        <v>0.39981451548283603</v>
      </c>
      <c r="AO64" s="4">
        <v>13.658350673144867</v>
      </c>
      <c r="AP64" s="4">
        <v>0.26123165837307782</v>
      </c>
      <c r="AS64" s="4">
        <v>0.28853383793390652</v>
      </c>
      <c r="AT64" s="4">
        <v>0.78209779933299017</v>
      </c>
      <c r="AU64" s="2"/>
      <c r="AW64" s="4">
        <v>1.949885640220518</v>
      </c>
      <c r="AY64" s="2"/>
      <c r="BH64">
        <v>0.39589939718136907</v>
      </c>
      <c r="BL64" s="4">
        <v>28.364876907145813</v>
      </c>
      <c r="BM64" s="4">
        <v>9.9268959970899476E-2</v>
      </c>
      <c r="BO64" s="3">
        <v>18.550319389767967</v>
      </c>
      <c r="BP64" s="3">
        <v>105.80561148640305</v>
      </c>
      <c r="BS64" s="4">
        <v>36.839834625233216</v>
      </c>
      <c r="BT64" s="2"/>
      <c r="BU64" s="4">
        <v>15.605563492575394</v>
      </c>
      <c r="BV64" s="3">
        <v>7.4133846933010146</v>
      </c>
      <c r="BY64" s="4">
        <v>218.93427699687965</v>
      </c>
      <c r="CA64" s="2"/>
      <c r="CE64" s="2"/>
      <c r="CM64" s="4">
        <v>0.21439408523238962</v>
      </c>
      <c r="CP64" s="4">
        <v>24.782815035799526</v>
      </c>
      <c r="CR64" s="4">
        <v>2.8556619624423787</v>
      </c>
      <c r="CS64" s="4">
        <v>32.288066288374083</v>
      </c>
      <c r="CT64" s="4">
        <v>0.33419976842684512</v>
      </c>
      <c r="CW64" s="4">
        <v>0.12952487119473866</v>
      </c>
      <c r="CX64" s="4">
        <v>0.82765451260219502</v>
      </c>
      <c r="DA64" s="4">
        <v>2.7407319889461537</v>
      </c>
    </row>
    <row r="65" spans="1:105" x14ac:dyDescent="0.25">
      <c r="A65">
        <v>1858</v>
      </c>
      <c r="D65" s="4">
        <v>1.3957110444914536</v>
      </c>
      <c r="H65" s="4">
        <v>31.19088460355426</v>
      </c>
      <c r="I65" s="4">
        <v>2.2858100301830952E-2</v>
      </c>
      <c r="K65" s="4">
        <v>6.815029608186193</v>
      </c>
      <c r="L65" s="4">
        <v>70.07003402958037</v>
      </c>
      <c r="O65" s="4">
        <v>16.391456707937799</v>
      </c>
      <c r="Q65" s="4">
        <v>0.87726711645629596</v>
      </c>
      <c r="R65" s="4">
        <v>6.3395375774709715</v>
      </c>
      <c r="U65" s="4">
        <v>56.754165040018805</v>
      </c>
      <c r="W65" s="2"/>
      <c r="AI65" s="4">
        <v>0.7499366465308257</v>
      </c>
      <c r="AJ65" s="4"/>
      <c r="AK65" s="4"/>
      <c r="AL65" s="4">
        <v>39.191835097706033</v>
      </c>
      <c r="AM65" s="4"/>
      <c r="AN65" s="4">
        <v>0.74653776968564234</v>
      </c>
      <c r="AO65" s="4">
        <v>8.2654798273330048</v>
      </c>
      <c r="AP65" s="4">
        <v>0.3584618464385379</v>
      </c>
      <c r="AS65" s="4">
        <v>0.28848579244564149</v>
      </c>
      <c r="AT65" s="4">
        <v>0.77463298751192911</v>
      </c>
      <c r="AU65" s="2"/>
      <c r="AW65" s="4">
        <v>1.7965109258580745</v>
      </c>
      <c r="AY65" s="2"/>
      <c r="BH65">
        <v>0.54459334304828788</v>
      </c>
      <c r="BL65" s="4">
        <v>32.865857277244743</v>
      </c>
      <c r="BM65" s="4">
        <v>0.11337343352764385</v>
      </c>
      <c r="BO65" s="3">
        <v>15.577818643158347</v>
      </c>
      <c r="BP65" s="3">
        <v>90.341732465131827</v>
      </c>
      <c r="BS65" s="4">
        <v>46.202719480607868</v>
      </c>
      <c r="BT65" s="2"/>
      <c r="BU65" s="4">
        <v>10.89734507817999</v>
      </c>
      <c r="BV65" s="3">
        <v>7.5129305872970731</v>
      </c>
      <c r="BY65" s="4">
        <v>175.5218122736685</v>
      </c>
      <c r="CA65" s="2"/>
      <c r="CE65" s="2"/>
      <c r="CM65" s="4">
        <v>0.29261823714911889</v>
      </c>
      <c r="CP65" s="4">
        <v>30.054991316931986</v>
      </c>
      <c r="CR65" s="4">
        <v>3.3441511616988695</v>
      </c>
      <c r="CS65" s="4">
        <v>28.961131894354867</v>
      </c>
      <c r="CT65" s="4">
        <v>0.26793131628518929</v>
      </c>
      <c r="CW65" s="4">
        <v>0.15078654686326995</v>
      </c>
      <c r="CX65" s="4">
        <v>0.95447764308945704</v>
      </c>
      <c r="DA65" s="4">
        <v>2.8575464648923075</v>
      </c>
    </row>
    <row r="66" spans="1:105" x14ac:dyDescent="0.25">
      <c r="A66">
        <v>1859</v>
      </c>
      <c r="D66" s="4">
        <v>1.3359542169396086</v>
      </c>
      <c r="H66" s="4">
        <v>28.016240726204479</v>
      </c>
      <c r="I66" s="4">
        <v>2.2059699267578482E-2</v>
      </c>
      <c r="K66" s="4">
        <v>6.6696851334152942</v>
      </c>
      <c r="L66" s="4">
        <v>86.252893835900835</v>
      </c>
      <c r="O66" s="4">
        <v>16.000523375214442</v>
      </c>
      <c r="Q66" s="4">
        <v>0.94743726576282172</v>
      </c>
      <c r="R66" s="4">
        <v>6.424664002414386</v>
      </c>
      <c r="U66" s="4">
        <v>59.939463805485616</v>
      </c>
      <c r="W66" s="2"/>
      <c r="AI66" s="4">
        <v>0.7122324200844371</v>
      </c>
      <c r="AJ66" s="4"/>
      <c r="AK66" s="4"/>
      <c r="AL66" s="4">
        <v>33.930231494632537</v>
      </c>
      <c r="AM66" s="4"/>
      <c r="AN66" s="4">
        <v>0.68705179502701053</v>
      </c>
      <c r="AO66" s="4">
        <v>8.7625301504610942</v>
      </c>
      <c r="AP66" s="4">
        <v>0.37858033600000895</v>
      </c>
      <c r="AS66" s="4">
        <v>0.27873193717918165</v>
      </c>
      <c r="AT66" s="4">
        <v>0.74142211743134578</v>
      </c>
      <c r="AU66" s="2"/>
      <c r="AW66" s="4">
        <v>1.6693859436813692</v>
      </c>
      <c r="AY66" s="2"/>
      <c r="BH66">
        <v>0.5425775906491046</v>
      </c>
      <c r="BL66" s="4">
        <v>30.194954595368085</v>
      </c>
      <c r="BM66" s="4">
        <v>0.10695707029043704</v>
      </c>
      <c r="BO66" s="3">
        <v>16.50141808552803</v>
      </c>
      <c r="BP66" s="3">
        <v>89.16913701122364</v>
      </c>
      <c r="BS66" s="4">
        <v>41.19013025627028</v>
      </c>
      <c r="BT66" s="2"/>
      <c r="BU66" s="4">
        <v>6.2392464908577985</v>
      </c>
      <c r="BV66" s="3">
        <v>7.6138131696509364</v>
      </c>
      <c r="BY66" s="4">
        <v>233.27668267906648</v>
      </c>
      <c r="CA66" s="2"/>
      <c r="CE66" s="2"/>
      <c r="CM66" s="4">
        <v>0.28926242050184253</v>
      </c>
      <c r="CP66" s="4">
        <v>30.679998522727271</v>
      </c>
      <c r="CR66" s="4">
        <v>2.3063441868126686</v>
      </c>
      <c r="CS66" s="4">
        <v>32.512984661803848</v>
      </c>
      <c r="CT66" s="4">
        <v>0.3560932276120371</v>
      </c>
      <c r="CW66" s="4">
        <v>0.14069882527685032</v>
      </c>
      <c r="CX66" s="4">
        <v>0.88226872113048671</v>
      </c>
      <c r="DA66" s="4">
        <v>2.9793394989846154</v>
      </c>
    </row>
    <row r="67" spans="1:105" x14ac:dyDescent="0.25">
      <c r="A67">
        <v>1860</v>
      </c>
      <c r="D67" s="4">
        <v>1.3416961710388458</v>
      </c>
      <c r="H67" s="4">
        <v>27.210456743396005</v>
      </c>
      <c r="I67" s="4">
        <v>2.2631699274794772E-2</v>
      </c>
      <c r="K67" s="4">
        <v>6.1536740862632193</v>
      </c>
      <c r="L67" s="4">
        <v>76.789726859657975</v>
      </c>
      <c r="O67" s="4">
        <v>17.353272684517073</v>
      </c>
      <c r="Q67" s="4">
        <v>0.7768370354691766</v>
      </c>
      <c r="R67" s="4">
        <v>6.510933493099599</v>
      </c>
      <c r="U67" s="4">
        <v>79.40091131513752</v>
      </c>
      <c r="W67" s="4">
        <v>1.0280394143608966</v>
      </c>
      <c r="AI67" s="4">
        <v>0.70971738820364405</v>
      </c>
      <c r="AJ67" s="4"/>
      <c r="AK67" s="4"/>
      <c r="AL67" s="4">
        <v>42.896812544426496</v>
      </c>
      <c r="AM67" s="4"/>
      <c r="AN67" s="4">
        <v>0.75937503755313718</v>
      </c>
      <c r="AO67" s="4">
        <v>11.829975215288034</v>
      </c>
      <c r="AP67" s="4">
        <v>0.50149970947255351</v>
      </c>
      <c r="AS67" s="4">
        <v>0.28668583649726803</v>
      </c>
      <c r="AT67" s="4">
        <v>0.75542662620439016</v>
      </c>
      <c r="AU67" s="2"/>
      <c r="AW67" s="4">
        <v>1.59384050139242</v>
      </c>
      <c r="AY67" s="2"/>
      <c r="BH67">
        <v>0.61639204237960099</v>
      </c>
      <c r="BL67" s="4">
        <v>28.618757793665516</v>
      </c>
      <c r="BM67" s="4">
        <v>0.10443101957120865</v>
      </c>
      <c r="BO67" s="3">
        <v>17.362349127997359</v>
      </c>
      <c r="BP67" s="3">
        <v>86.275679206372217</v>
      </c>
      <c r="BS67" s="4">
        <v>39.46001732243424</v>
      </c>
      <c r="BT67" s="2"/>
      <c r="BU67" s="4">
        <v>6.880997861136942</v>
      </c>
      <c r="BV67" s="3">
        <v>7.7160503892271377</v>
      </c>
      <c r="BY67" s="4">
        <v>217.93479963241168</v>
      </c>
      <c r="CA67" s="4">
        <v>4.3356017094088353</v>
      </c>
      <c r="CE67" s="2"/>
      <c r="CM67" s="4">
        <v>0.3260530661635872</v>
      </c>
      <c r="CP67" s="4">
        <v>30.94292468456376</v>
      </c>
      <c r="CR67" s="4">
        <v>2.5222653313947716</v>
      </c>
      <c r="CS67" s="4">
        <v>34.670911229538113</v>
      </c>
      <c r="CT67" s="4">
        <v>0.33267408177633567</v>
      </c>
      <c r="CW67" s="4">
        <v>0.13926776614247058</v>
      </c>
      <c r="CX67" s="4">
        <v>0.86510389453455827</v>
      </c>
      <c r="DA67" s="4">
        <v>3.1063239716307689</v>
      </c>
    </row>
    <row r="68" spans="1:105" x14ac:dyDescent="0.25">
      <c r="A68">
        <v>1861</v>
      </c>
      <c r="D68" s="4">
        <v>1.384531268630796</v>
      </c>
      <c r="H68" s="4">
        <v>29.263240199735712</v>
      </c>
      <c r="I68" s="4">
        <v>2.4501776475930197E-2</v>
      </c>
      <c r="K68" s="4">
        <v>7.0311882328589714</v>
      </c>
      <c r="L68" s="4">
        <v>83.070886848444204</v>
      </c>
      <c r="O68" s="4">
        <v>19.973606341270067</v>
      </c>
      <c r="Q68" s="4">
        <v>1.3378684869315214</v>
      </c>
      <c r="R68" s="4">
        <v>6.5983613984537008</v>
      </c>
      <c r="U68" s="4">
        <v>98.260999431175165</v>
      </c>
      <c r="W68" s="4">
        <v>1.8013864403980522</v>
      </c>
      <c r="AI68" s="4">
        <v>0.72666649400405969</v>
      </c>
      <c r="AJ68" s="4"/>
      <c r="AK68" s="4"/>
      <c r="AL68" s="4">
        <v>39.894019554030869</v>
      </c>
      <c r="AM68" s="4"/>
      <c r="AN68" s="4">
        <v>0.81932888386683567</v>
      </c>
      <c r="AO68" s="4">
        <v>14.322568617175433</v>
      </c>
      <c r="AP68" s="4">
        <v>0.62062087010105171</v>
      </c>
      <c r="AS68" s="4">
        <v>0.31127084342398559</v>
      </c>
      <c r="AT68" s="4">
        <v>0.81251565904647294</v>
      </c>
      <c r="AU68" s="2"/>
      <c r="AW68" s="4">
        <v>1.6913373758075299</v>
      </c>
      <c r="AY68" s="2"/>
      <c r="BH68">
        <v>0.68070285339419301</v>
      </c>
      <c r="BL68" s="4">
        <v>27.004676581890067</v>
      </c>
      <c r="BM68" s="4">
        <v>0.10410545694986723</v>
      </c>
      <c r="BO68" s="3">
        <v>17.925328287505074</v>
      </c>
      <c r="BP68" s="3">
        <v>99.194266636210941</v>
      </c>
      <c r="BS68" s="4">
        <v>40.413033039135442</v>
      </c>
      <c r="BT68" s="2"/>
      <c r="BU68" s="4">
        <v>9.3712844490461116</v>
      </c>
      <c r="BV68" s="3">
        <v>7.8196604359050497</v>
      </c>
      <c r="BY68" s="4">
        <v>215.6577415500353</v>
      </c>
      <c r="CA68" s="4">
        <v>3.5485567058800767</v>
      </c>
      <c r="CE68" s="2"/>
      <c r="CM68" s="4">
        <v>0.35726456104070936</v>
      </c>
      <c r="CP68" s="4">
        <v>36.466293747323341</v>
      </c>
      <c r="CR68" s="4">
        <v>2.587821612205695</v>
      </c>
      <c r="CS68" s="4">
        <v>31.701288428723384</v>
      </c>
      <c r="CT68" s="4">
        <v>0.3291981880320432</v>
      </c>
      <c r="CW68" s="4">
        <v>0.14010255162082788</v>
      </c>
      <c r="CX68" s="4">
        <v>0.86212640941096741</v>
      </c>
      <c r="DA68" s="4">
        <v>3.238720245853846</v>
      </c>
    </row>
    <row r="69" spans="1:105" x14ac:dyDescent="0.25">
      <c r="A69">
        <v>1862</v>
      </c>
      <c r="D69" s="4">
        <v>1.462070949338478</v>
      </c>
      <c r="H69" s="4">
        <v>30.53791979536101</v>
      </c>
      <c r="I69" s="4">
        <v>2.4906453277960153E-2</v>
      </c>
      <c r="K69" s="4">
        <v>9.168264399104908</v>
      </c>
      <c r="L69" s="4">
        <v>74.398752821358528</v>
      </c>
      <c r="O69" s="4">
        <v>19.611139815215026</v>
      </c>
      <c r="Q69" s="4">
        <v>1.2120603463989099</v>
      </c>
      <c r="R69" s="4">
        <v>6.6869632735070361</v>
      </c>
      <c r="U69" s="4">
        <v>94.602133356515836</v>
      </c>
      <c r="W69" s="4">
        <v>6.4365700523676104</v>
      </c>
      <c r="AI69" s="4">
        <v>0.76138079365850986</v>
      </c>
      <c r="AJ69" s="4"/>
      <c r="AK69" s="4"/>
      <c r="AL69" s="4">
        <v>39.610321833073336</v>
      </c>
      <c r="AM69" s="4"/>
      <c r="AN69" s="4">
        <v>0.75771617603082186</v>
      </c>
      <c r="AO69" s="4">
        <v>10.410438971186133</v>
      </c>
      <c r="AP69" s="4">
        <v>0.59751130822010634</v>
      </c>
      <c r="AS69" s="4">
        <v>0.31635622232235128</v>
      </c>
      <c r="AT69" s="4">
        <v>0.81804449135611979</v>
      </c>
      <c r="AU69" s="2"/>
      <c r="AW69" s="4">
        <v>1.8228005924806565</v>
      </c>
      <c r="AY69" s="2"/>
      <c r="BH69">
        <v>0.65893349804501988</v>
      </c>
      <c r="BL69" s="4">
        <v>33.416077428812628</v>
      </c>
      <c r="BM69" s="4">
        <v>0.11337782878803421</v>
      </c>
      <c r="BO69" s="3">
        <v>14.592921950930606</v>
      </c>
      <c r="BP69" s="3">
        <v>109.098331302646</v>
      </c>
      <c r="BS69" s="4">
        <v>41.151846480961424</v>
      </c>
      <c r="BT69" s="2"/>
      <c r="BU69" s="4">
        <v>5.8398863478004239</v>
      </c>
      <c r="BV69" s="3">
        <v>7.9246617438152116</v>
      </c>
      <c r="BY69" s="4">
        <v>245.28638523081611</v>
      </c>
      <c r="CA69" s="4">
        <v>11.658411576475688</v>
      </c>
      <c r="CE69" s="2"/>
      <c r="CM69" s="4">
        <v>0.34314293019548198</v>
      </c>
      <c r="CP69" s="4">
        <v>39.325720290255703</v>
      </c>
      <c r="CR69" s="4">
        <v>2.1243817958216216</v>
      </c>
      <c r="CS69" s="4">
        <v>31.395060571664818</v>
      </c>
      <c r="CT69" s="4">
        <v>0.37442585175260157</v>
      </c>
      <c r="CW69" s="4">
        <v>0.15218318568095232</v>
      </c>
      <c r="CX69" s="4">
        <v>0.92768134111089873</v>
      </c>
      <c r="DA69" s="4">
        <v>3.3767599085999995</v>
      </c>
    </row>
    <row r="70" spans="1:105" x14ac:dyDescent="0.25">
      <c r="A70">
        <v>1863</v>
      </c>
      <c r="D70" s="4">
        <v>1.6054793865667318</v>
      </c>
      <c r="H70" s="4">
        <v>29.203703874752037</v>
      </c>
      <c r="I70" s="4">
        <v>2.389868811889366E-2</v>
      </c>
      <c r="K70" s="4">
        <v>10.776005643713106</v>
      </c>
      <c r="L70" s="4">
        <v>88.745633872999377</v>
      </c>
      <c r="O70" s="4">
        <v>17.673042332392278</v>
      </c>
      <c r="Q70" s="4">
        <v>1.1995230437485394</v>
      </c>
      <c r="R70" s="4">
        <v>6.7767548821607146</v>
      </c>
      <c r="U70" s="4">
        <v>87.657715306234749</v>
      </c>
      <c r="W70" s="4">
        <v>4.4328888875808099</v>
      </c>
      <c r="AI70" s="4">
        <v>0.82954376822561104</v>
      </c>
      <c r="AJ70" s="4"/>
      <c r="AK70" s="4"/>
      <c r="AL70" s="4">
        <v>45.284683411214949</v>
      </c>
      <c r="AM70" s="4"/>
      <c r="AN70" s="4">
        <v>0.71511566770153967</v>
      </c>
      <c r="AO70" s="4">
        <v>11.460417146080998</v>
      </c>
      <c r="AP70" s="4">
        <v>0.55365005301549541</v>
      </c>
      <c r="AS70" s="4">
        <v>0.30447915931954783</v>
      </c>
      <c r="AT70" s="4">
        <v>0.77994748479512011</v>
      </c>
      <c r="AU70" s="2"/>
      <c r="AW70" s="4">
        <v>3.0766945725224786</v>
      </c>
      <c r="AY70" s="2"/>
      <c r="BH70">
        <v>0.63418402430081799</v>
      </c>
      <c r="BL70" s="4">
        <v>36.60945118577299</v>
      </c>
      <c r="BM70" s="4">
        <v>0.11713987279042651</v>
      </c>
      <c r="BO70" s="3">
        <v>21.050647897597429</v>
      </c>
      <c r="BP70" s="3">
        <v>128.06111290033448</v>
      </c>
      <c r="BS70" s="4">
        <v>40.411210434504078</v>
      </c>
      <c r="BT70" s="2"/>
      <c r="BU70" s="4">
        <v>4.6815940214809437</v>
      </c>
      <c r="BV70" s="3">
        <v>8.0310729946190822</v>
      </c>
      <c r="BY70" s="4">
        <v>260.54511514637557</v>
      </c>
      <c r="CA70" s="4">
        <v>4.6809900638837307</v>
      </c>
      <c r="CE70" s="2"/>
      <c r="CM70" s="4">
        <v>0.32767995009390699</v>
      </c>
      <c r="CP70" s="4">
        <v>45.104382707903788</v>
      </c>
      <c r="CR70" s="4">
        <v>2.2160443769159639</v>
      </c>
      <c r="CS70" s="4">
        <v>34.66745732176301</v>
      </c>
      <c r="CT70" s="4">
        <v>0.39771806562708967</v>
      </c>
      <c r="CW70" s="4">
        <v>0.15717291518053628</v>
      </c>
      <c r="CX70" s="4">
        <v>0.94911121524737241</v>
      </c>
      <c r="DA70" s="4">
        <v>3.5206827776923073</v>
      </c>
    </row>
    <row r="71" spans="1:105" x14ac:dyDescent="0.25">
      <c r="A71">
        <v>1864</v>
      </c>
      <c r="D71" s="4">
        <v>1.7665526716609852</v>
      </c>
      <c r="H71" s="4">
        <v>33.552401132807887</v>
      </c>
      <c r="I71" s="4">
        <v>2.3915273326876683E-2</v>
      </c>
      <c r="K71" s="4">
        <v>13.48448291981015</v>
      </c>
      <c r="L71" s="4">
        <v>84.242842155097634</v>
      </c>
      <c r="O71" s="4">
        <v>15.036610678873407</v>
      </c>
      <c r="Q71" s="4">
        <v>0.8473312644337454</v>
      </c>
      <c r="R71" s="4">
        <v>6.867752199991318</v>
      </c>
      <c r="U71" s="4">
        <v>93.887069073927549</v>
      </c>
      <c r="W71" s="4">
        <v>8.2618303604044474</v>
      </c>
      <c r="AI71" s="4">
        <v>0.90565390530935286</v>
      </c>
      <c r="AJ71" s="4"/>
      <c r="AK71" s="4"/>
      <c r="AL71" s="4">
        <v>48.242489749843649</v>
      </c>
      <c r="AM71" s="4"/>
      <c r="AN71" s="4">
        <v>0.63378966325640529</v>
      </c>
      <c r="AO71" s="4">
        <v>17.468378569297361</v>
      </c>
      <c r="AP71" s="4">
        <v>0.59299493020841143</v>
      </c>
      <c r="AS71" s="4">
        <v>0.30427162440176569</v>
      </c>
      <c r="AT71" s="4">
        <v>0.77210522165224249</v>
      </c>
      <c r="AU71" s="2"/>
      <c r="AW71" s="4">
        <v>3.9440987226041546</v>
      </c>
      <c r="AY71" s="2"/>
      <c r="BH71">
        <v>0.62602761469866186</v>
      </c>
      <c r="BL71" s="4">
        <v>41.574662709862146</v>
      </c>
      <c r="BM71" s="4">
        <v>0.12473114882333589</v>
      </c>
      <c r="BO71" s="3">
        <v>18.23088336899265</v>
      </c>
      <c r="BP71" s="3">
        <v>105.59287293558558</v>
      </c>
      <c r="BS71" s="4">
        <v>41.908036304980378</v>
      </c>
      <c r="BT71" s="2"/>
      <c r="BU71" s="4">
        <v>4.827209627660368</v>
      </c>
      <c r="BV71" s="3">
        <v>8.1389131208328713</v>
      </c>
      <c r="BY71" s="4">
        <v>326.73845352590166</v>
      </c>
      <c r="CA71" s="4">
        <v>13.714532803645971</v>
      </c>
      <c r="CE71" s="2"/>
      <c r="CM71" s="4">
        <v>0.32094392835185542</v>
      </c>
      <c r="CP71" s="4">
        <v>46.679082543741586</v>
      </c>
      <c r="CR71" s="4">
        <v>2.1925788309138228</v>
      </c>
      <c r="CS71" s="4">
        <v>31.933958467085731</v>
      </c>
      <c r="CT71" s="4">
        <v>0.49876116706046053</v>
      </c>
      <c r="CW71" s="4">
        <v>0.16935566055050333</v>
      </c>
      <c r="CX71" s="4">
        <v>1.0130861088977214</v>
      </c>
      <c r="DA71" s="4">
        <v>3.8105218846153845</v>
      </c>
    </row>
    <row r="72" spans="1:105" x14ac:dyDescent="0.25">
      <c r="A72">
        <v>1865</v>
      </c>
      <c r="D72" s="4">
        <v>1.7073158411163243</v>
      </c>
      <c r="H72" s="4">
        <v>40.486935333936493</v>
      </c>
      <c r="I72" s="4">
        <v>2.7268332519975569E-2</v>
      </c>
      <c r="K72" s="4">
        <v>11.066702133851111</v>
      </c>
      <c r="L72" s="4">
        <v>82.234043254061987</v>
      </c>
      <c r="O72" s="4">
        <v>18.018921771602685</v>
      </c>
      <c r="Q72" s="4">
        <v>0.75518636093687441</v>
      </c>
      <c r="R72" s="4">
        <v>6.9599714170932296</v>
      </c>
      <c r="U72" s="4">
        <v>112.57873374316745</v>
      </c>
      <c r="W72" s="4">
        <v>18.028930511690458</v>
      </c>
      <c r="AI72" s="4">
        <v>0.86846164955957583</v>
      </c>
      <c r="AJ72" s="4"/>
      <c r="AK72" s="4"/>
      <c r="AL72" s="4">
        <v>51.192346262763785</v>
      </c>
      <c r="AM72" s="4"/>
      <c r="AN72" s="4">
        <v>0.99350453204729117</v>
      </c>
      <c r="AO72" s="4">
        <v>13.195559418385255</v>
      </c>
      <c r="AP72" s="4">
        <v>0.71105232080910474</v>
      </c>
      <c r="AS72" s="4">
        <v>0.34780661784480899</v>
      </c>
      <c r="AT72" s="4">
        <v>0.87429928692227132</v>
      </c>
      <c r="AU72" s="2"/>
      <c r="AW72" s="4">
        <v>2.4444002318541247</v>
      </c>
      <c r="AY72" s="2"/>
      <c r="BH72">
        <v>0.78059481105256279</v>
      </c>
      <c r="BL72" s="4">
        <v>56.58920287000096</v>
      </c>
      <c r="BM72" s="4">
        <v>0.13463598544414662</v>
      </c>
      <c r="BO72" s="3">
        <v>19.765816806509864</v>
      </c>
      <c r="BP72" s="3">
        <v>111.7560105856117</v>
      </c>
      <c r="BS72" s="4">
        <v>37.772141533863191</v>
      </c>
      <c r="BT72" s="2"/>
      <c r="BU72" s="4">
        <v>4.0983225447451792</v>
      </c>
      <c r="BV72" s="3">
        <v>8.2482013091959647</v>
      </c>
      <c r="BY72" s="4">
        <v>449.43345444714231</v>
      </c>
      <c r="CA72" s="4">
        <v>22.014196983797824</v>
      </c>
      <c r="CE72" s="2"/>
      <c r="CM72" s="4">
        <v>0.39706575720699694</v>
      </c>
      <c r="CP72" s="4">
        <v>50.701218215962442</v>
      </c>
      <c r="CR72" s="4">
        <v>1.8698558303170922</v>
      </c>
      <c r="CS72" s="4">
        <v>28.896098844769451</v>
      </c>
      <c r="CT72" s="4">
        <v>0.68605317750976358</v>
      </c>
      <c r="CW72" s="4">
        <v>0.18330527087095461</v>
      </c>
      <c r="CX72" s="4">
        <v>1.0862476326333659</v>
      </c>
      <c r="DA72" s="4">
        <v>1.5242087538461537</v>
      </c>
    </row>
    <row r="73" spans="1:105" x14ac:dyDescent="0.25">
      <c r="A73">
        <v>1866</v>
      </c>
      <c r="D73" s="4">
        <v>1.6752618110546211</v>
      </c>
      <c r="H73" s="4">
        <v>40.67152295447616</v>
      </c>
      <c r="I73" s="4">
        <v>2.9099018219454671E-2</v>
      </c>
      <c r="K73" s="4">
        <v>9.8460461407427182</v>
      </c>
      <c r="L73" s="4">
        <v>98.087907095204486</v>
      </c>
      <c r="O73" s="4">
        <v>21.26341325872642</v>
      </c>
      <c r="Q73" s="4">
        <v>1.8023699808969098</v>
      </c>
      <c r="R73" s="4">
        <v>7.0534289409591668</v>
      </c>
      <c r="U73" s="4">
        <v>110.32242849980723</v>
      </c>
      <c r="W73" s="4">
        <v>3.1257317716328541</v>
      </c>
      <c r="AI73" s="4">
        <v>0.84551353813745522</v>
      </c>
      <c r="AJ73" s="4"/>
      <c r="AK73" s="4"/>
      <c r="AL73" s="4">
        <v>55.845992627118648</v>
      </c>
      <c r="AM73" s="4"/>
      <c r="AN73" s="4">
        <v>0.91225913732647046</v>
      </c>
      <c r="AO73" s="4">
        <v>12.12111263219821</v>
      </c>
      <c r="AP73" s="4">
        <v>0.69680139591057866</v>
      </c>
      <c r="AS73" s="4">
        <v>0.37210402476512816</v>
      </c>
      <c r="AT73" s="4">
        <v>0.92660341589867301</v>
      </c>
      <c r="AU73" s="2"/>
      <c r="AW73" s="4">
        <v>3.6336764461787769</v>
      </c>
      <c r="AY73" s="2"/>
      <c r="BH73">
        <v>0.75401546050668511</v>
      </c>
      <c r="BL73" s="4">
        <v>54.332429635776926</v>
      </c>
      <c r="BM73" s="4">
        <v>0.13909623905154134</v>
      </c>
      <c r="BO73" s="3">
        <v>20.167926762518732</v>
      </c>
      <c r="BP73" s="3">
        <v>105.2175714892104</v>
      </c>
      <c r="BS73" s="4">
        <v>42.318396786506987</v>
      </c>
      <c r="BT73" s="2"/>
      <c r="BU73" s="4">
        <v>4.0640997908485188</v>
      </c>
      <c r="BV73" s="3">
        <v>8.3589570040846048</v>
      </c>
      <c r="BY73" s="4">
        <v>449.1383375149743</v>
      </c>
      <c r="CA73" s="4">
        <v>3.0120342600735222</v>
      </c>
      <c r="CE73" s="2"/>
      <c r="CM73" s="4">
        <v>0.3805556096464755</v>
      </c>
      <c r="CP73" s="4">
        <v>48.773330984848485</v>
      </c>
      <c r="CR73" s="4">
        <v>1.8638852831239325</v>
      </c>
      <c r="CS73" s="4">
        <v>22.735128077095585</v>
      </c>
      <c r="CT73" s="4">
        <v>0.68560268610319952</v>
      </c>
      <c r="CW73" s="4">
        <v>0.19323173616074768</v>
      </c>
      <c r="CX73" s="4">
        <v>1.1343304547534321</v>
      </c>
      <c r="DA73" s="4">
        <v>2.6855106615384612</v>
      </c>
    </row>
    <row r="74" spans="1:105" x14ac:dyDescent="0.25">
      <c r="A74">
        <v>1867</v>
      </c>
      <c r="D74" s="4">
        <v>1.8849446430616827</v>
      </c>
      <c r="H74" s="4">
        <v>39.726661512148247</v>
      </c>
      <c r="I74" s="4">
        <v>2.8937963654568202E-2</v>
      </c>
      <c r="K74" s="4">
        <v>9.8384245707901918</v>
      </c>
      <c r="L74" s="4">
        <v>97.719004854368947</v>
      </c>
      <c r="O74" s="4">
        <v>20.884817357680284</v>
      </c>
      <c r="Q74" s="4">
        <v>1.0255159908695317</v>
      </c>
      <c r="R74" s="4">
        <v>7.1481413993993623</v>
      </c>
      <c r="U74" s="4">
        <v>120.85289707151183</v>
      </c>
      <c r="W74" s="4">
        <v>21.209953072043554</v>
      </c>
      <c r="AI74" s="4">
        <v>0.9439251979623805</v>
      </c>
      <c r="AJ74" s="4"/>
      <c r="AK74" s="4"/>
      <c r="AL74" s="4">
        <v>59.775782102803731</v>
      </c>
      <c r="AM74" s="4"/>
      <c r="AN74" s="4">
        <v>0.80679045008624806</v>
      </c>
      <c r="AO74" s="4">
        <v>10.343095617842126</v>
      </c>
      <c r="AP74" s="4">
        <v>0.76331230670302086</v>
      </c>
      <c r="AS74" s="4">
        <v>0.37092070482540995</v>
      </c>
      <c r="AT74" s="4">
        <v>0.91499316989398616</v>
      </c>
      <c r="AU74" s="2"/>
      <c r="AW74" s="4">
        <v>3.8449822517424987</v>
      </c>
      <c r="AY74" s="2"/>
      <c r="BH74">
        <v>0.74336003694348407</v>
      </c>
      <c r="BL74" s="4">
        <v>27.644379335253571</v>
      </c>
      <c r="BM74" s="4">
        <v>0.11355615584752599</v>
      </c>
      <c r="BO74" s="3">
        <v>22.666914721802009</v>
      </c>
      <c r="BP74" s="3">
        <v>84.972279693486584</v>
      </c>
      <c r="BS74" s="4">
        <v>44.145640109659091</v>
      </c>
      <c r="BT74" s="2"/>
      <c r="BU74" s="4">
        <v>4.727182180974463</v>
      </c>
      <c r="BV74" s="3">
        <v>8.4711999109714053</v>
      </c>
      <c r="BY74" s="4">
        <v>440.82984204304131</v>
      </c>
      <c r="CA74" s="4">
        <v>14.559809989017516</v>
      </c>
      <c r="CE74" s="2"/>
      <c r="CM74" s="4">
        <v>0.3722529850476034</v>
      </c>
      <c r="CP74" s="4">
        <v>43.986238109452742</v>
      </c>
      <c r="CR74" s="4">
        <v>2.9931024863020106</v>
      </c>
      <c r="CS74" s="4">
        <v>20.700247029147175</v>
      </c>
      <c r="CT74" s="4">
        <v>0.67291989699962274</v>
      </c>
      <c r="CW74" s="4">
        <v>0.15575050078286343</v>
      </c>
      <c r="CX74" s="4">
        <v>0.90572808464585908</v>
      </c>
      <c r="DA74" s="4">
        <v>2.8621003846153843</v>
      </c>
    </row>
    <row r="75" spans="1:105" x14ac:dyDescent="0.25">
      <c r="A75">
        <v>1868</v>
      </c>
      <c r="D75" s="4">
        <v>1.5653740686531818</v>
      </c>
      <c r="H75" s="4">
        <v>38.482224609374825</v>
      </c>
      <c r="I75" s="4">
        <v>2.7156908749876772E-2</v>
      </c>
      <c r="K75" s="4">
        <v>10.422791770987041</v>
      </c>
      <c r="L75" s="4">
        <v>98.858300970873771</v>
      </c>
      <c r="O75" s="4">
        <v>17.382415451237929</v>
      </c>
      <c r="Q75" s="4">
        <v>1.1281621989584305</v>
      </c>
      <c r="R75" s="4">
        <v>7.2441256434999595</v>
      </c>
      <c r="U75" s="4">
        <v>129.78107205988161</v>
      </c>
      <c r="W75" s="4">
        <v>12.725641152090416</v>
      </c>
      <c r="AI75" s="4">
        <v>0.77778258798736388</v>
      </c>
      <c r="AJ75" s="4"/>
      <c r="AK75" s="4"/>
      <c r="AL75" s="4">
        <v>74.457633462510529</v>
      </c>
      <c r="AM75" s="4"/>
      <c r="AN75" s="4">
        <v>0.84080173856971874</v>
      </c>
      <c r="AO75" s="4">
        <v>12.582735680946044</v>
      </c>
      <c r="AP75" s="4">
        <v>0.81970305951210032</v>
      </c>
      <c r="AS75" s="4">
        <v>0.34809834051519856</v>
      </c>
      <c r="AT75" s="4">
        <v>0.8506403414534548</v>
      </c>
      <c r="AU75" s="2"/>
      <c r="AW75" s="4">
        <v>3.8364137161260103</v>
      </c>
      <c r="AY75" s="2"/>
      <c r="BH75">
        <v>0.77197984006879039</v>
      </c>
      <c r="BL75" s="4">
        <v>36.795995717200221</v>
      </c>
      <c r="BM75" s="4">
        <v>0.12620234491455989</v>
      </c>
      <c r="BO75" s="3">
        <v>25.714022605349626</v>
      </c>
      <c r="BP75" s="3">
        <v>88.260067226890754</v>
      </c>
      <c r="BS75" s="4">
        <v>44.410409208795599</v>
      </c>
      <c r="BT75" s="2"/>
      <c r="BU75" s="4">
        <v>8.4680556404065506</v>
      </c>
      <c r="BV75" s="3">
        <v>8.5849499999313093</v>
      </c>
      <c r="BY75" s="4">
        <v>316.12633070451312</v>
      </c>
      <c r="CA75" s="4">
        <v>17.531469855657491</v>
      </c>
      <c r="CE75" s="2"/>
      <c r="CM75" s="4">
        <v>0.38357124338936815</v>
      </c>
      <c r="CP75" s="4">
        <v>61.24694315868264</v>
      </c>
      <c r="CR75" s="4">
        <v>2.3195525326083741</v>
      </c>
      <c r="CS75" s="4">
        <v>22.692957687991434</v>
      </c>
      <c r="CT75" s="4">
        <v>0.48256192663966607</v>
      </c>
      <c r="CW75" s="4">
        <v>0.17315628346889581</v>
      </c>
      <c r="CX75" s="4">
        <v>0.9975022523570215</v>
      </c>
      <c r="DA75" s="4">
        <v>3.1987656986153845</v>
      </c>
    </row>
    <row r="76" spans="1:105" x14ac:dyDescent="0.25">
      <c r="A76">
        <v>1869</v>
      </c>
      <c r="D76" s="4">
        <v>1.5957299692428777</v>
      </c>
      <c r="H76" s="4">
        <v>32.808609444805398</v>
      </c>
      <c r="I76" s="4">
        <v>2.5833254510480675E-2</v>
      </c>
      <c r="K76" s="4">
        <v>11.541361928054229</v>
      </c>
      <c r="L76" s="4">
        <v>102.6178859857482</v>
      </c>
      <c r="O76" s="4">
        <v>17.119823644526043</v>
      </c>
      <c r="Q76" s="4">
        <v>1.6790289173210604</v>
      </c>
      <c r="R76" s="4">
        <v>7.3413987506211384</v>
      </c>
      <c r="U76" s="4">
        <v>141.08357939717999</v>
      </c>
      <c r="W76" s="4">
        <v>25.289389356687206</v>
      </c>
      <c r="AI76" s="4">
        <v>0.78668448455100526</v>
      </c>
      <c r="AJ76" s="4"/>
      <c r="AK76" s="4"/>
      <c r="AL76" s="4">
        <v>78.707997969543143</v>
      </c>
      <c r="AM76" s="4"/>
      <c r="AN76" s="4">
        <v>0.75170849276745899</v>
      </c>
      <c r="AO76" s="4">
        <v>17.17759879582826</v>
      </c>
      <c r="AP76" s="4">
        <v>0.89109020170080611</v>
      </c>
      <c r="AS76" s="4">
        <v>0.33071176773764066</v>
      </c>
      <c r="AT76" s="4">
        <v>0.80057296021670254</v>
      </c>
      <c r="AU76" s="2"/>
      <c r="AW76" s="4">
        <v>3.7203503461762346</v>
      </c>
      <c r="AY76" s="2"/>
      <c r="BH76">
        <v>0.76903167257399996</v>
      </c>
      <c r="BL76" s="4">
        <v>31.409495553728341</v>
      </c>
      <c r="BM76" s="4">
        <v>0.12203928042242847</v>
      </c>
      <c r="BO76" s="3">
        <v>23.751282422823866</v>
      </c>
      <c r="BP76" s="3">
        <v>92.69943942133817</v>
      </c>
      <c r="BS76" s="4">
        <v>45.892472891203958</v>
      </c>
      <c r="BT76" s="2"/>
      <c r="BU76" s="4">
        <v>8.4771188983020362</v>
      </c>
      <c r="BV76" s="3">
        <v>8.7002275091946348</v>
      </c>
      <c r="BY76" s="4">
        <v>320.67067265192179</v>
      </c>
      <c r="CA76" s="4">
        <v>14.093006062502123</v>
      </c>
      <c r="CE76" s="2"/>
      <c r="CM76" s="4">
        <v>0.37912760717862604</v>
      </c>
      <c r="CP76" s="4">
        <v>66.584424274809166</v>
      </c>
      <c r="CR76" s="4">
        <v>2.3279654611286702</v>
      </c>
      <c r="CS76" s="4">
        <v>27.287805153839674</v>
      </c>
      <c r="CT76" s="4">
        <v>0.48949879393750817</v>
      </c>
      <c r="CW76" s="4">
        <v>0.16524022441999919</v>
      </c>
      <c r="CX76" s="4">
        <v>0.94297168415838961</v>
      </c>
      <c r="DA76" s="4">
        <v>3.5309788564615383</v>
      </c>
    </row>
    <row r="77" spans="1:105" x14ac:dyDescent="0.25">
      <c r="A77">
        <v>1870</v>
      </c>
      <c r="D77" s="4">
        <v>1.6401964029721514</v>
      </c>
      <c r="H77" s="4">
        <v>45.449768363981676</v>
      </c>
      <c r="I77" s="4">
        <v>3.0530864868812645E-2</v>
      </c>
      <c r="K77" s="4">
        <v>14.254430738651408</v>
      </c>
      <c r="L77" s="4">
        <v>100.04399509803923</v>
      </c>
      <c r="O77" s="4">
        <v>19.900126395264074</v>
      </c>
      <c r="Q77" s="4">
        <v>0.74732908606205251</v>
      </c>
      <c r="R77" s="4">
        <v>7.4399780274354788</v>
      </c>
      <c r="U77" s="4">
        <v>137.19789120686158</v>
      </c>
      <c r="W77" s="4">
        <v>41.680389456320761</v>
      </c>
      <c r="AI77" s="4">
        <v>0.80241958681062819</v>
      </c>
      <c r="AJ77" s="4"/>
      <c r="AK77" s="4"/>
      <c r="AL77" s="4">
        <v>75.253063201035374</v>
      </c>
      <c r="AM77" s="4"/>
      <c r="AN77" s="4">
        <v>0.89669437061296509</v>
      </c>
      <c r="AO77" s="4">
        <v>17.796952127464039</v>
      </c>
      <c r="AP77" s="4">
        <v>0.86654802118588148</v>
      </c>
      <c r="AS77" s="4">
        <v>0.39079304427072964</v>
      </c>
      <c r="AT77" s="4">
        <v>0.93714186661835186</v>
      </c>
      <c r="AU77" s="2"/>
      <c r="AW77" s="4">
        <v>4.1045554268851996</v>
      </c>
      <c r="AY77" s="2"/>
      <c r="BH77">
        <v>0.81159244243916095</v>
      </c>
      <c r="BL77" s="4">
        <v>32.189214019319905</v>
      </c>
      <c r="BM77" s="4">
        <v>0.12449678195545623</v>
      </c>
      <c r="BO77" s="3">
        <v>29.540090639328394</v>
      </c>
      <c r="BP77" s="3">
        <v>88.698424015009394</v>
      </c>
      <c r="BS77" s="4">
        <v>46.375430830521118</v>
      </c>
      <c r="BT77" s="2"/>
      <c r="BU77" s="4">
        <v>3.4771156188096972</v>
      </c>
      <c r="BV77" s="3">
        <v>8.817052948747838</v>
      </c>
      <c r="BY77" s="4">
        <v>382.73374828908322</v>
      </c>
      <c r="CA77" s="4">
        <v>16.512944908407341</v>
      </c>
      <c r="CE77" s="2"/>
      <c r="CM77" s="4">
        <v>0.39704859194945896</v>
      </c>
      <c r="CP77" s="4">
        <v>60.989566683544297</v>
      </c>
      <c r="CR77" s="4">
        <v>2.2409007043517866</v>
      </c>
      <c r="CS77" s="4">
        <v>25.859161556900133</v>
      </c>
      <c r="CT77" s="4">
        <v>0.58423711353874963</v>
      </c>
      <c r="CW77" s="4">
        <v>0.16692132505523175</v>
      </c>
      <c r="CX77" s="4">
        <v>0.94363044784587646</v>
      </c>
      <c r="DA77" s="4">
        <v>4.0331296923076918</v>
      </c>
    </row>
    <row r="78" spans="1:105" x14ac:dyDescent="0.25">
      <c r="A78">
        <v>1871</v>
      </c>
      <c r="D78" s="4">
        <v>1.6696808889740884</v>
      </c>
      <c r="H78" s="4">
        <v>40.967308825742826</v>
      </c>
      <c r="I78" s="4">
        <v>3.0564455089583192E-2</v>
      </c>
      <c r="K78" s="4">
        <v>13.2517761102931</v>
      </c>
      <c r="L78" s="4">
        <v>108.38653012048194</v>
      </c>
      <c r="O78" s="4">
        <v>21.607432761290493</v>
      </c>
      <c r="Q78" s="4">
        <v>0.74444382502568818</v>
      </c>
      <c r="R78" s="4">
        <v>7.5398810130071494</v>
      </c>
      <c r="U78" s="4">
        <v>125.86288592304733</v>
      </c>
      <c r="W78" s="4">
        <v>25.589485173579376</v>
      </c>
      <c r="AI78" s="4">
        <v>0.81142406153670121</v>
      </c>
      <c r="AJ78" s="4"/>
      <c r="AK78" s="4"/>
      <c r="AL78" s="4">
        <v>74.532160341419583</v>
      </c>
      <c r="AM78" s="4"/>
      <c r="AN78" s="4">
        <v>0.76367884744765657</v>
      </c>
      <c r="AO78" s="4">
        <v>25.258640835460589</v>
      </c>
      <c r="AP78" s="4">
        <v>0.79495562051252844</v>
      </c>
      <c r="AS78" s="4">
        <v>0.39219109449185913</v>
      </c>
      <c r="AT78" s="4">
        <v>0.93167295668200323</v>
      </c>
      <c r="AU78" s="2"/>
      <c r="AW78" s="4">
        <v>3.698753348230575</v>
      </c>
      <c r="AY78" s="2"/>
      <c r="BH78">
        <v>0.7491407847933933</v>
      </c>
      <c r="BL78" s="4">
        <v>35.865468715557803</v>
      </c>
      <c r="BM78" s="4">
        <v>0.12591873598838618</v>
      </c>
      <c r="BO78" s="3">
        <v>26.905435944409081</v>
      </c>
      <c r="BP78" s="3">
        <v>104.69961608775138</v>
      </c>
      <c r="BS78" s="4">
        <v>42.008672086564594</v>
      </c>
      <c r="BT78" s="2"/>
      <c r="BU78" s="4">
        <v>6.2888109494710767</v>
      </c>
      <c r="BV78" s="3">
        <v>8.9354471039825984</v>
      </c>
      <c r="BY78" s="4">
        <v>393.38962133714273</v>
      </c>
      <c r="CA78" s="4">
        <v>19.726570662738268</v>
      </c>
      <c r="CE78" s="2"/>
      <c r="CM78" s="4">
        <v>0.36406409288983627</v>
      </c>
      <c r="CP78" s="4">
        <v>67.860707071823199</v>
      </c>
      <c r="CR78" s="4">
        <v>2.3654287934043943</v>
      </c>
      <c r="CS78" s="4">
        <v>25.651364678435073</v>
      </c>
      <c r="CT78" s="4">
        <v>0.6005031380000454</v>
      </c>
      <c r="CW78" s="4">
        <v>0.16867095046739872</v>
      </c>
      <c r="CX78" s="4">
        <v>0.94457764003589417</v>
      </c>
      <c r="DA78" s="4">
        <v>3.5916553846153842</v>
      </c>
    </row>
    <row r="79" spans="1:105" x14ac:dyDescent="0.25">
      <c r="A79">
        <v>1872</v>
      </c>
      <c r="D79" s="4">
        <v>1.7312783529431903</v>
      </c>
      <c r="H79" s="4">
        <v>41.794884987113235</v>
      </c>
      <c r="I79" s="4">
        <v>3.2207339432299018E-2</v>
      </c>
      <c r="K79" s="4">
        <v>13.792988590249911</v>
      </c>
      <c r="L79" s="4">
        <v>107.74508728179552</v>
      </c>
      <c r="O79" s="4">
        <v>24.174221418066725</v>
      </c>
      <c r="Q79" s="4">
        <v>0.86882367854383846</v>
      </c>
      <c r="R79" s="4">
        <v>7.6411254819124164</v>
      </c>
      <c r="U79" s="4">
        <v>103.38011669750918</v>
      </c>
      <c r="W79" s="4">
        <v>26.774689653021621</v>
      </c>
      <c r="AI79" s="4">
        <v>0.83577628519037717</v>
      </c>
      <c r="AJ79" s="4"/>
      <c r="AK79" s="4"/>
      <c r="AL79" s="4">
        <v>74.943132066666664</v>
      </c>
      <c r="AM79" s="4"/>
      <c r="AN79" s="4">
        <v>0.98844659454181516</v>
      </c>
      <c r="AO79" s="4">
        <v>29.266783829539538</v>
      </c>
      <c r="AP79" s="4">
        <v>0.65295344386249432</v>
      </c>
      <c r="AS79" s="4">
        <v>0.41343750270561364</v>
      </c>
      <c r="AT79" s="4">
        <v>0.97293287180028432</v>
      </c>
      <c r="AU79" s="2"/>
      <c r="AW79" s="4">
        <v>4.1443408570724563</v>
      </c>
      <c r="AY79" s="2"/>
      <c r="BH79">
        <v>0.76739981441026239</v>
      </c>
      <c r="BL79" s="4">
        <v>42.847868342686311</v>
      </c>
      <c r="BM79" s="4">
        <v>0.14276144174355354</v>
      </c>
      <c r="BO79" s="3">
        <v>19.841843893803315</v>
      </c>
      <c r="BP79" s="3">
        <v>114.21652482269505</v>
      </c>
      <c r="BS79" s="4">
        <v>49.98830355631965</v>
      </c>
      <c r="BT79" s="2"/>
      <c r="BU79" s="4">
        <v>9.4289736627538741</v>
      </c>
      <c r="BV79" s="3">
        <v>9.0554310393939375</v>
      </c>
      <c r="BY79" s="4">
        <v>398.53467130939026</v>
      </c>
      <c r="CA79" s="4">
        <v>13.399881065919795</v>
      </c>
      <c r="CE79" s="2"/>
      <c r="CM79" s="4">
        <v>0.37046299634790153</v>
      </c>
      <c r="CP79" s="4">
        <v>69.112616112026359</v>
      </c>
      <c r="CR79" s="4">
        <v>2.3674552659007722</v>
      </c>
      <c r="CS79" s="4">
        <v>32.922606869173485</v>
      </c>
      <c r="CT79" s="4">
        <v>0.60835697675410316</v>
      </c>
      <c r="CW79" s="4">
        <v>0.19131968485462733</v>
      </c>
      <c r="CX79" s="4">
        <v>1.0613638019922438</v>
      </c>
      <c r="DA79" s="4">
        <v>3.9508209230769231</v>
      </c>
    </row>
    <row r="80" spans="1:105" x14ac:dyDescent="0.25">
      <c r="A80">
        <v>1873</v>
      </c>
      <c r="D80" s="4">
        <v>1.7547445873849321</v>
      </c>
      <c r="H80" s="4">
        <v>48.025157770524103</v>
      </c>
      <c r="I80" s="4">
        <v>3.6302403182342131E-2</v>
      </c>
      <c r="K80" s="4">
        <v>14.459542020151765</v>
      </c>
      <c r="L80" s="4">
        <v>105.58618811881189</v>
      </c>
      <c r="O80" s="4">
        <v>29.387920205112824</v>
      </c>
      <c r="Q80" s="4">
        <v>0.80960199001001276</v>
      </c>
      <c r="R80" s="4">
        <v>7.7577053739000279</v>
      </c>
      <c r="U80" s="4">
        <v>99.614245296076405</v>
      </c>
      <c r="W80" s="4">
        <v>27.227208524205089</v>
      </c>
      <c r="AI80" s="4">
        <v>0.8414838712898578</v>
      </c>
      <c r="AJ80" s="4"/>
      <c r="AK80" s="4"/>
      <c r="AL80" s="4">
        <v>72.844516241610719</v>
      </c>
      <c r="AM80" s="4"/>
      <c r="AN80" s="4">
        <v>1.2318463859519033</v>
      </c>
      <c r="AO80" s="4">
        <v>15.568500340583737</v>
      </c>
      <c r="AP80" s="4">
        <v>0.62916803154859957</v>
      </c>
      <c r="AS80" s="4">
        <v>0.4647366749547136</v>
      </c>
      <c r="AT80" s="4">
        <v>1.0833959331782572</v>
      </c>
      <c r="AU80" s="2"/>
      <c r="AW80" s="4">
        <v>3.278440467749828</v>
      </c>
      <c r="AY80" s="2"/>
      <c r="BH80">
        <v>0.81841178923392821</v>
      </c>
      <c r="BL80" s="4">
        <v>43.646060264744236</v>
      </c>
      <c r="BM80" s="4">
        <v>0.14588675227509706</v>
      </c>
      <c r="BO80" s="3">
        <v>27.395127374006073</v>
      </c>
      <c r="BP80" s="3">
        <v>103.48740805604203</v>
      </c>
      <c r="BS80" s="4">
        <v>51.08434269792572</v>
      </c>
      <c r="BT80" s="2"/>
      <c r="BU80" s="4">
        <v>12.848608402006938</v>
      </c>
      <c r="BV80" s="3">
        <v>9.1935888506970951</v>
      </c>
      <c r="BY80" s="4">
        <v>432.89905800825198</v>
      </c>
      <c r="CA80" s="4">
        <v>18.529629703315674</v>
      </c>
      <c r="CE80" s="2"/>
      <c r="CM80" s="4">
        <v>0.39246755662609245</v>
      </c>
      <c r="CP80" s="4">
        <v>69.894054478527607</v>
      </c>
      <c r="CR80" s="4">
        <v>2.2198062460966259</v>
      </c>
      <c r="CS80" s="4">
        <v>50.37411174750995</v>
      </c>
      <c r="CT80" s="4">
        <v>0.6608136785297406</v>
      </c>
      <c r="CW80" s="4">
        <v>0.19719791766242523</v>
      </c>
      <c r="CX80" s="4">
        <v>1.0837127579943964</v>
      </c>
      <c r="DA80" s="4">
        <v>2.4505565384615382</v>
      </c>
    </row>
    <row r="81" spans="1:105" x14ac:dyDescent="0.25">
      <c r="A81">
        <v>1874</v>
      </c>
      <c r="D81" s="4">
        <v>2.0112692535048597</v>
      </c>
      <c r="H81" s="4">
        <v>59.083135962681048</v>
      </c>
      <c r="I81" s="4">
        <v>4.1784810987842584E-2</v>
      </c>
      <c r="K81" s="4">
        <v>13.850934831142769</v>
      </c>
      <c r="L81" s="4">
        <v>122.70101492537314</v>
      </c>
      <c r="O81" s="4">
        <v>35.533972174173911</v>
      </c>
      <c r="Q81" s="4">
        <v>0.82117397957823257</v>
      </c>
      <c r="R81" s="4">
        <v>7.8583314648840927</v>
      </c>
      <c r="U81" s="4">
        <v>108.59316933377097</v>
      </c>
      <c r="W81" s="4">
        <v>24.826159338407493</v>
      </c>
      <c r="AI81" s="4">
        <v>0.95809999729892348</v>
      </c>
      <c r="AJ81" s="4"/>
      <c r="AK81" s="4"/>
      <c r="AL81" s="4">
        <v>77.460887967409946</v>
      </c>
      <c r="AM81" s="4"/>
      <c r="AN81" s="4">
        <v>1.2792511340176647</v>
      </c>
      <c r="AO81" s="4">
        <v>16.49005292395783</v>
      </c>
      <c r="AP81" s="4">
        <v>0.68587931762449994</v>
      </c>
      <c r="AS81" s="4">
        <v>0.53466060507380042</v>
      </c>
      <c r="AT81" s="4">
        <v>1.2347120499500668</v>
      </c>
      <c r="AU81" s="2"/>
      <c r="AW81" s="4">
        <v>3.7518798520677374</v>
      </c>
      <c r="AY81" s="2"/>
      <c r="BH81">
        <v>0.85466146919531816</v>
      </c>
      <c r="BL81" s="4">
        <v>55.24084151052844</v>
      </c>
      <c r="BM81" s="4">
        <v>0.16031171900887184</v>
      </c>
      <c r="BO81" s="3">
        <v>19.082660056982803</v>
      </c>
      <c r="BP81" s="3">
        <v>107.25395131086144</v>
      </c>
      <c r="BS81" s="4">
        <v>52.244582404684962</v>
      </c>
      <c r="BT81" s="2"/>
      <c r="BU81" s="4">
        <v>4.852442677867721</v>
      </c>
      <c r="BV81" s="3">
        <v>9.3128399518374874</v>
      </c>
      <c r="BY81" s="4">
        <v>431.40129254070257</v>
      </c>
      <c r="CA81" s="4">
        <v>19.572161884615383</v>
      </c>
      <c r="CE81" s="2"/>
      <c r="CM81" s="4">
        <v>0.40713154138889635</v>
      </c>
      <c r="CP81" s="4">
        <v>78.250853375000005</v>
      </c>
      <c r="CR81" s="4">
        <v>3.4857716923365079</v>
      </c>
      <c r="CS81" s="4">
        <v>40.744640111665241</v>
      </c>
      <c r="CT81" s="4">
        <v>0.65852736284048985</v>
      </c>
      <c r="CW81" s="4">
        <v>0.21954138801421877</v>
      </c>
      <c r="CX81" s="4">
        <v>1.1951860447187379</v>
      </c>
      <c r="DA81" s="4">
        <v>3.4681922307692301</v>
      </c>
    </row>
    <row r="82" spans="1:105" x14ac:dyDescent="0.25">
      <c r="A82">
        <v>1875</v>
      </c>
      <c r="D82" s="4">
        <v>2.1170542336753302</v>
      </c>
      <c r="H82" s="4">
        <v>64.749869742141215</v>
      </c>
      <c r="I82" s="4">
        <v>4.7361411911765933E-2</v>
      </c>
      <c r="K82" s="4">
        <v>15.504405608038429</v>
      </c>
      <c r="L82" s="4">
        <v>140.84733766233768</v>
      </c>
      <c r="O82" s="4">
        <v>46.058250700557942</v>
      </c>
      <c r="Q82" s="4">
        <v>1.0674237869053445</v>
      </c>
      <c r="R82" s="4">
        <v>7.9602627884980013</v>
      </c>
      <c r="U82" s="4">
        <v>139.82687901702582</v>
      </c>
      <c r="W82" s="4">
        <v>29.4235962529274</v>
      </c>
      <c r="AI82" s="4">
        <v>1.0018007389570518</v>
      </c>
      <c r="AJ82" s="4"/>
      <c r="AK82" s="4"/>
      <c r="AL82" s="4">
        <v>75.544755458553794</v>
      </c>
      <c r="AM82" s="4"/>
      <c r="AN82" s="4">
        <v>1.4483063348682954</v>
      </c>
      <c r="AO82" s="4">
        <v>15.93693263342845</v>
      </c>
      <c r="AP82" s="4">
        <v>0.88315282585583621</v>
      </c>
      <c r="AS82" s="4">
        <v>0.60394382234907551</v>
      </c>
      <c r="AT82" s="4">
        <v>1.3816285241295863</v>
      </c>
      <c r="AU82" s="2"/>
      <c r="AW82" s="4">
        <v>4.5680031566298966</v>
      </c>
      <c r="AY82" s="2"/>
      <c r="BH82">
        <v>0.97254491301882673</v>
      </c>
      <c r="BL82" s="4">
        <v>69.792181325442542</v>
      </c>
      <c r="BM82" s="4">
        <v>0.17625320133784705</v>
      </c>
      <c r="BO82" s="3">
        <v>25.43123395829933</v>
      </c>
      <c r="BP82" s="3">
        <v>125.08983050847458</v>
      </c>
      <c r="BS82" s="4">
        <v>53.608104318607857</v>
      </c>
      <c r="BT82" s="2"/>
      <c r="BU82" s="4">
        <v>4.6598182761415163</v>
      </c>
      <c r="BV82" s="3">
        <v>9.4336378727622048</v>
      </c>
      <c r="BY82" s="4">
        <v>458.46461612787658</v>
      </c>
      <c r="CA82" s="4">
        <v>19.572161884615383</v>
      </c>
      <c r="CE82" s="2"/>
      <c r="CM82" s="4">
        <v>0.46021315705254623</v>
      </c>
      <c r="CP82" s="4">
        <v>74.733329734848482</v>
      </c>
      <c r="CR82" s="4">
        <v>3.6295870035414581</v>
      </c>
      <c r="CS82" s="4">
        <v>52.335455529869371</v>
      </c>
      <c r="CT82" s="4">
        <v>0.69983910534037819</v>
      </c>
      <c r="CW82" s="4">
        <v>0.24343987800727707</v>
      </c>
      <c r="CX82" s="4">
        <v>1.3128589709615293</v>
      </c>
      <c r="DA82" s="4">
        <v>5.0358001538461536</v>
      </c>
    </row>
    <row r="83" spans="1:105" x14ac:dyDescent="0.25">
      <c r="A83">
        <v>1876</v>
      </c>
      <c r="D83" s="4">
        <v>2.0733373977067728</v>
      </c>
      <c r="H83" s="4">
        <v>72.457596435684209</v>
      </c>
      <c r="I83" s="4">
        <v>5.0147808790517771E-2</v>
      </c>
      <c r="K83" s="4">
        <v>19.728900443923997</v>
      </c>
      <c r="L83" s="4">
        <v>152.36461016949153</v>
      </c>
      <c r="O83" s="4">
        <v>47.661183438268786</v>
      </c>
      <c r="Q83" s="4">
        <v>1.3042115073818354</v>
      </c>
      <c r="R83" s="4">
        <v>8.0635162750647087</v>
      </c>
      <c r="U83" s="4">
        <v>162.21165650152273</v>
      </c>
      <c r="W83" s="4">
        <v>26.665134104215451</v>
      </c>
      <c r="AA83" s="4">
        <v>2.6046842580159078E-2</v>
      </c>
      <c r="AI83" s="4">
        <v>0.97460376530933424</v>
      </c>
      <c r="AJ83" s="4"/>
      <c r="AK83" s="4"/>
      <c r="AL83" s="4">
        <v>69.19565613843352</v>
      </c>
      <c r="AM83" s="4"/>
      <c r="AN83" s="4">
        <v>1.3465542936996309</v>
      </c>
      <c r="AO83" s="4">
        <v>16.151198838417134</v>
      </c>
      <c r="AP83" s="4">
        <v>1.0245360822838105</v>
      </c>
      <c r="AS83" s="4">
        <v>0.64089863945162684</v>
      </c>
      <c r="AT83" s="4">
        <v>1.4524170670802292</v>
      </c>
      <c r="AU83" s="2"/>
      <c r="AW83" s="4">
        <v>4.6203382514997555</v>
      </c>
      <c r="AY83" s="2"/>
      <c r="BH83">
        <v>1.0115128093459087</v>
      </c>
      <c r="BL83" s="4">
        <v>67.715540994890418</v>
      </c>
      <c r="BM83" s="4">
        <v>0.18468044837180447</v>
      </c>
      <c r="BO83" s="3">
        <v>20.699371420753273</v>
      </c>
      <c r="BP83" s="3">
        <v>126.61863468634688</v>
      </c>
      <c r="BS83" s="4">
        <v>62.004189419225987</v>
      </c>
      <c r="BT83" s="2"/>
      <c r="BU83" s="4">
        <v>6.8086742965987384</v>
      </c>
      <c r="BV83" s="3">
        <v>9.5560026774490403</v>
      </c>
      <c r="BY83" s="4">
        <v>483.12679040241147</v>
      </c>
      <c r="CA83" s="4">
        <v>26.096215846153846</v>
      </c>
      <c r="CE83" s="4">
        <v>5.121969748773085E-2</v>
      </c>
      <c r="CM83" s="4">
        <v>0.47547697433978769</v>
      </c>
      <c r="CP83" s="4">
        <v>96.400398990918262</v>
      </c>
      <c r="CR83" s="4">
        <v>3.538977776053716</v>
      </c>
      <c r="CS83" s="4">
        <v>44.426604298964847</v>
      </c>
      <c r="CT83" s="4">
        <v>0.73748553076315271</v>
      </c>
      <c r="CW83" s="4">
        <v>0.25705762391028153</v>
      </c>
      <c r="CX83" s="4">
        <v>1.3732957932595136</v>
      </c>
      <c r="DA83" s="4">
        <v>5.0657306153846147</v>
      </c>
    </row>
    <row r="84" spans="1:105" x14ac:dyDescent="0.25">
      <c r="A84">
        <v>1877</v>
      </c>
      <c r="D84" s="4">
        <v>1.9894592097024402</v>
      </c>
      <c r="H84" s="4">
        <v>80.338964475250648</v>
      </c>
      <c r="I84" s="4">
        <v>5.3464572303711495E-2</v>
      </c>
      <c r="K84" s="4">
        <v>17.829448533466444</v>
      </c>
      <c r="L84" s="4">
        <v>151.23951612903227</v>
      </c>
      <c r="O84" s="4">
        <v>50.814232273209733</v>
      </c>
      <c r="Q84" s="4">
        <v>1.9610584146634487</v>
      </c>
      <c r="R84" s="4">
        <v>8.1681090745123388</v>
      </c>
      <c r="U84" s="4">
        <v>180.35028096677317</v>
      </c>
      <c r="W84" s="4">
        <v>27.584621487119435</v>
      </c>
      <c r="AA84" s="4">
        <v>5.2093685160318155E-2</v>
      </c>
      <c r="AI84" s="4">
        <v>0.92897041314465278</v>
      </c>
      <c r="AJ84" s="4"/>
      <c r="AK84" s="4"/>
      <c r="AL84" s="4">
        <v>57.79313632727272</v>
      </c>
      <c r="AM84" s="4"/>
      <c r="AN84" s="4">
        <v>2.1671803509366758</v>
      </c>
      <c r="AO84" s="4">
        <v>26.871023041596747</v>
      </c>
      <c r="AP84" s="4">
        <v>1.1391004462046643</v>
      </c>
      <c r="AS84" s="4">
        <v>0.6864436981026053</v>
      </c>
      <c r="AT84" s="4">
        <v>1.5410408910487432</v>
      </c>
      <c r="AU84" s="2"/>
      <c r="AW84" s="4">
        <v>4.6659233085653788</v>
      </c>
      <c r="AY84" s="2"/>
      <c r="BH84">
        <v>1.2569864653713834</v>
      </c>
      <c r="BL84" s="4">
        <v>83.49736061421207</v>
      </c>
      <c r="BM84" s="4">
        <v>0.19260927943867806</v>
      </c>
      <c r="BO84" s="3">
        <v>28.073085458474086</v>
      </c>
      <c r="BP84" s="3">
        <v>121.94688421052633</v>
      </c>
      <c r="BS84" s="4">
        <v>55.644973986775106</v>
      </c>
      <c r="BT84" s="2"/>
      <c r="BU84" s="4">
        <v>4.179048905190923</v>
      </c>
      <c r="BV84" s="3">
        <v>9.6799546901279552</v>
      </c>
      <c r="BY84" s="4">
        <v>464.9049745896811</v>
      </c>
      <c r="CA84" s="4">
        <v>28.2709005</v>
      </c>
      <c r="CE84" s="4">
        <v>0.1024393949754617</v>
      </c>
      <c r="CM84" s="4">
        <v>0.58694505037273015</v>
      </c>
      <c r="CP84" s="4">
        <v>71.699044166666653</v>
      </c>
      <c r="CR84" s="4">
        <v>3.3686457908773968</v>
      </c>
      <c r="CS84" s="4">
        <v>51.226466263236027</v>
      </c>
      <c r="CT84" s="4">
        <v>0.70967021235589411</v>
      </c>
      <c r="CW84" s="4">
        <v>0.27137052905879061</v>
      </c>
      <c r="CX84" s="4">
        <v>1.4361623216836705</v>
      </c>
      <c r="DA84" s="4">
        <v>5.4623092307692298</v>
      </c>
    </row>
    <row r="85" spans="1:105" x14ac:dyDescent="0.25">
      <c r="A85">
        <v>1878</v>
      </c>
      <c r="D85" s="4">
        <v>2.1516267809544858</v>
      </c>
      <c r="H85" s="4">
        <v>79.819614906849324</v>
      </c>
      <c r="I85" s="4">
        <v>5.3115446985246735E-2</v>
      </c>
      <c r="K85" s="4">
        <v>15.451486973460113</v>
      </c>
      <c r="L85" s="4">
        <v>145.42022508038585</v>
      </c>
      <c r="O85" s="4">
        <v>48.920022287546416</v>
      </c>
      <c r="Q85" s="4">
        <v>1.6363484724324684</v>
      </c>
      <c r="R85" s="4">
        <v>9.9727953912488996</v>
      </c>
      <c r="U85" s="4">
        <v>194.20330231559254</v>
      </c>
      <c r="W85" s="4">
        <v>35.860007933255261</v>
      </c>
      <c r="AA85" s="4">
        <v>0.11164628948988081</v>
      </c>
      <c r="AI85" s="4">
        <v>0.9980275364719885</v>
      </c>
      <c r="AJ85" s="4"/>
      <c r="AK85" s="4"/>
      <c r="AL85" s="4">
        <v>68.675826968503941</v>
      </c>
      <c r="AM85" s="4"/>
      <c r="AN85" s="4">
        <v>2.067963490994678</v>
      </c>
      <c r="AO85" s="4">
        <v>24.308886031354589</v>
      </c>
      <c r="AP85" s="4">
        <v>1.2265967490389811</v>
      </c>
      <c r="AS85" s="4">
        <v>0.68352408548993748</v>
      </c>
      <c r="AT85" s="4">
        <v>1.5200935259625286</v>
      </c>
      <c r="AU85" s="2"/>
      <c r="AW85" s="4">
        <v>4.5389343336571688</v>
      </c>
      <c r="AY85" s="2"/>
      <c r="BH85">
        <v>1.2761988485358848</v>
      </c>
      <c r="BL85" s="4">
        <v>82.300879767397163</v>
      </c>
      <c r="BM85" s="4">
        <v>0.18807911303937822</v>
      </c>
      <c r="BO85" s="3">
        <v>21.066774493646729</v>
      </c>
      <c r="BP85" s="3">
        <v>123.7233262260128</v>
      </c>
      <c r="BS85" s="4">
        <v>51.274890741707296</v>
      </c>
      <c r="BT85" s="2"/>
      <c r="BU85" s="4">
        <v>3.6665618368228383</v>
      </c>
      <c r="BV85" s="3">
        <v>10.303483730034335</v>
      </c>
      <c r="BY85" s="4">
        <v>436.85607514193549</v>
      </c>
      <c r="CA85" s="4">
        <v>30.445585153846153</v>
      </c>
      <c r="CE85" s="4">
        <v>0.32387000996841614</v>
      </c>
      <c r="CM85" s="4">
        <v>0.59196213958985855</v>
      </c>
      <c r="CP85" s="4">
        <v>57.471192201257857</v>
      </c>
      <c r="CR85" s="4">
        <v>4.4776402932037902</v>
      </c>
      <c r="CS85" s="4">
        <v>58.145000206767619</v>
      </c>
      <c r="CT85" s="4">
        <v>0.66685400363496339</v>
      </c>
      <c r="CW85" s="4">
        <v>0.27020289128264363</v>
      </c>
      <c r="CX85" s="4">
        <v>1.4165701483819877</v>
      </c>
      <c r="DA85" s="4">
        <v>5.1817111538461536</v>
      </c>
    </row>
    <row r="86" spans="1:105" x14ac:dyDescent="0.25">
      <c r="A86">
        <v>1879</v>
      </c>
      <c r="D86" s="4">
        <v>2.220878310596754</v>
      </c>
      <c r="H86" s="4">
        <v>85.273221290358975</v>
      </c>
      <c r="I86" s="4">
        <v>5.8500510514357659E-2</v>
      </c>
      <c r="K86" s="4">
        <v>14.750268512346221</v>
      </c>
      <c r="L86" s="4">
        <v>169.28866449511406</v>
      </c>
      <c r="O86" s="4">
        <v>59.678857062338608</v>
      </c>
      <c r="Q86" s="4">
        <v>1.5017305427629652</v>
      </c>
      <c r="R86" s="4">
        <v>9.4161996675091739</v>
      </c>
      <c r="U86" s="4">
        <v>204.5485449564913</v>
      </c>
      <c r="W86" s="4">
        <v>40.457444847775172</v>
      </c>
      <c r="AA86" s="4">
        <v>0.2771015494630677</v>
      </c>
      <c r="AI86" s="4">
        <v>1.0233143990613629</v>
      </c>
      <c r="AJ86" s="4"/>
      <c r="AK86" s="4"/>
      <c r="AL86" s="4">
        <v>71.198612448979574</v>
      </c>
      <c r="AM86" s="4"/>
      <c r="AN86" s="4">
        <v>2.6809003440031138</v>
      </c>
      <c r="AO86" s="4">
        <v>29.722696622241763</v>
      </c>
      <c r="AP86" s="4">
        <v>1.2919377645626244</v>
      </c>
      <c r="AS86" s="4">
        <v>0.75371542667937008</v>
      </c>
      <c r="AT86" s="4">
        <v>1.660470397915887</v>
      </c>
      <c r="AU86" s="2"/>
      <c r="AW86" s="4">
        <v>6.0033779993860481</v>
      </c>
      <c r="AY86" s="2"/>
      <c r="BH86">
        <v>1.4373320176363633</v>
      </c>
      <c r="BL86" s="4">
        <v>98.945493278277041</v>
      </c>
      <c r="BM86" s="4">
        <v>0.20347068212220684</v>
      </c>
      <c r="BO86" s="3">
        <v>26.755239783767934</v>
      </c>
      <c r="BP86" s="3">
        <v>129.15677083333335</v>
      </c>
      <c r="BS86" s="4">
        <v>52.676567518190566</v>
      </c>
      <c r="BT86" s="2"/>
      <c r="BU86" s="4">
        <v>4.3218556524962528</v>
      </c>
      <c r="BV86" s="3">
        <v>10.112442543987351</v>
      </c>
      <c r="BY86" s="4">
        <v>493.01157176124605</v>
      </c>
      <c r="CA86" s="4">
        <v>29.358242826923078</v>
      </c>
      <c r="CE86" s="4">
        <v>0.81772079617092264</v>
      </c>
      <c r="CM86" s="4">
        <v>0.66227966785086656</v>
      </c>
      <c r="CP86" s="4">
        <v>63.381482197355041</v>
      </c>
      <c r="CR86" s="4">
        <v>4.1185827273065323</v>
      </c>
      <c r="CS86" s="4">
        <v>69.488213737739699</v>
      </c>
      <c r="CT86" s="4">
        <v>0.75257449575477697</v>
      </c>
      <c r="CW86" s="4">
        <v>0.28613144134719937</v>
      </c>
      <c r="CX86" s="4">
        <v>1.4860072311477386</v>
      </c>
      <c r="DA86" s="4">
        <v>6.3639643846153851</v>
      </c>
    </row>
    <row r="87" spans="1:105" x14ac:dyDescent="0.25">
      <c r="A87">
        <v>1880</v>
      </c>
      <c r="D87" s="4">
        <v>2.2867458319466816</v>
      </c>
      <c r="H87" s="4">
        <v>72.826051942930761</v>
      </c>
      <c r="I87" s="4">
        <v>5.8636295593148827E-2</v>
      </c>
      <c r="K87" s="4">
        <v>15.429270124002139</v>
      </c>
      <c r="L87" s="4">
        <v>151.78754491017963</v>
      </c>
      <c r="O87" s="4">
        <v>68.641608808206414</v>
      </c>
      <c r="Q87" s="4">
        <v>1.288521167103583</v>
      </c>
      <c r="R87" s="4">
        <v>8.3059690372515078</v>
      </c>
      <c r="U87" s="4">
        <v>189.95491066751089</v>
      </c>
      <c r="W87" s="4">
        <v>44.135394379391094</v>
      </c>
      <c r="AA87" s="4">
        <v>0.40755343698573615</v>
      </c>
      <c r="AI87" s="4">
        <v>1.0466728479543315</v>
      </c>
      <c r="AJ87" s="4"/>
      <c r="AK87" s="4"/>
      <c r="AL87" s="4">
        <v>61.246628620000003</v>
      </c>
      <c r="AM87" s="4"/>
      <c r="AN87" s="4">
        <v>3.2818448371062336</v>
      </c>
      <c r="AO87" s="4">
        <v>35.107053741532788</v>
      </c>
      <c r="AP87" s="4">
        <v>1.1997637172519469</v>
      </c>
      <c r="AS87" s="4">
        <v>0.75374836287273717</v>
      </c>
      <c r="AT87" s="4">
        <v>1.6449676504656148</v>
      </c>
      <c r="AU87" s="2"/>
      <c r="AW87" s="4">
        <v>5.1811068106403519</v>
      </c>
      <c r="AY87" s="2"/>
      <c r="BH87">
        <v>1.5127972972966073</v>
      </c>
      <c r="BL87" s="4">
        <v>74.669057455594114</v>
      </c>
      <c r="BM87" s="4">
        <v>0.18950340173027194</v>
      </c>
      <c r="BO87" s="3">
        <v>24.159846372726236</v>
      </c>
      <c r="BP87" s="3">
        <v>139.97711899791233</v>
      </c>
      <c r="BS87" s="4">
        <v>55.00963584534469</v>
      </c>
      <c r="BT87" s="2"/>
      <c r="BU87" s="4">
        <v>7.3687934339737931</v>
      </c>
      <c r="BV87" s="3">
        <v>10.170336260163849</v>
      </c>
      <c r="BY87" s="4">
        <v>513.56618992163646</v>
      </c>
      <c r="CA87" s="4">
        <v>27.183558173076925</v>
      </c>
      <c r="CE87" s="4">
        <v>1.173723879851569</v>
      </c>
      <c r="CM87" s="4">
        <v>0.69242669360902309</v>
      </c>
      <c r="CP87" s="4">
        <v>59.396477140000002</v>
      </c>
      <c r="CR87" s="4">
        <v>3.822742514623334</v>
      </c>
      <c r="CS87" s="4">
        <v>70.448299668128413</v>
      </c>
      <c r="CT87" s="4">
        <v>0.7839508006602105</v>
      </c>
      <c r="CW87" s="4">
        <v>0.26302631595082787</v>
      </c>
      <c r="CX87" s="4">
        <v>1.3531993757523799</v>
      </c>
      <c r="DA87" s="4">
        <v>5.7728377692307689</v>
      </c>
    </row>
    <row r="88" spans="1:105" x14ac:dyDescent="0.25">
      <c r="A88">
        <v>1881</v>
      </c>
      <c r="D88" s="4">
        <v>2.6182232823925955</v>
      </c>
      <c r="H88" s="4">
        <v>80.458869472818307</v>
      </c>
      <c r="I88" s="4">
        <v>6.0333454521218514E-2</v>
      </c>
      <c r="K88" s="4">
        <v>15.324309489247648</v>
      </c>
      <c r="L88" s="4">
        <v>157.76002673796793</v>
      </c>
      <c r="O88" s="4">
        <v>66.023073993754863</v>
      </c>
      <c r="Q88" s="4">
        <v>1.4163870447296516</v>
      </c>
      <c r="R88" s="4">
        <v>7.5973657377603727</v>
      </c>
      <c r="U88" s="4">
        <v>303.74182974526633</v>
      </c>
      <c r="W88" s="4">
        <v>38.61847008196721</v>
      </c>
      <c r="AA88" s="4">
        <v>0.66552515253982125</v>
      </c>
      <c r="AI88" s="4">
        <v>1.1904426612648786</v>
      </c>
      <c r="AJ88" s="4"/>
      <c r="AK88" s="4"/>
      <c r="AL88" s="4">
        <v>63.492249224137936</v>
      </c>
      <c r="AM88" s="4"/>
      <c r="AN88" s="4">
        <v>2.9942141295856648</v>
      </c>
      <c r="AO88" s="4">
        <v>30.341147197781599</v>
      </c>
      <c r="AP88" s="4">
        <v>1.9184469907069235</v>
      </c>
      <c r="AS88" s="4">
        <v>0.77717107315656997</v>
      </c>
      <c r="AT88" s="4">
        <v>1.680176297326224</v>
      </c>
      <c r="AU88" s="2"/>
      <c r="AW88" s="4">
        <v>6.0687429181686934</v>
      </c>
      <c r="AY88" s="2"/>
      <c r="BH88">
        <v>1.593080353261527</v>
      </c>
      <c r="BL88" s="4">
        <v>69.665353227994203</v>
      </c>
      <c r="BM88" s="4">
        <v>0.20446871696536006</v>
      </c>
      <c r="BO88" s="3">
        <v>18.648486622950287</v>
      </c>
      <c r="BP88" s="3">
        <v>130.34180672268906</v>
      </c>
      <c r="BS88" s="4">
        <v>72.245803569606807</v>
      </c>
      <c r="BT88" s="2"/>
      <c r="BU88" s="4">
        <v>4.9647204709507795</v>
      </c>
      <c r="BV88" s="3">
        <v>10.398952487814192</v>
      </c>
      <c r="BY88" s="4">
        <v>637.02467207391442</v>
      </c>
      <c r="CA88" s="4">
        <v>30.445585153846153</v>
      </c>
      <c r="CE88" s="4">
        <v>1.1979244730843415</v>
      </c>
      <c r="CM88" s="4">
        <v>0.72433502066042454</v>
      </c>
      <c r="CP88" s="4">
        <v>70.524186240352819</v>
      </c>
      <c r="CR88" s="4">
        <v>4.8475704787855038</v>
      </c>
      <c r="CS88" s="4">
        <v>57.42849547936023</v>
      </c>
      <c r="CT88" s="4">
        <v>0.97240825333313807</v>
      </c>
      <c r="CW88" s="4">
        <v>0.2848021633059053</v>
      </c>
      <c r="CX88" s="4">
        <v>1.4514868877764679</v>
      </c>
      <c r="DA88" s="4">
        <v>6.1432272307692308</v>
      </c>
    </row>
    <row r="89" spans="1:105" x14ac:dyDescent="0.25">
      <c r="A89">
        <v>1882</v>
      </c>
      <c r="D89" s="4">
        <v>2.9017698059486547</v>
      </c>
      <c r="H89" s="4">
        <v>75.422719330890757</v>
      </c>
      <c r="I89" s="4">
        <v>6.0041596190567224E-2</v>
      </c>
      <c r="K89" s="4">
        <v>15.503442839270342</v>
      </c>
      <c r="L89" s="4">
        <v>151.62345565749234</v>
      </c>
      <c r="O89" s="4">
        <v>67.712685203272258</v>
      </c>
      <c r="Q89" s="4">
        <v>1.5804895636221079</v>
      </c>
      <c r="R89" s="4">
        <v>8.8001936585093183</v>
      </c>
      <c r="U89" s="4">
        <v>288.95072526607953</v>
      </c>
      <c r="W89" s="4">
        <v>37.69898269906323</v>
      </c>
      <c r="AA89" s="4">
        <v>0.6356558027588074</v>
      </c>
      <c r="AI89" s="4">
        <v>1.3106100641433802</v>
      </c>
      <c r="AJ89" s="4"/>
      <c r="AK89" s="4"/>
      <c r="AL89" s="4">
        <v>62.152750295358643</v>
      </c>
      <c r="AM89" s="4"/>
      <c r="AN89" s="4">
        <v>3.4291548766289379</v>
      </c>
      <c r="AO89" s="4">
        <v>30.874778365605248</v>
      </c>
      <c r="AP89" s="4">
        <v>1.8250257128370788</v>
      </c>
      <c r="AS89" s="4">
        <v>0.77360112355162847</v>
      </c>
      <c r="AT89" s="4">
        <v>1.6567713067777818</v>
      </c>
      <c r="AU89" s="2"/>
      <c r="AW89" s="4">
        <v>8.5005277842370521</v>
      </c>
      <c r="AY89" s="2"/>
      <c r="BH89">
        <v>1.634056806527374</v>
      </c>
      <c r="BL89" s="4">
        <v>71.057084685056395</v>
      </c>
      <c r="BM89" s="4">
        <v>0.21103727701310451</v>
      </c>
      <c r="BO89" s="3">
        <v>23.065697469639556</v>
      </c>
      <c r="BP89" s="3">
        <v>137.45762910798121</v>
      </c>
      <c r="BS89" s="4">
        <v>75.969529727509411</v>
      </c>
      <c r="BT89" s="2"/>
      <c r="BU89" s="4">
        <v>8.0445124830300383</v>
      </c>
      <c r="BV89" s="3">
        <v>10.686221476650196</v>
      </c>
      <c r="BY89" s="4">
        <v>731.33349912561562</v>
      </c>
      <c r="CA89" s="4">
        <v>40.231666096153845</v>
      </c>
      <c r="CE89" s="4">
        <v>1.0770266983364274</v>
      </c>
      <c r="CM89" s="4">
        <v>0.73803624657836264</v>
      </c>
      <c r="CP89" s="4">
        <v>73.955472362821951</v>
      </c>
      <c r="CR89" s="4">
        <v>5.2007016532277595</v>
      </c>
      <c r="CS89" s="4">
        <v>45.755255175109191</v>
      </c>
      <c r="CT89" s="4">
        <v>1.1163692109027705</v>
      </c>
      <c r="CW89" s="4">
        <v>0.2923550934241323</v>
      </c>
      <c r="CX89" s="4">
        <v>1.476004712619583</v>
      </c>
      <c r="DA89" s="4">
        <v>5.4660505384615377</v>
      </c>
    </row>
    <row r="90" spans="1:105" x14ac:dyDescent="0.25">
      <c r="A90">
        <v>1883</v>
      </c>
      <c r="D90" s="4">
        <v>2.5932815370496662</v>
      </c>
      <c r="H90" s="4">
        <v>94.686115788389984</v>
      </c>
      <c r="I90" s="4">
        <v>6.3788366587231707E-2</v>
      </c>
      <c r="K90" s="4">
        <v>14.545357958886797</v>
      </c>
      <c r="L90" s="4">
        <v>145.37848297213625</v>
      </c>
      <c r="O90" s="4">
        <v>63.091975159189765</v>
      </c>
      <c r="Q90" s="4">
        <v>1.4047145821908378</v>
      </c>
      <c r="R90" s="4">
        <v>11.481302926903313</v>
      </c>
      <c r="U90" s="4">
        <v>309.46085657279281</v>
      </c>
      <c r="W90" s="4">
        <v>37.69898269906323</v>
      </c>
      <c r="AA90" s="4">
        <v>0.99700027606332098</v>
      </c>
      <c r="AI90" s="4">
        <v>1.1635068617251807</v>
      </c>
      <c r="AJ90" s="4"/>
      <c r="AK90" s="4"/>
      <c r="AL90" s="4">
        <v>63.499404892933619</v>
      </c>
      <c r="AM90" s="4"/>
      <c r="AN90" s="4">
        <v>3.4753289990367513</v>
      </c>
      <c r="AO90" s="4">
        <v>26.787390286964381</v>
      </c>
      <c r="AP90" s="4">
        <v>1.9545686201059489</v>
      </c>
      <c r="AS90" s="4">
        <v>0.82191331369202092</v>
      </c>
      <c r="AT90" s="4">
        <v>1.743727972729836</v>
      </c>
      <c r="AU90" s="2"/>
      <c r="AW90" s="4">
        <v>5.6615085388452915</v>
      </c>
      <c r="AY90" s="2"/>
      <c r="BH90">
        <v>1.7167472642501029</v>
      </c>
      <c r="BL90" s="4">
        <v>92.504423778289336</v>
      </c>
      <c r="BM90" s="4">
        <v>0.22951679336643027</v>
      </c>
      <c r="BO90" s="3">
        <v>18.527798812803219</v>
      </c>
      <c r="BP90" s="3">
        <v>140.87811627906979</v>
      </c>
      <c r="BS90" s="4">
        <v>73.226899478905565</v>
      </c>
      <c r="BT90" s="2"/>
      <c r="BU90" s="4">
        <v>8.2355230168482496</v>
      </c>
      <c r="BV90" s="3">
        <v>11.319144846611254</v>
      </c>
      <c r="BY90" s="4">
        <v>726.44157953118827</v>
      </c>
      <c r="CA90" s="4">
        <v>42.406350749999994</v>
      </c>
      <c r="CE90" s="4">
        <v>1.5505461833549952</v>
      </c>
      <c r="CM90" s="4">
        <v>0.77023924832912283</v>
      </c>
      <c r="CP90" s="4">
        <v>73.590952978260873</v>
      </c>
      <c r="CR90" s="4">
        <v>5.2123491157016995</v>
      </c>
      <c r="CS90" s="4">
        <v>47.449186893115105</v>
      </c>
      <c r="CT90" s="4">
        <v>1.1089017717331437</v>
      </c>
      <c r="CW90" s="4">
        <v>0.31879071103199197</v>
      </c>
      <c r="CX90" s="4">
        <v>1.5943731954385416</v>
      </c>
      <c r="DA90" s="4">
        <v>5.3762591538461528</v>
      </c>
    </row>
    <row r="91" spans="1:105" x14ac:dyDescent="0.25">
      <c r="A91">
        <v>1884</v>
      </c>
      <c r="D91" s="4">
        <v>2.7243415853231352</v>
      </c>
      <c r="H91" s="4">
        <v>103.30317561675314</v>
      </c>
      <c r="I91" s="4">
        <v>6.8948890522955816E-2</v>
      </c>
      <c r="K91" s="4">
        <v>15.583557326340644</v>
      </c>
      <c r="L91" s="4">
        <v>143.73541795665636</v>
      </c>
      <c r="O91" s="4">
        <v>71.24011316081112</v>
      </c>
      <c r="Q91" s="4">
        <v>2.0781934406625178</v>
      </c>
      <c r="R91" s="4">
        <v>19.682912967533515</v>
      </c>
      <c r="U91" s="4">
        <v>344.10741547333203</v>
      </c>
      <c r="W91" s="4">
        <v>38.61847008196721</v>
      </c>
      <c r="AA91" s="4">
        <v>0.55729603090402513</v>
      </c>
      <c r="AI91" s="4">
        <v>1.2141981869663461</v>
      </c>
      <c r="AJ91" s="4"/>
      <c r="AK91" s="4"/>
      <c r="AL91" s="4">
        <v>65.039746644295292</v>
      </c>
      <c r="AM91" s="4"/>
      <c r="AN91" s="4">
        <v>4.5353002413965591</v>
      </c>
      <c r="AO91" s="4">
        <v>27.237539314791004</v>
      </c>
      <c r="AP91" s="4">
        <v>2.173397836736509</v>
      </c>
      <c r="AS91" s="4">
        <v>0.89116751456424748</v>
      </c>
      <c r="AT91" s="4">
        <v>1.7190218966576929</v>
      </c>
      <c r="AU91" s="2"/>
      <c r="AW91" s="4">
        <v>6.7650358858329778</v>
      </c>
      <c r="AY91" s="2"/>
      <c r="BH91">
        <v>1.9585736002265182</v>
      </c>
      <c r="BL91" s="4">
        <v>92.883358156866095</v>
      </c>
      <c r="BM91" s="4">
        <v>0.24183880636994518</v>
      </c>
      <c r="BO91" s="3">
        <v>21.458946023146776</v>
      </c>
      <c r="BP91" s="3">
        <v>150.66935233160621</v>
      </c>
      <c r="BS91" s="4">
        <v>83.224319744173599</v>
      </c>
      <c r="BT91" s="2"/>
      <c r="BU91" s="4">
        <v>8.0061068662766885</v>
      </c>
      <c r="BV91" s="3">
        <v>13.932293981093601</v>
      </c>
      <c r="BY91" s="4">
        <v>744.66772637224039</v>
      </c>
      <c r="CA91" s="4">
        <v>38.056981442307695</v>
      </c>
      <c r="CE91" s="4">
        <v>0.66789708699328132</v>
      </c>
      <c r="CM91" s="4">
        <v>0.87290688041717068</v>
      </c>
      <c r="CP91" s="4">
        <v>76.058241951754397</v>
      </c>
      <c r="CR91" s="4">
        <v>5.7635849284034855</v>
      </c>
      <c r="CS91" s="4">
        <v>47.503061159834289</v>
      </c>
      <c r="CT91" s="4">
        <v>1.1367237013877687</v>
      </c>
      <c r="CW91" s="4">
        <v>0.33881656053743486</v>
      </c>
      <c r="CX91" s="4">
        <v>1.4360903308195834</v>
      </c>
      <c r="DA91" s="4">
        <v>6.768025615384615</v>
      </c>
    </row>
    <row r="92" spans="1:105" x14ac:dyDescent="0.25">
      <c r="A92">
        <v>1885</v>
      </c>
      <c r="D92" s="4">
        <v>3.0305128385982916</v>
      </c>
      <c r="H92" s="4">
        <v>109.31149513518216</v>
      </c>
      <c r="I92" s="4">
        <v>6.8881398790922352E-2</v>
      </c>
      <c r="K92" s="4">
        <v>16.791133480181248</v>
      </c>
      <c r="L92" s="4">
        <v>169.9844578313253</v>
      </c>
      <c r="O92" s="4">
        <v>65.481242413413042</v>
      </c>
      <c r="Q92" s="4">
        <v>1.8680877174684321</v>
      </c>
      <c r="R92" s="4">
        <v>25.034267594056793</v>
      </c>
      <c r="U92" s="4">
        <v>361.23522354349552</v>
      </c>
      <c r="W92" s="4">
        <v>39.537957464871191</v>
      </c>
      <c r="AA92" s="4">
        <v>1.1020684942056904</v>
      </c>
      <c r="AI92" s="4">
        <v>1.3416921790026519</v>
      </c>
      <c r="AJ92" s="4"/>
      <c r="AK92" s="4"/>
      <c r="AL92" s="4">
        <v>71.549799789719629</v>
      </c>
      <c r="AM92" s="4"/>
      <c r="AN92" s="4">
        <v>5.4065506985496068</v>
      </c>
      <c r="AO92" s="4">
        <v>25.453943977215289</v>
      </c>
      <c r="AP92" s="4">
        <v>2.2815778390666726</v>
      </c>
      <c r="AS92" s="4">
        <v>1.2669241227126695</v>
      </c>
      <c r="AT92" s="4">
        <v>2.2387853376803406</v>
      </c>
      <c r="AU92" s="2"/>
      <c r="AW92" s="4">
        <v>6.944732151550415</v>
      </c>
      <c r="AY92" s="2"/>
      <c r="BH92">
        <v>2.1446538735652605</v>
      </c>
      <c r="BL92" s="4">
        <v>93.504289748485448</v>
      </c>
      <c r="BM92" s="4">
        <v>0.24748667875220953</v>
      </c>
      <c r="BO92" s="3">
        <v>20.739558825482504</v>
      </c>
      <c r="BP92" s="3">
        <v>141.79015037593985</v>
      </c>
      <c r="BS92" s="4">
        <v>86.428023876728403</v>
      </c>
      <c r="BT92" s="2"/>
      <c r="BU92" s="4">
        <v>8.7032495025292818</v>
      </c>
      <c r="BV92" s="3">
        <v>16.850863904778912</v>
      </c>
      <c r="BY92" s="4">
        <v>741.64522937184699</v>
      </c>
      <c r="CA92" s="4">
        <v>40.231666096153845</v>
      </c>
      <c r="CE92" s="4">
        <v>0.68319057067212796</v>
      </c>
      <c r="CM92" s="4">
        <v>0.94949781838283609</v>
      </c>
      <c r="CP92" s="4">
        <v>81.057548060046201</v>
      </c>
      <c r="CR92" s="4">
        <v>5.8875726022798744</v>
      </c>
      <c r="CS92" s="4">
        <v>54.573221111618963</v>
      </c>
      <c r="CT92" s="4">
        <v>1.1321099067300382</v>
      </c>
      <c r="CW92" s="4">
        <v>0.51815824555437107</v>
      </c>
      <c r="CX92" s="4">
        <v>1.4593720374104895</v>
      </c>
      <c r="DA92" s="4">
        <v>5.70852469</v>
      </c>
    </row>
    <row r="93" spans="1:105" x14ac:dyDescent="0.25">
      <c r="A93">
        <v>1886</v>
      </c>
      <c r="D93" s="4">
        <v>3.313408238071291</v>
      </c>
      <c r="H93" s="4">
        <v>93.016081452607182</v>
      </c>
      <c r="I93" s="4">
        <v>6.4510150945287809E-2</v>
      </c>
      <c r="K93" s="4">
        <v>15.941284744393496</v>
      </c>
      <c r="L93" s="4">
        <v>148.10309523809522</v>
      </c>
      <c r="O93" s="4">
        <v>61.662829900324866</v>
      </c>
      <c r="Q93" s="4">
        <v>1.2708915197444206</v>
      </c>
      <c r="R93" s="4">
        <v>20.893159577079679</v>
      </c>
      <c r="U93" s="4">
        <v>359.65715060031556</v>
      </c>
      <c r="W93" s="4">
        <v>43.215906996487114</v>
      </c>
      <c r="AA93" s="4">
        <v>1.6471267749232168</v>
      </c>
      <c r="AI93" s="4">
        <v>1.4572043105799122</v>
      </c>
      <c r="AJ93" s="4"/>
      <c r="AK93" s="4"/>
      <c r="AL93" s="4">
        <v>76.233714958283656</v>
      </c>
      <c r="AM93" s="4"/>
      <c r="AN93" s="4">
        <v>5.7214564983936</v>
      </c>
      <c r="AO93" s="4">
        <v>27.38815092603371</v>
      </c>
      <c r="AP93" s="4">
        <v>2.2716106597305279</v>
      </c>
      <c r="AS93" s="4">
        <v>1.0490058971643694</v>
      </c>
      <c r="AT93" s="4">
        <v>1.5950382153924152</v>
      </c>
      <c r="AU93" s="2"/>
      <c r="AW93" s="4">
        <v>6.5000621429303642</v>
      </c>
      <c r="AY93" s="2"/>
      <c r="BH93">
        <v>2.1624973200748565</v>
      </c>
      <c r="BL93" s="4">
        <v>79.22636802060434</v>
      </c>
      <c r="BM93" s="4">
        <v>0.23625382058677419</v>
      </c>
      <c r="BO93" s="3">
        <v>18.169026232424741</v>
      </c>
      <c r="BP93" s="3">
        <v>161.61280871670709</v>
      </c>
      <c r="BS93" s="4">
        <v>86.560121298288465</v>
      </c>
      <c r="BT93" s="2"/>
      <c r="BU93" s="4">
        <v>7.1807583980221823</v>
      </c>
      <c r="BV93" s="3">
        <v>18.01914364548654</v>
      </c>
      <c r="BY93" s="4">
        <v>765.29295981349276</v>
      </c>
      <c r="CA93" s="4">
        <v>50.017747038461536</v>
      </c>
      <c r="CE93" s="4">
        <v>0.83505568313264156</v>
      </c>
      <c r="CM93" s="4">
        <v>0.95104502373811839</v>
      </c>
      <c r="CP93" s="4">
        <v>77.909869666283086</v>
      </c>
      <c r="CR93" s="4">
        <v>6.6794484726724415</v>
      </c>
      <c r="CS93" s="4">
        <v>65.899475875590582</v>
      </c>
      <c r="CT93" s="4">
        <v>1.1682077994210538</v>
      </c>
      <c r="CW93" s="4">
        <v>0.52748494659840961</v>
      </c>
      <c r="CX93" s="4">
        <v>1.2102743077428124</v>
      </c>
      <c r="DA93" s="4">
        <v>6.2746593699999993</v>
      </c>
    </row>
    <row r="94" spans="1:105" x14ac:dyDescent="0.25">
      <c r="A94">
        <v>1887</v>
      </c>
      <c r="D94" s="4">
        <v>3.1609981389442003</v>
      </c>
      <c r="H94" s="4">
        <v>95.060603249644018</v>
      </c>
      <c r="I94" s="4">
        <v>6.642110318460033E-2</v>
      </c>
      <c r="K94" s="4">
        <v>15.429132169110295</v>
      </c>
      <c r="L94" s="4">
        <v>172.09066844919786</v>
      </c>
      <c r="O94" s="4">
        <v>64.244425612602456</v>
      </c>
      <c r="Q94" s="4">
        <v>1.3659845128078463</v>
      </c>
      <c r="R94" s="4">
        <v>22.34310631619184</v>
      </c>
      <c r="U94" s="4">
        <v>366.63779822505995</v>
      </c>
      <c r="W94" s="4">
        <v>57.927705122950812</v>
      </c>
      <c r="AA94" s="4">
        <v>1.7759413579802501</v>
      </c>
      <c r="AI94" s="4">
        <v>1.3809516691801944</v>
      </c>
      <c r="AJ94" s="4"/>
      <c r="AK94" s="4"/>
      <c r="AL94" s="4">
        <v>78.091897742718444</v>
      </c>
      <c r="AM94" s="4"/>
      <c r="AN94" s="4">
        <v>6.7784557976063855</v>
      </c>
      <c r="AO94" s="4">
        <v>22.740784790879758</v>
      </c>
      <c r="AP94" s="4">
        <v>2.3157007425489127</v>
      </c>
      <c r="AS94" s="4">
        <v>1.3604714728700718</v>
      </c>
      <c r="AT94" s="4">
        <v>1.7462925802005473</v>
      </c>
      <c r="AU94" s="2"/>
      <c r="AW94" s="4">
        <v>7.0566065783720626</v>
      </c>
      <c r="AY94" s="2"/>
      <c r="BH94">
        <v>2.1674742950241694</v>
      </c>
      <c r="BL94" s="4">
        <v>89.857344399365559</v>
      </c>
      <c r="BM94" s="4">
        <v>0.23511841785716767</v>
      </c>
      <c r="BO94" s="3">
        <v>14.788836413913916</v>
      </c>
      <c r="BP94" s="3">
        <v>121.92095000000002</v>
      </c>
      <c r="BS94" s="4">
        <v>73.380032544595309</v>
      </c>
      <c r="BT94" s="2"/>
      <c r="BU94" s="4">
        <v>6.7872619827063279</v>
      </c>
      <c r="BV94" s="3">
        <v>16.153676548293298</v>
      </c>
      <c r="BY94" s="4">
        <v>775.94977243281733</v>
      </c>
      <c r="CA94" s="4">
        <v>51.105089365384615</v>
      </c>
      <c r="CE94" s="4">
        <v>1.3950080005274872</v>
      </c>
      <c r="CM94" s="4">
        <v>0.94690889208132778</v>
      </c>
      <c r="CP94" s="4">
        <v>80.207444413793098</v>
      </c>
      <c r="CR94" s="4">
        <v>5.592903301593231</v>
      </c>
      <c r="CS94" s="4">
        <v>52.617533219052525</v>
      </c>
      <c r="CT94" s="4">
        <v>1.1844752581232714</v>
      </c>
      <c r="CW94" s="4">
        <v>0.53588053973986494</v>
      </c>
      <c r="CX94" s="4">
        <v>1.0887260005369372</v>
      </c>
      <c r="DA94" s="4">
        <v>9.4355779999999996</v>
      </c>
    </row>
    <row r="95" spans="1:105" x14ac:dyDescent="0.25">
      <c r="A95">
        <v>1888</v>
      </c>
      <c r="D95" s="4">
        <v>3.2021157263265629</v>
      </c>
      <c r="H95" s="4">
        <v>95.780051005038047</v>
      </c>
      <c r="I95" s="4">
        <v>6.5970665837348813E-2</v>
      </c>
      <c r="K95" s="4">
        <v>16.002732485259589</v>
      </c>
      <c r="L95" s="4">
        <v>209.03492063492064</v>
      </c>
      <c r="O95" s="4">
        <v>60.941865862092605</v>
      </c>
      <c r="Q95" s="4">
        <v>0.84600685639863205</v>
      </c>
      <c r="R95" s="4">
        <v>12.608523700474127</v>
      </c>
      <c r="U95" s="4">
        <v>352.77746243686511</v>
      </c>
      <c r="W95" s="4">
        <v>74.478478015222464</v>
      </c>
      <c r="AA95" s="4">
        <v>1.9073104405027919</v>
      </c>
      <c r="AI95" s="4">
        <v>1.3896326269795225</v>
      </c>
      <c r="AJ95" s="4"/>
      <c r="AK95" s="4"/>
      <c r="AL95" s="4">
        <v>75.821396577017111</v>
      </c>
      <c r="AM95" s="4"/>
      <c r="AN95" s="4">
        <v>7.3957595122083912</v>
      </c>
      <c r="AO95" s="4">
        <v>26.332303226929142</v>
      </c>
      <c r="AP95" s="4">
        <v>2.2281582413881411</v>
      </c>
      <c r="AS95" s="4">
        <v>1.5298492107219828</v>
      </c>
      <c r="AT95" s="4">
        <v>1.6845551674806734</v>
      </c>
      <c r="AU95" s="2"/>
      <c r="AW95" s="4">
        <v>7.7381849785809633</v>
      </c>
      <c r="AY95" s="2"/>
      <c r="BH95">
        <v>2.0316318978606587</v>
      </c>
      <c r="BL95" s="4">
        <v>92.091237209479289</v>
      </c>
      <c r="BM95" s="4">
        <v>0.24092522807511765</v>
      </c>
      <c r="BO95" s="3">
        <v>17.076939991078088</v>
      </c>
      <c r="BP95" s="3">
        <v>129.76688225538973</v>
      </c>
      <c r="BS95" s="4">
        <v>75.148532131365428</v>
      </c>
      <c r="BT95" s="2"/>
      <c r="BU95" s="4">
        <v>6.5116015490178007</v>
      </c>
      <c r="BV95" s="3">
        <v>14.173225340084345</v>
      </c>
      <c r="BY95" s="4">
        <v>757.33980698566347</v>
      </c>
      <c r="CA95" s="4">
        <v>71.764593576923076</v>
      </c>
      <c r="CE95" s="4">
        <v>1.4864904137844162</v>
      </c>
      <c r="CM95" s="4">
        <v>0.88167393453898468</v>
      </c>
      <c r="CP95" s="4">
        <v>77.769528170212766</v>
      </c>
      <c r="CR95" s="4">
        <v>7.2117903677881312</v>
      </c>
      <c r="CS95" s="4">
        <v>51.684571371002576</v>
      </c>
      <c r="CT95" s="4">
        <v>1.1560674353365312</v>
      </c>
      <c r="CW95" s="4">
        <v>0.54748399340288922</v>
      </c>
      <c r="CX95" s="4">
        <v>1.4323498314056249</v>
      </c>
      <c r="DA95" s="4">
        <v>9.8855824892307673</v>
      </c>
    </row>
    <row r="96" spans="1:105" x14ac:dyDescent="0.25">
      <c r="A96">
        <v>1889</v>
      </c>
      <c r="D96" s="4">
        <v>3.1594747615980086</v>
      </c>
      <c r="H96" s="4">
        <v>116.98807970509417</v>
      </c>
      <c r="I96" s="4">
        <v>7.5801890350233589E-2</v>
      </c>
      <c r="K96" s="4">
        <v>16.106948338250131</v>
      </c>
      <c r="L96" s="4">
        <v>182.07906493506499</v>
      </c>
      <c r="O96" s="4">
        <v>73.834128082909984</v>
      </c>
      <c r="Q96" s="4">
        <v>1.3661582791511282</v>
      </c>
      <c r="R96" s="4">
        <v>12.823680040233066</v>
      </c>
      <c r="U96" s="4">
        <v>365.22651734032303</v>
      </c>
      <c r="W96" s="4">
        <v>72.639503249414517</v>
      </c>
      <c r="AA96" s="4">
        <v>2.1134980180400773</v>
      </c>
      <c r="AI96" s="4">
        <v>1.3620297975281146</v>
      </c>
      <c r="AJ96" s="4"/>
      <c r="AK96" s="4"/>
      <c r="AL96" s="4">
        <v>87.241879136253033</v>
      </c>
      <c r="AM96" s="4"/>
      <c r="AN96" s="4">
        <v>7.9947130105613509</v>
      </c>
      <c r="AO96" s="4">
        <v>30.942790157051203</v>
      </c>
      <c r="AP96" s="4">
        <v>2.3067870293187118</v>
      </c>
      <c r="AS96" s="4">
        <v>2.1556728111081451</v>
      </c>
      <c r="AT96" s="4">
        <v>1.9540620989275261</v>
      </c>
      <c r="AU96" s="2"/>
      <c r="AW96" s="4">
        <v>9.8031766851724864</v>
      </c>
      <c r="AY96" s="2"/>
      <c r="BH96">
        <v>2.0736731245547779</v>
      </c>
      <c r="BL96" s="4">
        <v>102.96595984706522</v>
      </c>
      <c r="BM96" s="4">
        <v>0.24593984409518915</v>
      </c>
      <c r="BO96" s="3">
        <v>26.827197573345213</v>
      </c>
      <c r="BP96" s="3">
        <v>133.92214402618657</v>
      </c>
      <c r="BS96" s="4">
        <v>69.743771153013526</v>
      </c>
      <c r="BT96" s="2"/>
      <c r="BU96" s="4">
        <v>7.5396592230086519</v>
      </c>
      <c r="BV96" s="3">
        <v>11.721063923345611</v>
      </c>
      <c r="BY96" s="4">
        <v>762.42985661373575</v>
      </c>
      <c r="CA96" s="4">
        <v>69.589908923076919</v>
      </c>
      <c r="CE96" s="4">
        <v>1.7425854083479491</v>
      </c>
      <c r="CM96" s="4">
        <v>0.893947506815437</v>
      </c>
      <c r="CP96" s="4">
        <v>96.443983960113954</v>
      </c>
      <c r="CR96" s="4">
        <v>8.3173053410458451</v>
      </c>
      <c r="CS96" s="4">
        <v>51.880143616613125</v>
      </c>
      <c r="CT96" s="4">
        <v>1.1638373169207066</v>
      </c>
      <c r="CW96" s="4">
        <v>0.64451191251956852</v>
      </c>
      <c r="CX96" s="4">
        <v>1.6954517452217812</v>
      </c>
      <c r="DA96" s="4">
        <v>8.2960505030769216</v>
      </c>
    </row>
    <row r="97" spans="1:105" x14ac:dyDescent="0.25">
      <c r="A97">
        <v>1890</v>
      </c>
      <c r="D97" s="4">
        <v>2.8855364288846528</v>
      </c>
      <c r="H97" s="4">
        <v>128.11691174119625</v>
      </c>
      <c r="I97" s="4">
        <v>7.8816830121693063E-2</v>
      </c>
      <c r="K97" s="4">
        <v>19.6278493137007</v>
      </c>
      <c r="L97" s="4">
        <v>227.29545454545453</v>
      </c>
      <c r="O97" s="4">
        <v>73.931502317423138</v>
      </c>
      <c r="Q97" s="4">
        <v>0.95403433798678483</v>
      </c>
      <c r="R97" s="4">
        <v>13.098307322728367</v>
      </c>
      <c r="U97" s="4">
        <v>341.50498686127162</v>
      </c>
      <c r="W97" s="4">
        <v>93.787713056206073</v>
      </c>
      <c r="AA97" s="4">
        <v>2.8483097416762346</v>
      </c>
      <c r="AI97" s="4">
        <v>1.2359906739484523</v>
      </c>
      <c r="AJ97" s="4"/>
      <c r="AK97" s="4"/>
      <c r="AL97" s="4">
        <v>91.043046803874091</v>
      </c>
      <c r="AM97" s="4"/>
      <c r="AN97" s="4">
        <v>12.347402356397021</v>
      </c>
      <c r="AO97" s="4">
        <v>24.908431570970183</v>
      </c>
      <c r="AP97" s="4">
        <v>2.156960781150441</v>
      </c>
      <c r="AS97" s="4">
        <v>3.3447673464990184</v>
      </c>
      <c r="AT97" s="4">
        <v>2.4034548530695186</v>
      </c>
      <c r="AU97" s="2"/>
      <c r="AW97" s="4">
        <v>11.209884660292882</v>
      </c>
      <c r="AY97" s="2"/>
      <c r="BH97">
        <v>2.1313162517325757</v>
      </c>
      <c r="BL97" s="4">
        <v>107.73653251286186</v>
      </c>
      <c r="BM97" s="4">
        <v>0.24343408864113841</v>
      </c>
      <c r="BO97" s="3">
        <v>18.359259666399538</v>
      </c>
      <c r="BP97" s="3">
        <v>125.38648556876062</v>
      </c>
      <c r="BS97" s="4">
        <v>63.054204497874963</v>
      </c>
      <c r="BT97" s="2"/>
      <c r="BU97" s="4">
        <v>5.2695003820869042</v>
      </c>
      <c r="BV97" s="3">
        <v>11.014419034010876</v>
      </c>
      <c r="BY97" s="4">
        <v>784.37343737195727</v>
      </c>
      <c r="CA97" s="4">
        <v>53.279774019230764</v>
      </c>
      <c r="CE97" s="4">
        <v>4.7233806604912063</v>
      </c>
      <c r="CM97" s="4">
        <v>0.9129280032671313</v>
      </c>
      <c r="CP97" s="4">
        <v>91.411269729729753</v>
      </c>
      <c r="CR97" s="4">
        <v>8.0165343657958879</v>
      </c>
      <c r="CS97" s="4">
        <v>49.465214131901242</v>
      </c>
      <c r="CT97" s="4">
        <v>1.1973338516271381</v>
      </c>
      <c r="CW97" s="4">
        <v>1.0700378557974386</v>
      </c>
      <c r="CX97" s="4">
        <v>1.9777464342933331</v>
      </c>
      <c r="DA97" s="4">
        <v>11.649309761538461</v>
      </c>
    </row>
    <row r="98" spans="1:105" x14ac:dyDescent="0.25">
      <c r="A98">
        <v>1891</v>
      </c>
      <c r="D98" s="4">
        <v>2.7140981021467856</v>
      </c>
      <c r="H98" s="4">
        <v>117.81781268696299</v>
      </c>
      <c r="I98" s="4">
        <v>8.0699156071415409E-2</v>
      </c>
      <c r="K98" s="4">
        <v>20.971654579001701</v>
      </c>
      <c r="L98" s="4">
        <v>250.86722388059701</v>
      </c>
      <c r="O98" s="4">
        <v>84.048294537292875</v>
      </c>
      <c r="Q98" s="4">
        <v>0.97763688196627385</v>
      </c>
      <c r="R98" s="4">
        <v>14.860468038512611</v>
      </c>
      <c r="U98" s="4">
        <v>342.5893494251689</v>
      </c>
      <c r="W98" s="4">
        <v>75.397965398126459</v>
      </c>
      <c r="AA98" s="4">
        <v>3.2403003301105175</v>
      </c>
      <c r="AI98" s="4">
        <v>1.1510950234658364</v>
      </c>
      <c r="AJ98" s="4"/>
      <c r="AK98" s="4"/>
      <c r="AL98" s="4">
        <v>90.159326405472612</v>
      </c>
      <c r="AM98" s="4"/>
      <c r="AN98" s="4">
        <v>11.277017354418495</v>
      </c>
      <c r="AO98" s="4">
        <v>26.567093506782186</v>
      </c>
      <c r="AP98" s="4">
        <v>2.1638096636349138</v>
      </c>
      <c r="AS98" s="4">
        <v>1.4214415135250409</v>
      </c>
      <c r="AT98" s="4">
        <v>2.5246424150937714</v>
      </c>
      <c r="AU98" s="2"/>
      <c r="AW98" s="4">
        <v>9.3389324640493498</v>
      </c>
      <c r="AY98" s="2"/>
      <c r="BH98">
        <v>2.2283112185957452</v>
      </c>
      <c r="BL98" s="4">
        <v>123.19475622429339</v>
      </c>
      <c r="BM98" s="4">
        <v>0.27198525063289919</v>
      </c>
      <c r="BO98" s="3">
        <v>20.20459209925577</v>
      </c>
      <c r="BP98" s="3">
        <v>143.08489932885905</v>
      </c>
      <c r="BS98" s="4">
        <v>74.908393737979637</v>
      </c>
      <c r="BT98" s="2"/>
      <c r="BU98" s="4">
        <v>6.1841432266373468</v>
      </c>
      <c r="BV98" s="3">
        <v>11.808877910700906</v>
      </c>
      <c r="BY98" s="4">
        <v>601.2732560502327</v>
      </c>
      <c r="CA98" s="4">
        <v>81.550674519230768</v>
      </c>
      <c r="CE98" s="4">
        <v>4.9135254857393473</v>
      </c>
      <c r="CM98" s="4">
        <v>0.94506456948988127</v>
      </c>
      <c r="CP98" s="4">
        <v>95.062882288686609</v>
      </c>
      <c r="CR98" s="4">
        <v>7.939965065476585</v>
      </c>
      <c r="CS98" s="4">
        <v>54.864708290048966</v>
      </c>
      <c r="CT98" s="4">
        <v>0.91783427286768315</v>
      </c>
      <c r="CW98" s="4">
        <v>1.7093288361603005</v>
      </c>
      <c r="CX98" s="4">
        <v>2.3228004351337499</v>
      </c>
      <c r="DA98" s="4">
        <v>6.5323232307692303</v>
      </c>
    </row>
    <row r="99" spans="1:105" x14ac:dyDescent="0.25">
      <c r="A99">
        <v>1892</v>
      </c>
      <c r="D99" s="4">
        <v>2.6699572632082993</v>
      </c>
      <c r="H99" s="4">
        <v>111.5885835087698</v>
      </c>
      <c r="I99" s="4">
        <v>8.1103018261187779E-2</v>
      </c>
      <c r="K99" s="4">
        <v>20.26273675566669</v>
      </c>
      <c r="L99" s="4">
        <v>247.39171014492754</v>
      </c>
      <c r="O99" s="4">
        <v>87.736024151925193</v>
      </c>
      <c r="Q99" s="4">
        <v>0.69156266432184499</v>
      </c>
      <c r="R99" s="4">
        <v>16.223333662462792</v>
      </c>
      <c r="U99" s="4">
        <v>261.19901759305992</v>
      </c>
      <c r="W99" s="4">
        <v>86.431813992974227</v>
      </c>
      <c r="AA99" s="4">
        <v>2.8354369885594095</v>
      </c>
      <c r="AI99" s="4">
        <v>1.1212099611134723</v>
      </c>
      <c r="AJ99" s="4"/>
      <c r="AK99" s="4"/>
      <c r="AL99" s="4">
        <v>97.159633927648557</v>
      </c>
      <c r="AM99" s="4"/>
      <c r="AN99" s="4">
        <v>9.4440418962270538</v>
      </c>
      <c r="AO99" s="4">
        <v>28.822241473028726</v>
      </c>
      <c r="AP99" s="4">
        <v>1.6497446851401936</v>
      </c>
      <c r="AS99" s="4">
        <v>1.9557764357238645</v>
      </c>
      <c r="AT99" s="4">
        <v>2.3484824737200336</v>
      </c>
      <c r="AU99" s="2"/>
      <c r="AW99" s="4">
        <v>9.9843744690881895</v>
      </c>
      <c r="AY99" s="2"/>
      <c r="BH99">
        <v>2.1216086970611063</v>
      </c>
      <c r="BL99" s="4">
        <v>115.48094247158946</v>
      </c>
      <c r="BM99" s="4">
        <v>0.26578454303502791</v>
      </c>
      <c r="BO99" s="3">
        <v>18.487769170326736</v>
      </c>
      <c r="BP99" s="3">
        <v>147.55858119658123</v>
      </c>
      <c r="BS99" s="4">
        <v>72.630539589574099</v>
      </c>
      <c r="BT99" s="2"/>
      <c r="BU99" s="4">
        <v>4.4078743919568719</v>
      </c>
      <c r="BV99" s="3">
        <v>19.057953496680536</v>
      </c>
      <c r="BY99" s="4">
        <v>538.62229879882091</v>
      </c>
      <c r="CA99" s="4">
        <v>81.550674519230768</v>
      </c>
      <c r="CE99" s="4">
        <v>3.5184927298264634</v>
      </c>
      <c r="CM99" s="4">
        <v>0.89093890659189401</v>
      </c>
      <c r="CP99" s="4">
        <v>106.34551766756034</v>
      </c>
      <c r="CR99" s="4">
        <v>9.5816954474081637</v>
      </c>
      <c r="CS99" s="4">
        <v>59.33888453912688</v>
      </c>
      <c r="CT99" s="4">
        <v>0.82219856112648126</v>
      </c>
      <c r="CW99" s="4">
        <v>2.0578706640765674</v>
      </c>
      <c r="CX99" s="4">
        <v>2.1081738048124996</v>
      </c>
      <c r="DA99" s="4">
        <v>6.1004640838461528</v>
      </c>
    </row>
    <row r="100" spans="1:105" x14ac:dyDescent="0.25">
      <c r="A100">
        <v>1893</v>
      </c>
      <c r="D100" s="4">
        <v>3.1708434545338386</v>
      </c>
      <c r="H100" s="4">
        <v>122.95830064027805</v>
      </c>
      <c r="I100" s="4">
        <v>8.6702715932347046E-2</v>
      </c>
      <c r="K100" s="4">
        <v>18.560156790979253</v>
      </c>
      <c r="L100" s="4">
        <v>245.93585937500001</v>
      </c>
      <c r="O100" s="4">
        <v>94.750323079825804</v>
      </c>
      <c r="Q100" s="4">
        <v>0.70096887468903535</v>
      </c>
      <c r="R100" s="4">
        <v>16.434322557557788</v>
      </c>
      <c r="U100" s="4">
        <v>241.90051055170036</v>
      </c>
      <c r="W100" s="4">
        <v>94.707200439110068</v>
      </c>
      <c r="AA100" s="4">
        <v>2.3682641355577108</v>
      </c>
      <c r="AI100" s="4">
        <v>1.318422000772083</v>
      </c>
      <c r="AJ100" s="4"/>
      <c r="AK100" s="4"/>
      <c r="AL100" s="4">
        <v>96.285611029601029</v>
      </c>
      <c r="AM100" s="4"/>
      <c r="AN100" s="4">
        <v>10.880914120125112</v>
      </c>
      <c r="AO100" s="4">
        <v>31.166095529588233</v>
      </c>
      <c r="AP100" s="4">
        <v>1.5278544509578214</v>
      </c>
      <c r="AS100" s="4">
        <v>1.5402743565495562</v>
      </c>
      <c r="AT100" s="4">
        <v>2.3322393051594887</v>
      </c>
      <c r="AU100" s="2"/>
      <c r="AW100" s="4">
        <v>13.404153497212908</v>
      </c>
      <c r="AY100" s="2"/>
      <c r="BH100">
        <v>2.0447663061189245</v>
      </c>
      <c r="BL100" s="4">
        <v>127.12120794464872</v>
      </c>
      <c r="BM100" s="4">
        <v>0.26474051163705126</v>
      </c>
      <c r="BO100" s="3">
        <v>18.135887816457682</v>
      </c>
      <c r="BP100" s="3">
        <v>144.22150087260036</v>
      </c>
      <c r="BS100" s="4">
        <v>63.509312493716301</v>
      </c>
      <c r="BT100" s="2"/>
      <c r="BU100" s="4">
        <v>5.6306599313847476</v>
      </c>
      <c r="BV100" s="3">
        <v>21.460799815280193</v>
      </c>
      <c r="BY100" s="4">
        <v>484.13668362573327</v>
      </c>
      <c r="CA100" s="4">
        <v>72.851935903846154</v>
      </c>
      <c r="CE100" s="4">
        <v>2.2623279414492341</v>
      </c>
      <c r="CM100" s="4">
        <v>0.85020434565130121</v>
      </c>
      <c r="CP100" s="4">
        <v>104.42999497159089</v>
      </c>
      <c r="CR100" s="4">
        <v>10.360500557800723</v>
      </c>
      <c r="CS100" s="4">
        <v>79.140043542227986</v>
      </c>
      <c r="CT100" s="4">
        <v>0.73902711706018898</v>
      </c>
      <c r="CW100" s="4">
        <v>1.9640041684987657</v>
      </c>
      <c r="CX100" s="4">
        <v>1.9381148080982789</v>
      </c>
      <c r="DA100" s="4">
        <v>20.867143653846153</v>
      </c>
    </row>
    <row r="101" spans="1:105" x14ac:dyDescent="0.25">
      <c r="A101">
        <v>1894</v>
      </c>
      <c r="D101" s="4">
        <v>2.9656474311239052</v>
      </c>
      <c r="H101" s="4">
        <v>155.27167555405879</v>
      </c>
      <c r="I101" s="4">
        <v>9.7088474856281068E-2</v>
      </c>
      <c r="K101" s="4">
        <v>17.275531129040917</v>
      </c>
      <c r="L101" s="4">
        <v>188.57166051660519</v>
      </c>
      <c r="O101" s="4">
        <v>102.61362396297045</v>
      </c>
      <c r="Q101" s="4">
        <v>0.6935624759046719</v>
      </c>
      <c r="R101" s="4">
        <v>17.244477980687353</v>
      </c>
      <c r="U101" s="4">
        <v>259.85415781020481</v>
      </c>
      <c r="W101" s="4">
        <v>102.98258688524588</v>
      </c>
      <c r="AA101" s="4">
        <v>3.2203538300029639</v>
      </c>
      <c r="AI101" s="4">
        <v>1.2209451720065905</v>
      </c>
      <c r="AJ101" s="4"/>
      <c r="AK101" s="4"/>
      <c r="AL101" s="4">
        <v>108.70801976744187</v>
      </c>
      <c r="AM101" s="4"/>
      <c r="AN101" s="4">
        <v>14.443333564134337</v>
      </c>
      <c r="AO101" s="4">
        <v>34.011250958412198</v>
      </c>
      <c r="AP101" s="4">
        <v>1.6412504905621703</v>
      </c>
      <c r="AS101" s="4">
        <v>1.9246903196735332</v>
      </c>
      <c r="AT101" s="4">
        <v>2.5239932905862483</v>
      </c>
      <c r="AU101" s="2"/>
      <c r="AW101" s="4">
        <v>13.690492043117189</v>
      </c>
      <c r="AY101" s="2"/>
      <c r="BH101">
        <v>2.3286203502757203</v>
      </c>
      <c r="BL101" s="4">
        <v>162.85476728646313</v>
      </c>
      <c r="BM101" s="4">
        <v>0.30530737885417086</v>
      </c>
      <c r="BO101" s="3">
        <v>16.091602537059035</v>
      </c>
      <c r="BP101" s="3">
        <v>180.04823232323236</v>
      </c>
      <c r="BS101" s="4">
        <v>74.055858162735746</v>
      </c>
      <c r="BT101" s="2"/>
      <c r="BU101" s="4">
        <v>5.8946935571402568</v>
      </c>
      <c r="BV101" s="3">
        <v>26.278197770471991</v>
      </c>
      <c r="BY101" s="4">
        <v>467.50143404441462</v>
      </c>
      <c r="CA101" s="4">
        <v>89.162070807692302</v>
      </c>
      <c r="CE101" s="4">
        <v>2.7789389553211636</v>
      </c>
      <c r="CM101" s="4">
        <v>0.95868367367862284</v>
      </c>
      <c r="CP101" s="4">
        <v>98.062431368421045</v>
      </c>
      <c r="CR101" s="4">
        <v>10.58175448429389</v>
      </c>
      <c r="CS101" s="4">
        <v>81.756001533016914</v>
      </c>
      <c r="CT101" s="4">
        <v>0.71363366732696754</v>
      </c>
      <c r="CW101" s="4">
        <v>1.7511722003587284</v>
      </c>
      <c r="CX101" s="4">
        <v>1.612167153348333</v>
      </c>
      <c r="DA101" s="4">
        <v>14.915471376923074</v>
      </c>
    </row>
    <row r="102" spans="1:105" x14ac:dyDescent="0.25">
      <c r="A102">
        <v>1895</v>
      </c>
      <c r="D102" s="4">
        <v>3.137937438416635</v>
      </c>
      <c r="H102" s="4">
        <v>156.61279989823171</v>
      </c>
      <c r="I102" s="4">
        <v>9.5325766909766421E-2</v>
      </c>
      <c r="K102" s="4">
        <v>19.319936288315848</v>
      </c>
      <c r="L102" s="4">
        <v>189.75453287197232</v>
      </c>
      <c r="O102" s="4">
        <v>93.624782713285299</v>
      </c>
      <c r="Q102" s="4">
        <v>0.53872525337786092</v>
      </c>
      <c r="R102" s="4">
        <v>22.6288680098139</v>
      </c>
      <c r="U102" s="4">
        <v>227.86461613794495</v>
      </c>
      <c r="W102" s="4">
        <v>114.93592286299766</v>
      </c>
      <c r="AA102" s="4">
        <v>4.198210464287893</v>
      </c>
      <c r="AI102" s="4">
        <v>1.2791395473067513</v>
      </c>
      <c r="AJ102" s="4"/>
      <c r="AK102" s="4"/>
      <c r="AL102" s="4">
        <v>92.649476456043942</v>
      </c>
      <c r="AM102" s="4"/>
      <c r="AN102" s="4">
        <v>17.83728969275198</v>
      </c>
      <c r="AO102" s="4">
        <v>30.70050458807177</v>
      </c>
      <c r="AP102" s="4">
        <v>1.4392031136608427</v>
      </c>
      <c r="AS102" s="4">
        <v>2.3435684522798224</v>
      </c>
      <c r="AT102" s="4">
        <v>2.5869126971803715</v>
      </c>
      <c r="AU102" s="2"/>
      <c r="AW102" s="4">
        <v>14.980740689228666</v>
      </c>
      <c r="AY102" s="2"/>
      <c r="BH102">
        <v>2.4623924134294892</v>
      </c>
      <c r="BL102" s="4">
        <v>159.37585616084326</v>
      </c>
      <c r="BM102" s="4">
        <v>0.32861249419617861</v>
      </c>
      <c r="BO102" s="3">
        <v>18.4908164524909</v>
      </c>
      <c r="BP102" s="3">
        <v>197.29223333333334</v>
      </c>
      <c r="BS102" s="4">
        <v>91.742506614401492</v>
      </c>
      <c r="BT102" s="2"/>
      <c r="BU102" s="4">
        <v>4.4780888790591655</v>
      </c>
      <c r="BV102" s="3">
        <v>26.409520205105316</v>
      </c>
      <c r="BY102" s="4">
        <v>427.966302516545</v>
      </c>
      <c r="CA102" s="4">
        <v>95.686124769230787</v>
      </c>
      <c r="CE102" s="4">
        <v>2.8896367879055238</v>
      </c>
      <c r="CM102" s="4">
        <v>1.0037623690149469</v>
      </c>
      <c r="CP102" s="4">
        <v>105.8517981818182</v>
      </c>
      <c r="CR102" s="4">
        <v>14.908876675859791</v>
      </c>
      <c r="CS102" s="4">
        <v>105.17087883583223</v>
      </c>
      <c r="CT102" s="4">
        <v>0.65328390399809788</v>
      </c>
      <c r="CW102" s="4">
        <v>2.1833678746168896</v>
      </c>
      <c r="CX102" s="4">
        <v>1.7320977169256249</v>
      </c>
      <c r="DA102" s="4">
        <v>14.729528384615383</v>
      </c>
    </row>
    <row r="103" spans="1:105" x14ac:dyDescent="0.25">
      <c r="A103">
        <v>1896</v>
      </c>
      <c r="D103" s="4">
        <v>2.9552238640387314</v>
      </c>
      <c r="H103" s="4">
        <v>154.40842555746957</v>
      </c>
      <c r="I103" s="4">
        <v>9.45357813565601E-2</v>
      </c>
      <c r="K103" s="4">
        <v>20.885779351483546</v>
      </c>
      <c r="L103" s="4">
        <v>220.52704081632652</v>
      </c>
      <c r="O103" s="4">
        <v>90.488407767598133</v>
      </c>
      <c r="P103" s="4">
        <v>16.915494822124757</v>
      </c>
      <c r="Q103" s="4">
        <v>0.63283225246082409</v>
      </c>
      <c r="R103" s="4">
        <v>19.97330493340634</v>
      </c>
      <c r="U103" s="4">
        <v>238.70811941378193</v>
      </c>
      <c r="W103" s="4">
        <v>150.79593079625292</v>
      </c>
      <c r="AA103" s="4">
        <v>3.3551174579347265</v>
      </c>
      <c r="AI103" s="4">
        <v>1.1927818809458524</v>
      </c>
      <c r="AJ103" s="4"/>
      <c r="AK103" s="4"/>
      <c r="AL103" s="4">
        <v>87.151466303448288</v>
      </c>
      <c r="AM103" s="4"/>
      <c r="AN103" s="4">
        <v>15.786214423571495</v>
      </c>
      <c r="AO103" s="4">
        <v>21.447989438500684</v>
      </c>
      <c r="AP103" s="4">
        <v>1.5076911656545249</v>
      </c>
      <c r="AS103" s="4">
        <v>2.2910504100355213</v>
      </c>
      <c r="AT103" s="4">
        <v>2.6789161858923696</v>
      </c>
      <c r="AU103" s="2"/>
      <c r="AW103" s="4">
        <v>17.17038161461063</v>
      </c>
      <c r="AY103" s="2"/>
      <c r="BH103">
        <v>2.4917503454684669</v>
      </c>
      <c r="BL103" s="4">
        <v>151.69766065855916</v>
      </c>
      <c r="BM103" s="4">
        <v>0.30032824456125962</v>
      </c>
      <c r="BO103" s="3">
        <v>21.358455528806804</v>
      </c>
      <c r="BP103" s="3">
        <v>167.28621329211745</v>
      </c>
      <c r="BS103" s="4">
        <v>71.885070118498476</v>
      </c>
      <c r="BT103" s="4">
        <v>8.9308119650128788</v>
      </c>
      <c r="BU103" s="4">
        <v>2.6330553948551576</v>
      </c>
      <c r="BV103" s="3">
        <v>21.938261428293089</v>
      </c>
      <c r="BY103" s="4">
        <v>418.47352326497918</v>
      </c>
      <c r="CA103" s="4">
        <v>85.900043826923081</v>
      </c>
      <c r="CE103" s="4">
        <v>5.0671965080086103</v>
      </c>
      <c r="CM103" s="4">
        <v>1.00571557372765</v>
      </c>
      <c r="CP103" s="4">
        <v>109.1094872835821</v>
      </c>
      <c r="CR103" s="4">
        <v>12.868455575960519</v>
      </c>
      <c r="CS103" s="4">
        <v>104.09676153139198</v>
      </c>
      <c r="CT103" s="4">
        <v>0.63879332412583023</v>
      </c>
      <c r="CW103" s="4">
        <v>2.2937133242305188</v>
      </c>
      <c r="CX103" s="4">
        <v>1.8294344902458333</v>
      </c>
      <c r="DA103" s="4">
        <v>17.146413153846151</v>
      </c>
    </row>
    <row r="104" spans="1:105" x14ac:dyDescent="0.25">
      <c r="A104">
        <v>1897</v>
      </c>
      <c r="D104" s="4">
        <v>3.0141211957747354</v>
      </c>
      <c r="H104" s="4">
        <v>145.75847967582675</v>
      </c>
      <c r="I104" s="4">
        <v>9.4961472250242207E-2</v>
      </c>
      <c r="K104" s="4">
        <v>24.795816276836717</v>
      </c>
      <c r="L104" s="4">
        <v>206.15547619047621</v>
      </c>
      <c r="O104" s="4">
        <v>94.923099024396549</v>
      </c>
      <c r="P104" s="4">
        <v>14.869708516526876</v>
      </c>
      <c r="Q104" s="4">
        <v>0.80428378587086979</v>
      </c>
      <c r="R104" s="4">
        <v>20.98811558875736</v>
      </c>
      <c r="U104" s="4">
        <v>286.74045501496488</v>
      </c>
      <c r="W104" s="4">
        <v>176.54157751756438</v>
      </c>
      <c r="AA104" s="4">
        <v>4.9789859441915461</v>
      </c>
      <c r="AI104" s="4">
        <v>1.2045597904371474</v>
      </c>
      <c r="AJ104" s="4"/>
      <c r="AK104" s="4"/>
      <c r="AL104" s="4">
        <v>96.498009391796344</v>
      </c>
      <c r="AM104" s="4"/>
      <c r="AN104" s="4">
        <v>19.793585602703608</v>
      </c>
      <c r="AO104" s="4">
        <v>11.449115073942657</v>
      </c>
      <c r="AP104" s="4">
        <v>1.8110655470098824</v>
      </c>
      <c r="AS104" s="4">
        <v>1.8013841408697739</v>
      </c>
      <c r="AT104" s="4">
        <v>2.4730088981881888</v>
      </c>
      <c r="AU104" s="2"/>
      <c r="AW104" s="4">
        <v>18.953011828535296</v>
      </c>
      <c r="AY104" s="2"/>
      <c r="BH104">
        <v>2.6703342027495567</v>
      </c>
      <c r="BL104" s="4">
        <v>142.14802993663332</v>
      </c>
      <c r="BM104" s="4">
        <v>0.31208877319587824</v>
      </c>
      <c r="BO104" s="3">
        <v>19.465453900525564</v>
      </c>
      <c r="BP104" s="3">
        <v>182.20700680272111</v>
      </c>
      <c r="BS104" s="4">
        <v>84.102862649054487</v>
      </c>
      <c r="BT104" s="4">
        <v>10.93897194370928</v>
      </c>
      <c r="BU104" s="4">
        <v>4.4045114480648611</v>
      </c>
      <c r="BV104" s="3">
        <v>26.441929392229987</v>
      </c>
      <c r="BY104" s="4">
        <v>488.38560918535563</v>
      </c>
      <c r="CA104" s="4">
        <v>113.083602</v>
      </c>
      <c r="CE104" s="4">
        <v>8.1036381888322175</v>
      </c>
      <c r="CM104" s="4">
        <v>1.067169167640049</v>
      </c>
      <c r="CP104" s="4">
        <v>115.44222907821226</v>
      </c>
      <c r="CR104" s="4">
        <v>14.741330313872087</v>
      </c>
      <c r="CS104" s="4">
        <v>78.973035963162516</v>
      </c>
      <c r="CT104" s="4">
        <v>0.74551303583712392</v>
      </c>
      <c r="CW104" s="4">
        <v>2.1253606633878785</v>
      </c>
      <c r="CX104" s="4">
        <v>1.6449404257125</v>
      </c>
      <c r="DA104" s="4">
        <v>18.676607999999998</v>
      </c>
    </row>
    <row r="105" spans="1:105" x14ac:dyDescent="0.25">
      <c r="A105">
        <v>1898</v>
      </c>
      <c r="D105" s="4">
        <v>3.1763355257127417</v>
      </c>
      <c r="H105" s="4">
        <v>139.59109327027284</v>
      </c>
      <c r="I105" s="4">
        <v>9.2023866509394842E-2</v>
      </c>
      <c r="K105" s="4">
        <v>26.583177809313646</v>
      </c>
      <c r="L105" s="4">
        <v>212.75751974723539</v>
      </c>
      <c r="O105" s="4">
        <v>88.124218075175975</v>
      </c>
      <c r="P105" s="4">
        <v>16.42221716666667</v>
      </c>
      <c r="Q105" s="4">
        <v>0.69946581791738693</v>
      </c>
      <c r="R105" s="4">
        <v>22.120646937616424</v>
      </c>
      <c r="U105" s="4">
        <v>324.87905484346908</v>
      </c>
      <c r="W105" s="4">
        <v>227.11338357728334</v>
      </c>
      <c r="AA105" s="4">
        <v>6.2616692571404293</v>
      </c>
      <c r="AI105" s="4">
        <v>1.2568719250854139</v>
      </c>
      <c r="AJ105" s="4"/>
      <c r="AK105" s="4"/>
      <c r="AL105" s="4">
        <v>109.96003469914041</v>
      </c>
      <c r="AM105" s="4"/>
      <c r="AN105" s="4">
        <v>18.815261491195148</v>
      </c>
      <c r="AO105" s="4">
        <v>15.393609224889197</v>
      </c>
      <c r="AP105" s="4">
        <v>2.0519506504285685</v>
      </c>
      <c r="AS105" s="4">
        <v>2.2175870044630694</v>
      </c>
      <c r="AT105" s="4">
        <v>2.4243612384958722</v>
      </c>
      <c r="AU105" s="2"/>
      <c r="AW105" s="4">
        <v>24.694746380453246</v>
      </c>
      <c r="AY105" s="2"/>
      <c r="BH105">
        <v>2.5383477424666649</v>
      </c>
      <c r="BL105" s="4">
        <v>147.06606739692697</v>
      </c>
      <c r="BM105" s="4">
        <v>0.32952750672180542</v>
      </c>
      <c r="BO105" s="3">
        <v>24.870350734532568</v>
      </c>
      <c r="BP105" s="3">
        <v>188.12962536023053</v>
      </c>
      <c r="BS105" s="4">
        <v>93.490580658976114</v>
      </c>
      <c r="BT105" s="4">
        <v>9.6680447078063931</v>
      </c>
      <c r="BU105" s="4">
        <v>2.4177690614122769</v>
      </c>
      <c r="BV105" s="3">
        <v>26.311839677547937</v>
      </c>
      <c r="BY105" s="4">
        <v>532.85715926447472</v>
      </c>
      <c r="CA105" s="4">
        <v>106.55954803846153</v>
      </c>
      <c r="CE105" s="4">
        <v>4.1977363512529822</v>
      </c>
      <c r="CM105" s="4">
        <v>1.0044209712053007</v>
      </c>
      <c r="CP105" s="4">
        <v>97.235827523680641</v>
      </c>
      <c r="CR105" s="4">
        <v>17.893306150374446</v>
      </c>
      <c r="CS105" s="4">
        <v>27.43621235921627</v>
      </c>
      <c r="CT105" s="4">
        <v>0.81339816530105091</v>
      </c>
      <c r="CW105" s="4">
        <v>1.9212535443356993</v>
      </c>
      <c r="CX105" s="4">
        <v>2.0086921713825001</v>
      </c>
      <c r="DA105" s="4">
        <v>20.753033769230768</v>
      </c>
    </row>
    <row r="106" spans="1:105" x14ac:dyDescent="0.25">
      <c r="A106">
        <v>1899</v>
      </c>
      <c r="D106" s="4">
        <v>3.2349859652433186</v>
      </c>
      <c r="H106" s="4">
        <v>117.18898680763786</v>
      </c>
      <c r="I106" s="4">
        <v>8.8035852526535965E-2</v>
      </c>
      <c r="K106" s="4">
        <v>28.983522069260307</v>
      </c>
      <c r="L106" s="4">
        <v>287.39632996632997</v>
      </c>
      <c r="O106" s="4">
        <v>89.79075266224902</v>
      </c>
      <c r="P106" s="4">
        <v>15.965596624770017</v>
      </c>
      <c r="Q106" s="4">
        <v>1.0229712666896382</v>
      </c>
      <c r="R106" s="4">
        <v>20.883624424777462</v>
      </c>
      <c r="U106" s="4">
        <v>280.4180414965769</v>
      </c>
      <c r="W106" s="4">
        <v>176.54157751756438</v>
      </c>
      <c r="AA106" s="4">
        <v>5.1013175489263132</v>
      </c>
      <c r="AI106" s="4">
        <v>1.2674594008734035</v>
      </c>
      <c r="AJ106" s="4"/>
      <c r="AK106" s="4"/>
      <c r="AL106" s="4">
        <v>99.111704829545459</v>
      </c>
      <c r="AM106" s="4"/>
      <c r="AN106" s="4">
        <v>19.817317726348914</v>
      </c>
      <c r="AO106" s="4">
        <v>22.759259241299322</v>
      </c>
      <c r="AP106" s="4">
        <v>1.7711329002666654</v>
      </c>
      <c r="AS106" s="4">
        <v>2.3818411898269751</v>
      </c>
      <c r="AT106" s="4">
        <v>3.1200671037723078</v>
      </c>
      <c r="AU106" s="2"/>
      <c r="AW106" s="4">
        <v>27.939418764567495</v>
      </c>
      <c r="AY106" s="2"/>
      <c r="BH106">
        <v>2.7211809247156431</v>
      </c>
      <c r="BL106" s="4">
        <v>124.7350460217998</v>
      </c>
      <c r="BM106" s="4">
        <v>0.35287683669306941</v>
      </c>
      <c r="BO106" s="3">
        <v>28.160212921125165</v>
      </c>
      <c r="BP106" s="3">
        <v>184.84576701268742</v>
      </c>
      <c r="BS106" s="4">
        <v>132.24352485984704</v>
      </c>
      <c r="BT106" s="4">
        <v>10.543281585385099</v>
      </c>
      <c r="BU106" s="4">
        <v>2.8169327329460891</v>
      </c>
      <c r="BV106" s="3">
        <v>26.815320251108552</v>
      </c>
      <c r="BY106" s="4">
        <v>599.08539640792833</v>
      </c>
      <c r="CA106" s="4">
        <v>131.56842155769229</v>
      </c>
      <c r="CE106" s="4">
        <v>3.8821309100953934</v>
      </c>
      <c r="CM106" s="4">
        <v>1.0661518725472456</v>
      </c>
      <c r="CP106" s="4">
        <v>98.522043773584898</v>
      </c>
      <c r="CR106" s="4">
        <v>15.89307420553993</v>
      </c>
      <c r="CS106" s="4">
        <v>21.980501996457001</v>
      </c>
      <c r="CT106" s="4">
        <v>0.91449453915472489</v>
      </c>
      <c r="CW106" s="4">
        <v>2.4317006944271937</v>
      </c>
      <c r="CX106" s="4">
        <v>2.3778965199281248</v>
      </c>
      <c r="DA106" s="4">
        <v>19.907498230769228</v>
      </c>
    </row>
    <row r="107" spans="1:105" x14ac:dyDescent="0.25">
      <c r="A107">
        <v>1900</v>
      </c>
      <c r="D107" s="4">
        <v>3.1701286882231487</v>
      </c>
      <c r="H107" s="4">
        <v>133.13358330374453</v>
      </c>
      <c r="I107" s="4">
        <v>9.154892348121263E-2</v>
      </c>
      <c r="K107" s="4">
        <v>32.833979439697096</v>
      </c>
      <c r="L107" s="4">
        <v>205.89544764795144</v>
      </c>
      <c r="O107" s="4">
        <v>86.71749714103747</v>
      </c>
      <c r="P107" s="4">
        <v>14.19946630190223</v>
      </c>
      <c r="Q107" s="4">
        <v>0.79840503837881371</v>
      </c>
      <c r="R107" s="4">
        <v>29.919670661026533</v>
      </c>
      <c r="U107" s="4">
        <v>274.56482562837226</v>
      </c>
      <c r="W107" s="4">
        <v>190.33388826112409</v>
      </c>
      <c r="AA107" s="4">
        <v>5.479390093548826</v>
      </c>
      <c r="AI107" s="4">
        <v>1.2298215505681849</v>
      </c>
      <c r="AJ107" s="4"/>
      <c r="AK107" s="4"/>
      <c r="AL107" s="4">
        <v>98.51545270718232</v>
      </c>
      <c r="AM107" s="4"/>
      <c r="AN107" s="4">
        <v>21.09404417455448</v>
      </c>
      <c r="AO107" s="4">
        <v>28.329920553608623</v>
      </c>
      <c r="AP107" s="4">
        <v>1.7341637268810548</v>
      </c>
      <c r="AS107" s="4">
        <v>3.5588734611501129</v>
      </c>
      <c r="AT107" s="4">
        <v>3.970311691863651</v>
      </c>
      <c r="AU107" s="2"/>
      <c r="AW107" s="4">
        <v>22.642855318469966</v>
      </c>
      <c r="AY107" s="2"/>
      <c r="BH107">
        <v>2.7742488345031737</v>
      </c>
      <c r="BL107" s="4">
        <v>144.00028879050461</v>
      </c>
      <c r="BM107" s="4">
        <v>0.36621093454043846</v>
      </c>
      <c r="BO107" s="3">
        <v>30.298237020284041</v>
      </c>
      <c r="BP107" s="3">
        <v>162.88022471910116</v>
      </c>
      <c r="BS107" s="4">
        <v>124.91625473266578</v>
      </c>
      <c r="BT107" s="4">
        <v>11.124685339026913</v>
      </c>
      <c r="BU107" s="4">
        <v>2.9238292064955744</v>
      </c>
      <c r="BV107" s="3">
        <v>28.838875708680412</v>
      </c>
      <c r="BY107" s="4">
        <v>521.61933382632662</v>
      </c>
      <c r="CA107" s="4">
        <v>113.083602</v>
      </c>
      <c r="CE107" s="4">
        <v>7.8676363897256314</v>
      </c>
      <c r="CM107" s="4">
        <v>1.0762436919313201</v>
      </c>
      <c r="CP107" s="4">
        <v>107.27840543046356</v>
      </c>
      <c r="CR107" s="4">
        <v>14.266327928337702</v>
      </c>
      <c r="CS107" s="4">
        <v>36.94679306575965</v>
      </c>
      <c r="CT107" s="4">
        <v>0.79624379956825198</v>
      </c>
      <c r="CW107" s="4">
        <v>2.8182928522602855</v>
      </c>
      <c r="CX107" s="4">
        <v>3.3981002029666665</v>
      </c>
      <c r="DA107" s="4">
        <v>19.342560769230769</v>
      </c>
    </row>
    <row r="108" spans="1:105" x14ac:dyDescent="0.25">
      <c r="A108">
        <v>1901</v>
      </c>
      <c r="D108" s="4">
        <v>3.498901841201929</v>
      </c>
      <c r="H108" s="4">
        <v>131.03520224923861</v>
      </c>
      <c r="I108" s="4">
        <v>9.8522859608179789E-2</v>
      </c>
      <c r="K108" s="4">
        <v>31.903286872730227</v>
      </c>
      <c r="L108" s="4">
        <v>259.94994011976047</v>
      </c>
      <c r="O108" s="4">
        <v>107.54773345827049</v>
      </c>
      <c r="P108" s="4">
        <v>13.184216698935138</v>
      </c>
      <c r="Q108" s="4">
        <v>0.81731755477227153</v>
      </c>
      <c r="R108" s="4">
        <v>32.801601128199231</v>
      </c>
      <c r="U108" s="4">
        <v>322.55637638221151</v>
      </c>
      <c r="W108" s="4">
        <v>171.02465322014049</v>
      </c>
      <c r="AA108" s="4">
        <v>7.0770070078209049</v>
      </c>
      <c r="AI108" s="4">
        <v>1.3473736271408703</v>
      </c>
      <c r="AJ108" s="4"/>
      <c r="AK108" s="4"/>
      <c r="AL108" s="4">
        <v>119.56687170422533</v>
      </c>
      <c r="AM108" s="4"/>
      <c r="AN108" s="4">
        <v>29.723312898335948</v>
      </c>
      <c r="AO108" s="4">
        <v>34.164078471140471</v>
      </c>
      <c r="AP108" s="4">
        <v>2.037280509315254</v>
      </c>
      <c r="AS108" s="4">
        <v>2.9411750885159682</v>
      </c>
      <c r="AT108" s="4">
        <v>3.6181631641772674</v>
      </c>
      <c r="AU108" s="2"/>
      <c r="AW108" s="4">
        <v>20.77938652153972</v>
      </c>
      <c r="AY108" s="2"/>
      <c r="BH108">
        <v>3.1299100761476124</v>
      </c>
      <c r="BL108" s="4">
        <v>137.50791452432392</v>
      </c>
      <c r="BM108" s="4">
        <v>0.35428326003219202</v>
      </c>
      <c r="BO108" s="3">
        <v>25.52577715794536</v>
      </c>
      <c r="BP108" s="3">
        <v>177.25277493606137</v>
      </c>
      <c r="BS108" s="4">
        <v>115.99951820773275</v>
      </c>
      <c r="BT108" s="4">
        <v>11.394339285714285</v>
      </c>
      <c r="BU108" s="4">
        <v>5.9931148061985295</v>
      </c>
      <c r="BV108" s="3">
        <v>34.38935720501658</v>
      </c>
      <c r="BY108" s="4">
        <v>533.78926159243167</v>
      </c>
      <c r="CA108" s="4">
        <v>156.57729507692306</v>
      </c>
      <c r="CE108" s="4">
        <v>7.62166512619467</v>
      </c>
      <c r="CM108" s="4">
        <v>1.2052805375286275</v>
      </c>
      <c r="CP108" s="4">
        <v>113.74299179836511</v>
      </c>
      <c r="CR108" s="4">
        <v>19.953335402250072</v>
      </c>
      <c r="CS108" s="4">
        <v>39.803487429580443</v>
      </c>
      <c r="CT108" s="4">
        <v>0.81482100500630994</v>
      </c>
      <c r="CW108" s="4">
        <v>2.3481568637144252</v>
      </c>
      <c r="CX108" s="4">
        <v>2.8309583317583336</v>
      </c>
      <c r="DA108" s="4">
        <v>27.970016307692308</v>
      </c>
    </row>
    <row r="109" spans="1:105" x14ac:dyDescent="0.25">
      <c r="A109">
        <v>1902</v>
      </c>
      <c r="D109" s="4">
        <v>4.0965507248160717</v>
      </c>
      <c r="H109" s="4">
        <v>129.18902244067334</v>
      </c>
      <c r="I109" s="4">
        <v>9.7012806277772964E-2</v>
      </c>
      <c r="K109" s="4">
        <v>30.729994998625148</v>
      </c>
      <c r="L109" s="4">
        <v>295.24673387096772</v>
      </c>
      <c r="O109" s="4">
        <v>101.99606082492461</v>
      </c>
      <c r="P109" s="4">
        <v>12.869158333333331</v>
      </c>
      <c r="Q109" s="4">
        <v>1.0046396968824929</v>
      </c>
      <c r="R109" s="4">
        <v>35.412694004641828</v>
      </c>
      <c r="U109" s="4">
        <v>357.56443144011979</v>
      </c>
      <c r="W109" s="4">
        <v>198.60927470725994</v>
      </c>
      <c r="AA109" s="4">
        <v>6.6996820757392994</v>
      </c>
      <c r="AI109" s="4">
        <v>1.5573245774487205</v>
      </c>
      <c r="AJ109" s="4"/>
      <c r="AK109" s="4"/>
      <c r="AL109" s="4">
        <v>115.89724142235124</v>
      </c>
      <c r="AM109" s="4"/>
      <c r="AN109" s="4">
        <v>32.722842393025516</v>
      </c>
      <c r="AO109" s="4">
        <v>35.150492857519367</v>
      </c>
      <c r="AP109" s="4">
        <v>2.0990949253176177</v>
      </c>
      <c r="AS109" s="4">
        <v>3.1323316854022023</v>
      </c>
      <c r="AT109" s="4">
        <v>3.7936836267068812</v>
      </c>
      <c r="AU109" s="2"/>
      <c r="AW109" s="4">
        <v>22.54223496223366</v>
      </c>
      <c r="AY109" s="2"/>
      <c r="BH109">
        <v>3.3269686449110973</v>
      </c>
      <c r="BL109" s="4">
        <v>135.55731195713358</v>
      </c>
      <c r="BM109" s="4">
        <v>0.37728502228169597</v>
      </c>
      <c r="BO109" s="3">
        <v>32.014635978335065</v>
      </c>
      <c r="BP109" s="3">
        <v>193.26041065482801</v>
      </c>
      <c r="BS109" s="4">
        <v>139.17502840295631</v>
      </c>
      <c r="BT109" s="4">
        <v>12.466505153688521</v>
      </c>
      <c r="BU109" s="4">
        <v>7.8896688047159609</v>
      </c>
      <c r="BV109" s="3">
        <v>40.081676523086998</v>
      </c>
      <c r="BY109" s="4">
        <v>636.37928482997586</v>
      </c>
      <c r="CA109" s="4">
        <v>158.75197973076925</v>
      </c>
      <c r="CE109" s="4">
        <v>7.0345083422177606</v>
      </c>
      <c r="CM109" s="4">
        <v>1.2647640386178649</v>
      </c>
      <c r="CP109" s="4">
        <v>114.95602579634465</v>
      </c>
      <c r="CR109" s="4">
        <v>23.148040844783676</v>
      </c>
      <c r="CS109" s="4">
        <v>35.623144110228985</v>
      </c>
      <c r="CT109" s="4">
        <v>0.92248174276489414</v>
      </c>
      <c r="CW109" s="4">
        <v>1.9815576500839462</v>
      </c>
      <c r="CX109" s="4">
        <v>2.990319336809375</v>
      </c>
      <c r="DA109" s="4">
        <v>32.227624461538461</v>
      </c>
    </row>
    <row r="110" spans="1:105" x14ac:dyDescent="0.25">
      <c r="A110">
        <v>1903</v>
      </c>
      <c r="D110" s="4">
        <v>4.449869653434912</v>
      </c>
      <c r="H110" s="4">
        <v>142.54624106983661</v>
      </c>
      <c r="I110" s="4">
        <v>9.8215822663046237E-2</v>
      </c>
      <c r="K110" s="4">
        <v>32.181108552826736</v>
      </c>
      <c r="L110" s="4">
        <v>270.12001191895109</v>
      </c>
      <c r="O110" s="4">
        <v>93.940745901096818</v>
      </c>
      <c r="P110" s="4">
        <v>14.316185851564095</v>
      </c>
      <c r="Q110" s="4">
        <v>2.0659823465232279</v>
      </c>
      <c r="R110" s="4">
        <v>34.521980668773566</v>
      </c>
      <c r="U110" s="4">
        <v>349.50372667465604</v>
      </c>
      <c r="W110" s="4">
        <v>222.51594666276344</v>
      </c>
      <c r="AA110" s="4">
        <v>9.1394033746343375</v>
      </c>
      <c r="AI110" s="4">
        <v>1.6699851442934273</v>
      </c>
      <c r="AJ110" s="4"/>
      <c r="AK110" s="4"/>
      <c r="AL110" s="4">
        <v>119.10322651493601</v>
      </c>
      <c r="AM110" s="4"/>
      <c r="AN110" s="4">
        <v>36.673341326383699</v>
      </c>
      <c r="AO110" s="4">
        <v>34.26655991568024</v>
      </c>
      <c r="AP110" s="4">
        <v>2.4082623266103544</v>
      </c>
      <c r="AS110" s="4">
        <v>2.8452977314840107</v>
      </c>
      <c r="AT110" s="4">
        <v>4.7867159023424879</v>
      </c>
      <c r="AU110" s="2"/>
      <c r="AW110" s="4">
        <v>21.854850546701122</v>
      </c>
      <c r="AY110" s="2"/>
      <c r="BH110">
        <v>3.2748595801324942</v>
      </c>
      <c r="BL110" s="4">
        <v>135.76282226584536</v>
      </c>
      <c r="BM110" s="4">
        <v>0.38128501378269014</v>
      </c>
      <c r="BO110" s="3">
        <v>34.791678188349991</v>
      </c>
      <c r="BP110" s="3">
        <v>177.86029561671762</v>
      </c>
      <c r="BS110" s="4">
        <v>140.47127107712484</v>
      </c>
      <c r="BT110" s="4">
        <v>13.750712612944861</v>
      </c>
      <c r="BU110" s="4">
        <v>7.6235167919274129</v>
      </c>
      <c r="BV110" s="3">
        <v>22.794020438170527</v>
      </c>
      <c r="BY110" s="4">
        <v>648.97747862481378</v>
      </c>
      <c r="CA110" s="4">
        <v>175.0621146346154</v>
      </c>
      <c r="CE110" s="4">
        <v>8.0642534833439736</v>
      </c>
      <c r="CM110" s="4">
        <v>1.2290173138547349</v>
      </c>
      <c r="CP110" s="4">
        <v>124.94117045454546</v>
      </c>
      <c r="CR110" s="4">
        <v>26.732307581153112</v>
      </c>
      <c r="CS110" s="4">
        <v>41.821902069375064</v>
      </c>
      <c r="CT110" s="4">
        <v>0.86383871932839384</v>
      </c>
      <c r="CW110" s="4">
        <v>2.646252126851659</v>
      </c>
      <c r="CX110" s="4">
        <v>3.302875826942917</v>
      </c>
      <c r="DA110" s="4">
        <v>27.438750615384613</v>
      </c>
    </row>
    <row r="111" spans="1:105" x14ac:dyDescent="0.25">
      <c r="A111">
        <v>1904</v>
      </c>
      <c r="D111" s="4">
        <v>4.7180494887134143</v>
      </c>
      <c r="H111" s="4">
        <v>138.17739820861547</v>
      </c>
      <c r="I111" s="4">
        <v>0.10172951091550306</v>
      </c>
      <c r="K111" s="4">
        <v>33.319753654906577</v>
      </c>
      <c r="L111" s="4">
        <v>288.03271788990827</v>
      </c>
      <c r="O111" s="4">
        <v>105.46608999042381</v>
      </c>
      <c r="P111" s="4">
        <v>14.001015853658538</v>
      </c>
      <c r="Q111" s="4">
        <v>1.2531850246067655</v>
      </c>
      <c r="R111" s="4">
        <v>31.505983954512207</v>
      </c>
      <c r="U111" s="4">
        <v>414.18651117328699</v>
      </c>
      <c r="W111" s="4">
        <v>236.30825740632315</v>
      </c>
      <c r="AA111" s="4">
        <v>12.936997759922981</v>
      </c>
      <c r="AI111" s="4">
        <v>1.7479633698103065</v>
      </c>
      <c r="AJ111" s="4"/>
      <c r="AK111" s="4"/>
      <c r="AL111" s="4">
        <v>148.18252304709139</v>
      </c>
      <c r="AM111" s="4"/>
      <c r="AN111" s="4">
        <v>31.585766164922333</v>
      </c>
      <c r="AO111" s="4">
        <v>30.612192092734425</v>
      </c>
      <c r="AP111" s="4">
        <v>2.4688537481669877</v>
      </c>
      <c r="AS111" s="4">
        <v>2.5015286159861723</v>
      </c>
      <c r="AT111" s="4">
        <v>4.3528785436582762</v>
      </c>
      <c r="AU111" s="2"/>
      <c r="AW111" s="4">
        <v>24.511465059660814</v>
      </c>
      <c r="AY111" s="2"/>
      <c r="BH111">
        <v>3.3683567090520863</v>
      </c>
      <c r="BL111" s="4">
        <v>125.43179214861553</v>
      </c>
      <c r="BM111" s="4">
        <v>0.37340935894575122</v>
      </c>
      <c r="BO111" s="3">
        <v>35.466901402061069</v>
      </c>
      <c r="BP111" s="3">
        <v>191.30567421790721</v>
      </c>
      <c r="BS111" s="4">
        <v>139.865537896212</v>
      </c>
      <c r="BT111" s="4">
        <v>13.816830348090566</v>
      </c>
      <c r="BU111" s="4">
        <v>8.3915487661039876</v>
      </c>
      <c r="BV111" s="3">
        <v>31.876901409694213</v>
      </c>
      <c r="BY111" s="4">
        <v>746.06191523294137</v>
      </c>
      <c r="CA111" s="4">
        <v>188.11022255769231</v>
      </c>
      <c r="CE111" s="4">
        <v>4.6520695907838618</v>
      </c>
      <c r="CM111" s="4">
        <v>1.2479233543358612</v>
      </c>
      <c r="CP111" s="4">
        <v>126.02078304761905</v>
      </c>
      <c r="CR111" s="4">
        <v>24.662746905646877</v>
      </c>
      <c r="CS111" s="4">
        <v>35.359300322666734</v>
      </c>
      <c r="CT111" s="4">
        <v>0.95179626584699051</v>
      </c>
      <c r="CW111" s="4">
        <v>2.871808599573352</v>
      </c>
      <c r="CX111" s="4">
        <v>3.3607616591283329</v>
      </c>
      <c r="DA111" s="4">
        <v>37.368181230769224</v>
      </c>
    </row>
    <row r="112" spans="1:105" x14ac:dyDescent="0.25">
      <c r="A112">
        <v>1905</v>
      </c>
      <c r="D112" s="4">
        <v>5.0059742744597227</v>
      </c>
      <c r="H112" s="4">
        <v>137.54088763879494</v>
      </c>
      <c r="I112" s="4">
        <v>0.10307035879064942</v>
      </c>
      <c r="K112" s="4">
        <v>35.762054195578834</v>
      </c>
      <c r="L112" s="4">
        <v>401.95040640394092</v>
      </c>
      <c r="O112" s="4">
        <v>107.80693042927329</v>
      </c>
      <c r="P112" s="4">
        <v>13.960379027878346</v>
      </c>
      <c r="Q112" s="4">
        <v>1.4338343511514697</v>
      </c>
      <c r="R112" s="4">
        <v>43.644631479014748</v>
      </c>
      <c r="U112" s="4">
        <v>530.82151917565363</v>
      </c>
      <c r="W112" s="4">
        <v>320.90109663348937</v>
      </c>
      <c r="AA112" s="4">
        <v>14.990925124918361</v>
      </c>
      <c r="AI112" s="4">
        <v>1.8308930077325487</v>
      </c>
      <c r="AJ112" s="4"/>
      <c r="AK112" s="4"/>
      <c r="AL112" s="4">
        <v>134.00427588079469</v>
      </c>
      <c r="AM112" s="4"/>
      <c r="AN112" s="4">
        <v>30.343587050655515</v>
      </c>
      <c r="AO112" s="4">
        <v>32.302292833417539</v>
      </c>
      <c r="AP112" s="4">
        <v>1.9883538517212582</v>
      </c>
      <c r="AS112" s="4">
        <v>3.2553041213723923</v>
      </c>
      <c r="AT112" s="4">
        <v>6.1531380531525537</v>
      </c>
      <c r="AU112" s="2"/>
      <c r="AW112" s="4">
        <v>21.179766196415553</v>
      </c>
      <c r="AY112" s="2"/>
      <c r="BH112">
        <v>3.413937779526353</v>
      </c>
      <c r="BL112" s="4">
        <v>140.58980767275179</v>
      </c>
      <c r="BM112" s="4">
        <v>0.38038205232940198</v>
      </c>
      <c r="BO112" s="3">
        <v>36.84642876143306</v>
      </c>
      <c r="BP112" s="3">
        <v>186.65308628318584</v>
      </c>
      <c r="BS112" s="4">
        <v>129.04379290962382</v>
      </c>
      <c r="BT112" s="4">
        <v>15.166263651544062</v>
      </c>
      <c r="BU112" s="4">
        <v>6.9917302508092014</v>
      </c>
      <c r="BV112" s="3">
        <v>33.016518544442235</v>
      </c>
      <c r="BY112" s="4">
        <v>724.17587822471353</v>
      </c>
      <c r="CA112" s="4">
        <v>171.80008765384616</v>
      </c>
      <c r="CE112" s="4">
        <v>5.0086821353758841</v>
      </c>
      <c r="CM112" s="4">
        <v>1.2486190433016926</v>
      </c>
      <c r="CP112" s="4">
        <v>138.07138645517242</v>
      </c>
      <c r="CR112" s="4">
        <v>25.274172213995389</v>
      </c>
      <c r="CS112" s="4">
        <v>38.825317983474136</v>
      </c>
      <c r="CT112" s="4">
        <v>0.77319501269706892</v>
      </c>
      <c r="CW112" s="4">
        <v>3.8069528157604031</v>
      </c>
      <c r="CX112" s="4">
        <v>4.3690876497333324</v>
      </c>
      <c r="DA112" s="4">
        <v>39.871116076923073</v>
      </c>
    </row>
    <row r="113" spans="1:107" x14ac:dyDescent="0.25">
      <c r="A113">
        <v>1906</v>
      </c>
      <c r="D113" s="4">
        <v>5.2215914979619225</v>
      </c>
      <c r="H113" s="4">
        <v>132.81259427242199</v>
      </c>
      <c r="I113" s="4">
        <v>0.10607063554108023</v>
      </c>
      <c r="K113" s="4">
        <v>36.090813562712022</v>
      </c>
      <c r="L113" s="4">
        <v>397.21100795755962</v>
      </c>
      <c r="O113" s="4">
        <v>110.61924952811994</v>
      </c>
      <c r="P113" s="4">
        <v>15.364201193337912</v>
      </c>
      <c r="Q113" s="4">
        <v>1.4664070389752808</v>
      </c>
      <c r="R113" s="4">
        <v>38.204741316706588</v>
      </c>
      <c r="U113" s="4">
        <v>450.62902542359626</v>
      </c>
      <c r="W113" s="4">
        <v>262.97339151053865</v>
      </c>
      <c r="AA113" s="4">
        <v>13.702546245691284</v>
      </c>
      <c r="AI113" s="4">
        <v>1.8853056213882782</v>
      </c>
      <c r="AJ113" s="4"/>
      <c r="AK113" s="4"/>
      <c r="AL113" s="4">
        <v>153.65786630630632</v>
      </c>
      <c r="AM113" s="4"/>
      <c r="AN113" s="4">
        <v>40.012989468032451</v>
      </c>
      <c r="AO113" s="4">
        <v>28.458719551627503</v>
      </c>
      <c r="AP113" s="4">
        <v>1.962140874001117</v>
      </c>
      <c r="AS113" s="4">
        <v>3.4510040506392836</v>
      </c>
      <c r="AT113" s="4">
        <v>5.9116011990131145</v>
      </c>
      <c r="AU113" s="2"/>
      <c r="AW113" s="4">
        <v>25.23631115455321</v>
      </c>
      <c r="AY113" s="2"/>
      <c r="BH113">
        <v>3.8874826099833366</v>
      </c>
      <c r="BL113" s="4">
        <v>141.57223215281184</v>
      </c>
      <c r="BM113" s="4">
        <v>0.42397919717966159</v>
      </c>
      <c r="BO113" s="3">
        <v>37.549560848324248</v>
      </c>
      <c r="BP113" s="3">
        <v>193.25098233995584</v>
      </c>
      <c r="BS113" s="4">
        <v>161.32206931737286</v>
      </c>
      <c r="BT113" s="4">
        <v>17.212072786969127</v>
      </c>
      <c r="BU113" s="4">
        <v>6.3676921031892464</v>
      </c>
      <c r="BV113" s="3">
        <v>32.512492845201159</v>
      </c>
      <c r="BY113" s="4">
        <v>694.66469184540654</v>
      </c>
      <c r="CA113" s="4">
        <v>203.33301513461538</v>
      </c>
      <c r="CE113" s="4">
        <v>5.8732925308265003</v>
      </c>
      <c r="CM113" s="4">
        <v>1.4036128296346875</v>
      </c>
      <c r="CP113" s="4">
        <v>137.04770913705585</v>
      </c>
      <c r="CR113" s="4">
        <v>28.30255939363791</v>
      </c>
      <c r="CS113" s="4">
        <v>35.91326160142583</v>
      </c>
      <c r="CT113" s="4">
        <v>0.73785244642967163</v>
      </c>
      <c r="CW113" s="4">
        <v>4.3663801274259066</v>
      </c>
      <c r="CX113" s="4">
        <v>4.6065128130083322</v>
      </c>
      <c r="DA113" s="4">
        <v>37.622590153846154</v>
      </c>
    </row>
    <row r="114" spans="1:107" x14ac:dyDescent="0.25">
      <c r="A114">
        <v>1907</v>
      </c>
      <c r="D114" s="4">
        <v>5.2463244096597865</v>
      </c>
      <c r="H114" s="4">
        <v>150.42459789236821</v>
      </c>
      <c r="I114" s="4">
        <v>0.11059540468519914</v>
      </c>
      <c r="K114" s="4">
        <v>38.03580591848079</v>
      </c>
      <c r="L114" s="4">
        <v>369.34718104495755</v>
      </c>
      <c r="O114" s="4">
        <v>110.70744855961929</v>
      </c>
      <c r="P114" s="4">
        <v>15.829152933074052</v>
      </c>
      <c r="Q114" s="4">
        <v>1.4308558447193802</v>
      </c>
      <c r="R114" s="4">
        <v>49.177727119971543</v>
      </c>
      <c r="U114" s="4">
        <v>454.36075615039971</v>
      </c>
      <c r="W114" s="4">
        <v>296.99442467798588</v>
      </c>
      <c r="AA114" s="4">
        <v>19.480937479808777</v>
      </c>
      <c r="AI114" s="4">
        <v>1.869986749245895</v>
      </c>
      <c r="AJ114" s="4"/>
      <c r="AK114" s="4"/>
      <c r="AL114" s="4">
        <v>152.04304081453634</v>
      </c>
      <c r="AM114" s="4"/>
      <c r="AN114" s="4">
        <v>40.792677379157887</v>
      </c>
      <c r="AO114" s="4">
        <v>31.046681143020262</v>
      </c>
      <c r="AP114" s="4">
        <v>2.3923138283318859</v>
      </c>
      <c r="AS114" s="4">
        <v>2.2756008621360264</v>
      </c>
      <c r="AT114" s="4">
        <v>3.6118519572618895</v>
      </c>
      <c r="AU114" s="2"/>
      <c r="AW114" s="4">
        <v>26.45541842431102</v>
      </c>
      <c r="AY114" s="2"/>
      <c r="BH114">
        <v>4.2390593621870858</v>
      </c>
      <c r="BL114" s="4">
        <v>151.42089512171279</v>
      </c>
      <c r="BM114" s="4">
        <v>0.44451903142126115</v>
      </c>
      <c r="BO114" s="3">
        <v>38.416854263889412</v>
      </c>
      <c r="BP114" s="3">
        <v>200.6512704918033</v>
      </c>
      <c r="BS114" s="4">
        <v>173.82950289362142</v>
      </c>
      <c r="BT114" s="4">
        <v>14.773475243628184</v>
      </c>
      <c r="BU114" s="4">
        <v>5.9684241133269218</v>
      </c>
      <c r="BV114" s="3">
        <v>40.647615315166313</v>
      </c>
      <c r="BY114" s="4">
        <v>705.92792536900367</v>
      </c>
      <c r="CA114" s="4">
        <v>190.28490721153847</v>
      </c>
      <c r="CE114" s="4">
        <v>12.088431049506035</v>
      </c>
      <c r="CM114" s="4">
        <v>1.5109597153315677</v>
      </c>
      <c r="CP114" s="4">
        <v>134.73872521951219</v>
      </c>
      <c r="CR114" s="4">
        <v>30.398097455873096</v>
      </c>
      <c r="CS114" s="4">
        <v>38.064679363326889</v>
      </c>
      <c r="CT114" s="4">
        <v>1.0462886897659205</v>
      </c>
      <c r="CW114" s="4">
        <v>2.4812050564709982</v>
      </c>
      <c r="CX114" s="4">
        <v>2.8738581923000002</v>
      </c>
      <c r="DA114" s="4">
        <v>36.604954461538462</v>
      </c>
    </row>
    <row r="115" spans="1:107" x14ac:dyDescent="0.25">
      <c r="A115">
        <v>1908</v>
      </c>
      <c r="D115" s="4">
        <v>5.6005101839789706</v>
      </c>
      <c r="H115" s="4">
        <v>159.8646200155857</v>
      </c>
      <c r="I115" s="4">
        <v>0.11854395309843163</v>
      </c>
      <c r="K115" s="4">
        <v>38.925233983714932</v>
      </c>
      <c r="L115" s="4">
        <v>301.87489517819705</v>
      </c>
      <c r="O115" s="4">
        <v>128.28335568147509</v>
      </c>
      <c r="P115" s="4">
        <v>20.808133680555557</v>
      </c>
      <c r="Q115" s="4">
        <v>1.8779700566454862</v>
      </c>
      <c r="R115" s="4">
        <v>50.625826195614557</v>
      </c>
      <c r="U115" s="4">
        <v>500.76081883247031</v>
      </c>
      <c r="W115" s="4">
        <v>260.21492936182671</v>
      </c>
      <c r="AA115" s="4">
        <v>20.870321612711265</v>
      </c>
      <c r="AI115" s="4">
        <v>1.970677217039241</v>
      </c>
      <c r="AJ115" s="4"/>
      <c r="AK115" s="4"/>
      <c r="AL115" s="4">
        <v>145.55335634941329</v>
      </c>
      <c r="AM115" s="4"/>
      <c r="AN115" s="4">
        <v>37.152366961929808</v>
      </c>
      <c r="AO115" s="4">
        <v>30.240172410220278</v>
      </c>
      <c r="AP115" s="4">
        <v>2.3195050539683222</v>
      </c>
      <c r="AS115" s="4">
        <v>2.2625746349162852</v>
      </c>
      <c r="AT115" s="4">
        <v>3.1967438592298949</v>
      </c>
      <c r="AU115" s="2"/>
      <c r="AW115" s="4">
        <v>28.070940286105678</v>
      </c>
      <c r="AY115" s="2"/>
      <c r="BH115">
        <v>4.0965500973792111</v>
      </c>
      <c r="BL115" s="4">
        <v>161.14640534752266</v>
      </c>
      <c r="BM115" s="4">
        <v>0.49036733513415814</v>
      </c>
      <c r="BO115" s="3">
        <v>40.692317765394847</v>
      </c>
      <c r="BP115" s="3">
        <v>217.88987247608932</v>
      </c>
      <c r="BS115" s="4">
        <v>219.27150394817559</v>
      </c>
      <c r="BT115" s="4">
        <v>16.946848659405109</v>
      </c>
      <c r="BU115" s="4">
        <v>6.5008429061218438</v>
      </c>
      <c r="BV115" s="3">
        <v>42.982280720308879</v>
      </c>
      <c r="BY115" s="4">
        <v>724.48419645030503</v>
      </c>
      <c r="CA115" s="4">
        <v>189.19756488461539</v>
      </c>
      <c r="CE115" s="4">
        <v>9.5091691220136845</v>
      </c>
      <c r="CM115" s="4">
        <v>1.4414718802688655</v>
      </c>
      <c r="CP115" s="4">
        <v>123.48539945945947</v>
      </c>
      <c r="CR115" s="4">
        <v>37.062623412675173</v>
      </c>
      <c r="CS115" s="4">
        <v>45.335206018550707</v>
      </c>
      <c r="CT115" s="4">
        <v>0.94462581350952657</v>
      </c>
      <c r="CW115" s="4">
        <v>3.4437971274284922</v>
      </c>
      <c r="CX115" s="4">
        <v>2.3440018505999998</v>
      </c>
      <c r="DA115" s="4">
        <v>37.431783461538458</v>
      </c>
    </row>
    <row r="116" spans="1:107" x14ac:dyDescent="0.25">
      <c r="A116">
        <v>1909</v>
      </c>
      <c r="D116" s="4">
        <v>5.7762203474826901</v>
      </c>
      <c r="H116" s="4">
        <v>138.07619184605031</v>
      </c>
      <c r="I116" s="4">
        <v>0.11560976307017334</v>
      </c>
      <c r="K116" s="4">
        <v>38.487961523604483</v>
      </c>
      <c r="L116" s="4">
        <v>321.09099894847537</v>
      </c>
      <c r="O116" s="4">
        <v>137.76826449654789</v>
      </c>
      <c r="P116" s="4">
        <v>19.821281765109891</v>
      </c>
      <c r="Q116" s="4">
        <v>2.035356333692806</v>
      </c>
      <c r="R116" s="4">
        <v>46.584893778278598</v>
      </c>
      <c r="U116" s="4">
        <v>483.01380606504921</v>
      </c>
      <c r="W116" s="4">
        <v>263.89287889344257</v>
      </c>
      <c r="AA116" s="4">
        <v>19.564947708688617</v>
      </c>
      <c r="AI116" s="4">
        <v>2.0064861845393511</v>
      </c>
      <c r="AJ116" s="4"/>
      <c r="AK116" s="4"/>
      <c r="AL116" s="4">
        <v>169.62297551905385</v>
      </c>
      <c r="AM116" s="4"/>
      <c r="AN116" s="4">
        <v>36.025284110632782</v>
      </c>
      <c r="AO116" s="4">
        <v>30.25608830228348</v>
      </c>
      <c r="AP116" s="4">
        <v>2.5411932748486419</v>
      </c>
      <c r="AS116" s="4">
        <v>2.2462422193967941</v>
      </c>
      <c r="AT116" s="4">
        <v>3.8150581467228912</v>
      </c>
      <c r="AU116" s="2"/>
      <c r="AW116" s="4">
        <v>25.676123491766372</v>
      </c>
      <c r="AY116" s="2"/>
      <c r="BH116">
        <v>4.0015487607448366</v>
      </c>
      <c r="BL116" s="4">
        <v>134.75892084529428</v>
      </c>
      <c r="BM116" s="4">
        <v>0.45184490552616674</v>
      </c>
      <c r="BO116" s="3">
        <v>44.427856712152149</v>
      </c>
      <c r="BP116" s="3">
        <v>277.71055248618791</v>
      </c>
      <c r="BS116" s="4">
        <v>205.1392979637059</v>
      </c>
      <c r="BT116" s="4">
        <v>23.929810223022578</v>
      </c>
      <c r="BU116" s="4">
        <v>7.1884876863049278</v>
      </c>
      <c r="BV116" s="3">
        <v>52.285208646782579</v>
      </c>
      <c r="BY116" s="4">
        <v>674.02990068021904</v>
      </c>
      <c r="CA116" s="4">
        <v>228.34188865384618</v>
      </c>
      <c r="CE116" s="4">
        <v>12.192699424575322</v>
      </c>
      <c r="CM116" s="4">
        <v>1.3900183549428102</v>
      </c>
      <c r="CP116" s="4">
        <v>130.80102197943447</v>
      </c>
      <c r="CR116" s="4">
        <v>37.181503831257565</v>
      </c>
      <c r="CS116" s="4">
        <v>52.678854246798501</v>
      </c>
      <c r="CT116" s="4">
        <v>0.92519012670947498</v>
      </c>
      <c r="CW116" s="4">
        <v>2.6464737804425571</v>
      </c>
      <c r="CX116" s="4">
        <v>2.7423388805999998</v>
      </c>
      <c r="DA116" s="4">
        <v>37.768501153846152</v>
      </c>
    </row>
    <row r="117" spans="1:107" x14ac:dyDescent="0.25">
      <c r="A117">
        <v>1910</v>
      </c>
      <c r="D117" s="4">
        <v>5.6610038171173036</v>
      </c>
      <c r="H117" s="4">
        <v>141.18404675306823</v>
      </c>
      <c r="I117" s="4">
        <v>0.12291503559027131</v>
      </c>
      <c r="K117" s="4">
        <v>46.224334223084796</v>
      </c>
      <c r="L117" s="4">
        <v>329.79761951219513</v>
      </c>
      <c r="O117" s="4">
        <v>161.92498389925748</v>
      </c>
      <c r="P117" s="4">
        <v>25.101244346835855</v>
      </c>
      <c r="Q117" s="4">
        <v>1.7193134189432027</v>
      </c>
      <c r="R117" s="4">
        <v>42.149570534927527</v>
      </c>
      <c r="U117" s="4">
        <v>458.93160147478244</v>
      </c>
      <c r="W117" s="4">
        <v>292.39698776346597</v>
      </c>
      <c r="AA117" s="4">
        <v>25.50057938207603</v>
      </c>
      <c r="AI117" s="4">
        <v>1.941289862862055</v>
      </c>
      <c r="AJ117" s="4"/>
      <c r="AK117" s="4"/>
      <c r="AL117" s="4">
        <v>194.56104440613026</v>
      </c>
      <c r="AM117" s="4"/>
      <c r="AN117" s="4">
        <v>39.905330868961371</v>
      </c>
      <c r="AO117" s="4">
        <v>47.026748387340859</v>
      </c>
      <c r="AP117" s="4">
        <v>2.3921994544136305</v>
      </c>
      <c r="AS117" s="4">
        <v>2.9100059856670075</v>
      </c>
      <c r="AT117" s="4">
        <v>4.5765476531056226</v>
      </c>
      <c r="AU117" s="2"/>
      <c r="AW117" s="4">
        <v>24.373904183038803</v>
      </c>
      <c r="AY117" s="2"/>
      <c r="BH117">
        <v>4.2209646502023226</v>
      </c>
      <c r="BL117" s="4">
        <v>148.94770190783214</v>
      </c>
      <c r="BM117" s="4">
        <v>0.46608170203977461</v>
      </c>
      <c r="BO117" s="3">
        <v>46.214743865090497</v>
      </c>
      <c r="BP117" s="3">
        <v>307.33318082788674</v>
      </c>
      <c r="BS117" s="4">
        <v>203.6997856746197</v>
      </c>
      <c r="BT117" s="4">
        <v>34.160624861484884</v>
      </c>
      <c r="BU117" s="4">
        <v>8.0488386404140346</v>
      </c>
      <c r="BV117" s="3">
        <v>53.571447354354568</v>
      </c>
      <c r="BY117" s="4">
        <v>729.3041854753543</v>
      </c>
      <c r="CA117" s="4">
        <v>271.83558173076926</v>
      </c>
      <c r="CE117" s="4">
        <v>14.992389264865844</v>
      </c>
      <c r="CM117" s="4">
        <v>1.4474669425517994</v>
      </c>
      <c r="CP117" s="4">
        <v>133.32542567901234</v>
      </c>
      <c r="CR117" s="4">
        <v>34.490825680883766</v>
      </c>
      <c r="CS117" s="4">
        <v>53.787648110147622</v>
      </c>
      <c r="CT117" s="4">
        <v>1.0181565350490496</v>
      </c>
      <c r="CW117" s="4">
        <v>2.5728274748482063</v>
      </c>
      <c r="CX117" s="4">
        <v>4.0058551850999997</v>
      </c>
      <c r="DA117" s="4">
        <v>40.664273307692305</v>
      </c>
    </row>
    <row r="118" spans="1:107" x14ac:dyDescent="0.25">
      <c r="A118">
        <v>1911</v>
      </c>
      <c r="D118" s="4">
        <v>5.8361069214513073</v>
      </c>
      <c r="H118" s="4">
        <v>121.22608028845488</v>
      </c>
      <c r="I118" s="4">
        <v>0.11567659146344507</v>
      </c>
      <c r="K118" s="4">
        <v>49.92783823419262</v>
      </c>
      <c r="L118" s="4">
        <v>336.89642857142854</v>
      </c>
      <c r="O118" s="4">
        <v>157.18997371025227</v>
      </c>
      <c r="P118" s="4">
        <v>26.349060471860792</v>
      </c>
      <c r="Q118" s="4">
        <v>1.6687103843940021</v>
      </c>
      <c r="R118" s="4">
        <v>37.212689829818217</v>
      </c>
      <c r="U118" s="4">
        <v>469.34349425688697</v>
      </c>
      <c r="W118" s="4">
        <v>288.71903823185005</v>
      </c>
      <c r="AA118" s="4">
        <v>33.877635660565907</v>
      </c>
      <c r="AI118" s="4">
        <v>1.9725395247082944</v>
      </c>
      <c r="AJ118" s="4"/>
      <c r="AK118" s="4"/>
      <c r="AL118" s="4">
        <v>198.99022053367216</v>
      </c>
      <c r="AM118" s="4"/>
      <c r="AN118" s="4">
        <v>39.420805502701128</v>
      </c>
      <c r="AO118" s="4">
        <v>47.511847169046</v>
      </c>
      <c r="AP118" s="4">
        <v>3.0313149053389057</v>
      </c>
      <c r="AS118" s="4">
        <v>2.5431788554286827</v>
      </c>
      <c r="AT118" s="4">
        <v>3.200771366174838</v>
      </c>
      <c r="AU118" s="2"/>
      <c r="AW118" s="4">
        <v>26.255938854087933</v>
      </c>
      <c r="AY118" s="2"/>
      <c r="BH118">
        <v>4.0827997208943616</v>
      </c>
      <c r="BL118" s="4">
        <v>76.677673541513784</v>
      </c>
      <c r="BM118" s="4">
        <v>0.36958918976655702</v>
      </c>
      <c r="BO118" s="3">
        <v>51.195019762911478</v>
      </c>
      <c r="BP118" s="3">
        <v>305.57081967213117</v>
      </c>
      <c r="BS118" s="4">
        <v>197.29999371245941</v>
      </c>
      <c r="BT118" s="4">
        <v>37.711531502586475</v>
      </c>
      <c r="BU118" s="4">
        <v>7.8118620517986699</v>
      </c>
      <c r="BV118" s="3">
        <v>38.812158088256005</v>
      </c>
      <c r="BY118" s="4">
        <v>771.20919328708612</v>
      </c>
      <c r="CA118" s="4">
        <v>251.17607751923077</v>
      </c>
      <c r="CE118" s="4">
        <v>12.895972197355787</v>
      </c>
      <c r="CM118" s="4">
        <v>1.3799411027461783</v>
      </c>
      <c r="CP118" s="4">
        <v>130.88669137209303</v>
      </c>
      <c r="CR118" s="4">
        <v>33.982645861038378</v>
      </c>
      <c r="CS118" s="4">
        <v>60.738282308317537</v>
      </c>
      <c r="CT118" s="4">
        <v>0.98647949952102165</v>
      </c>
      <c r="CW118" s="4">
        <v>2.4952124162211864</v>
      </c>
      <c r="CX118" s="4">
        <v>3.4224592337999997</v>
      </c>
      <c r="DA118" s="4">
        <v>31.340934538461536</v>
      </c>
    </row>
    <row r="119" spans="1:107" x14ac:dyDescent="0.25">
      <c r="A119">
        <v>1912</v>
      </c>
      <c r="D119" s="4">
        <v>5.836199907983147</v>
      </c>
      <c r="H119" s="4">
        <v>136.61315813961335</v>
      </c>
      <c r="I119" s="4">
        <v>0.11189909888079058</v>
      </c>
      <c r="K119" s="4">
        <v>55.220609795691935</v>
      </c>
      <c r="L119" s="4">
        <v>345.49512999999996</v>
      </c>
      <c r="O119" s="4">
        <v>158.27543413606222</v>
      </c>
      <c r="P119" s="4">
        <v>31.420346309845719</v>
      </c>
      <c r="Q119" s="4">
        <v>1.7426779067059313</v>
      </c>
      <c r="R119" s="4">
        <v>36.081283860698946</v>
      </c>
      <c r="U119" s="4">
        <v>515.90790092007865</v>
      </c>
      <c r="W119" s="4">
        <v>343.88828120608895</v>
      </c>
      <c r="AA119" s="4">
        <v>38.857332265895892</v>
      </c>
      <c r="AI119" s="4">
        <v>1.921876658675822</v>
      </c>
      <c r="AJ119" s="4"/>
      <c r="AK119" s="4"/>
      <c r="AL119" s="4">
        <v>164.00022269230772</v>
      </c>
      <c r="AM119" s="4"/>
      <c r="AN119" s="4">
        <v>42.481664506688276</v>
      </c>
      <c r="AO119" s="4">
        <v>53.270906939177451</v>
      </c>
      <c r="AP119" s="4">
        <v>2.4954185293382523</v>
      </c>
      <c r="AS119" s="4">
        <v>2.963037917708192</v>
      </c>
      <c r="AT119" s="4">
        <v>3.6095911868338906</v>
      </c>
      <c r="AU119" s="2"/>
      <c r="AW119" s="4">
        <v>26.705444347103864</v>
      </c>
      <c r="AY119" s="2"/>
      <c r="BH119">
        <v>4.477984815226038</v>
      </c>
      <c r="BL119" s="4">
        <v>135.61195785276777</v>
      </c>
      <c r="BM119" s="4">
        <v>0.37655774079084037</v>
      </c>
      <c r="BO119" s="3">
        <v>59.224540067774676</v>
      </c>
      <c r="BP119" s="3">
        <v>310.27389390519193</v>
      </c>
      <c r="BS119" s="4">
        <v>225.23106711684449</v>
      </c>
      <c r="BT119" s="4">
        <v>33.369414953115772</v>
      </c>
      <c r="BU119" s="4">
        <v>7.3751649562252446</v>
      </c>
      <c r="BV119" s="3">
        <v>32.436579031370165</v>
      </c>
      <c r="BY119" s="4">
        <v>809.631621345025</v>
      </c>
      <c r="CA119" s="4">
        <v>301.19382455769232</v>
      </c>
      <c r="CE119" s="4">
        <v>12.603048457806615</v>
      </c>
      <c r="CM119" s="4">
        <v>1.4746126983271488</v>
      </c>
      <c r="CP119" s="4">
        <v>135.50751120567378</v>
      </c>
      <c r="CR119" s="4">
        <v>35.98206394067455</v>
      </c>
      <c r="CS119" s="4">
        <v>65.558380481749381</v>
      </c>
      <c r="CT119" s="4">
        <v>0.9429804884485059</v>
      </c>
      <c r="CW119" s="4">
        <v>2.8010240942203239</v>
      </c>
      <c r="CX119" s="4">
        <v>4.2131558064999997</v>
      </c>
      <c r="DA119" s="4">
        <v>30.570225153846149</v>
      </c>
    </row>
    <row r="120" spans="1:107" x14ac:dyDescent="0.25">
      <c r="A120">
        <v>1913</v>
      </c>
      <c r="D120" s="4">
        <v>6.4231334840341985</v>
      </c>
      <c r="H120" s="4">
        <v>138.43537414965985</v>
      </c>
      <c r="I120" s="4">
        <v>0.11324314833333332</v>
      </c>
      <c r="K120" s="4">
        <v>57.320630525199995</v>
      </c>
      <c r="L120" s="4">
        <v>416.30294000000004</v>
      </c>
      <c r="O120" s="4">
        <v>186.6639900429598</v>
      </c>
      <c r="P120" s="4">
        <v>30.049624999999999</v>
      </c>
      <c r="Q120" s="4">
        <v>2.0816365731847868</v>
      </c>
      <c r="R120" s="4">
        <v>45.362416755139471</v>
      </c>
      <c r="U120" s="4">
        <v>595.2230869379307</v>
      </c>
      <c r="W120" s="4">
        <v>392.62111249999998</v>
      </c>
      <c r="AA120" s="4">
        <v>37.641031249999997</v>
      </c>
      <c r="AI120" s="4">
        <v>2.0611328146692798</v>
      </c>
      <c r="AJ120" s="4"/>
      <c r="AK120" s="4"/>
      <c r="AL120" s="4">
        <v>191.62977999999998</v>
      </c>
      <c r="AM120" s="4"/>
      <c r="AN120" s="4">
        <v>53.001395031682883</v>
      </c>
      <c r="AO120" s="4">
        <v>53.313000000000002</v>
      </c>
      <c r="AP120" s="4">
        <v>2.8197689845999996</v>
      </c>
      <c r="AS120" s="4">
        <v>2.8652251247999998</v>
      </c>
      <c r="AT120" s="4">
        <v>2.9827175256999996</v>
      </c>
      <c r="AU120" s="2"/>
      <c r="AW120" s="4">
        <v>31.284814923076922</v>
      </c>
      <c r="AY120" s="2"/>
      <c r="BH120">
        <v>5.2252515173675311</v>
      </c>
      <c r="BL120" s="4">
        <v>125.80174927113703</v>
      </c>
      <c r="BM120" s="4">
        <v>0.33705440999999997</v>
      </c>
      <c r="BO120" s="3">
        <v>72.707859850799991</v>
      </c>
      <c r="BP120" s="3">
        <v>299.02625000000006</v>
      </c>
      <c r="BS120" s="4">
        <v>272.10623519492515</v>
      </c>
      <c r="BT120" s="4">
        <v>26.361312499999997</v>
      </c>
      <c r="BU120" s="4">
        <v>8.3980023050326533</v>
      </c>
      <c r="BV120" s="3">
        <v>55.013994788147869</v>
      </c>
      <c r="BY120" s="4">
        <v>838.71484128728207</v>
      </c>
      <c r="CA120" s="4">
        <v>353.38625624999997</v>
      </c>
      <c r="CE120" s="4">
        <v>15.20355</v>
      </c>
      <c r="CM120" s="4">
        <v>1.6767419506565122</v>
      </c>
      <c r="CP120" s="4">
        <v>138.12907999999999</v>
      </c>
      <c r="CR120" s="4">
        <v>37.40000319897166</v>
      </c>
      <c r="CS120" s="4">
        <v>47.773000000000003</v>
      </c>
      <c r="CT120" s="4">
        <v>1.0871196328999999</v>
      </c>
      <c r="CW120" s="4">
        <v>4.1379970504000001</v>
      </c>
      <c r="CX120" s="4">
        <v>3.1540316307999996</v>
      </c>
      <c r="DA120" s="4">
        <v>43.185914692307691</v>
      </c>
    </row>
    <row r="121" spans="1:107" x14ac:dyDescent="0.25">
      <c r="A121">
        <v>1914</v>
      </c>
      <c r="D121" s="4">
        <v>6.0635000692364018</v>
      </c>
      <c r="H121" s="4">
        <v>137.70758869619138</v>
      </c>
      <c r="I121" s="4">
        <v>0.15699365009015509</v>
      </c>
      <c r="K121" s="4">
        <v>51.331819636472275</v>
      </c>
      <c r="L121" s="4">
        <v>381.66531680440772</v>
      </c>
      <c r="O121" s="4">
        <v>160.86014732084908</v>
      </c>
      <c r="P121" s="4">
        <v>26.925154606324622</v>
      </c>
      <c r="Q121" s="4">
        <v>1.4305624300165471</v>
      </c>
      <c r="R121" s="4">
        <v>46.014416102926475</v>
      </c>
      <c r="U121" s="4">
        <v>604.21046101981176</v>
      </c>
      <c r="W121" s="4">
        <v>329.1764830796252</v>
      </c>
      <c r="AA121" s="4">
        <v>33.277699986629614</v>
      </c>
      <c r="AI121" s="4">
        <v>1.9100395871650195</v>
      </c>
      <c r="AJ121" s="4"/>
      <c r="AK121" s="4"/>
      <c r="AL121" s="4"/>
      <c r="AM121" s="4"/>
      <c r="AN121" s="4">
        <v>38.170306609447138</v>
      </c>
      <c r="AO121" s="4">
        <v>49.450420835156784</v>
      </c>
      <c r="AP121" s="4">
        <v>2.4278435011064641</v>
      </c>
      <c r="AS121" s="4">
        <v>2.5983043047230199</v>
      </c>
      <c r="AT121" s="4">
        <v>2.8043898328905343</v>
      </c>
      <c r="AU121" s="2"/>
      <c r="AW121" s="4">
        <v>29.181248437550945</v>
      </c>
      <c r="AY121" s="2"/>
      <c r="BH121">
        <v>4.6667031195448141</v>
      </c>
      <c r="BL121" s="4">
        <v>135.39692925106607</v>
      </c>
      <c r="BM121" s="4">
        <v>0.30463553444718833</v>
      </c>
      <c r="BO121" s="3">
        <v>78.075571890807211</v>
      </c>
      <c r="BP121" s="3">
        <v>250.59985768500948</v>
      </c>
      <c r="BS121" s="4">
        <v>250.14742917045905</v>
      </c>
      <c r="BT121" s="4">
        <v>32.367893551845597</v>
      </c>
      <c r="BU121" s="4">
        <v>7.5518874578869326</v>
      </c>
      <c r="BV121" s="3">
        <v>49.922841481900491</v>
      </c>
      <c r="BY121" s="4">
        <v>892.62288246448202</v>
      </c>
      <c r="CA121" s="4">
        <v>355.56094090384619</v>
      </c>
      <c r="CE121" s="4">
        <v>20.596010278161483</v>
      </c>
      <c r="CM121" s="4">
        <v>1.4700400095813979</v>
      </c>
      <c r="CP121" s="4"/>
      <c r="CR121" s="4">
        <v>40.875675717252108</v>
      </c>
      <c r="CS121" s="4">
        <v>53.777971680399396</v>
      </c>
      <c r="CT121" s="4">
        <v>0.95593045904274565</v>
      </c>
      <c r="CW121" s="4">
        <v>3.5793801278733293</v>
      </c>
      <c r="CX121" s="4">
        <v>2.7435158959999999</v>
      </c>
      <c r="DA121" s="4">
        <v>37.772242461538454</v>
      </c>
    </row>
    <row r="122" spans="1:107" x14ac:dyDescent="0.25">
      <c r="A122">
        <v>1915</v>
      </c>
      <c r="D122" s="4">
        <v>5.9121438282565713</v>
      </c>
      <c r="H122" s="4">
        <v>141.94844173258926</v>
      </c>
      <c r="I122" s="4">
        <v>0.16226501791987016</v>
      </c>
      <c r="K122" s="4">
        <v>46.100489981685968</v>
      </c>
      <c r="L122" s="4">
        <v>293.68933628318592</v>
      </c>
      <c r="O122" s="4">
        <v>136.82725827033084</v>
      </c>
      <c r="P122" s="4">
        <v>25.892890524131573</v>
      </c>
      <c r="Q122" s="4">
        <v>0.94207266160849978</v>
      </c>
      <c r="R122" s="4">
        <v>22.868449365521887</v>
      </c>
      <c r="U122" s="4">
        <v>433.84692458538541</v>
      </c>
      <c r="W122" s="4">
        <v>320.90109663348937</v>
      </c>
      <c r="AA122" s="4">
        <v>32.829714412707588</v>
      </c>
      <c r="AI122" s="4">
        <v>1.8282009232700549</v>
      </c>
      <c r="AJ122" s="4"/>
      <c r="AK122" s="4"/>
      <c r="AL122" s="4"/>
      <c r="AM122" s="4"/>
      <c r="AN122" s="4">
        <v>26.179652181616319</v>
      </c>
      <c r="AO122" s="4">
        <v>52.538382041146825</v>
      </c>
      <c r="AP122" s="4">
        <v>2.1814761916288625</v>
      </c>
      <c r="AS122" s="4">
        <v>2.2380400185031211</v>
      </c>
      <c r="AT122" s="4">
        <v>2.8878601181680161</v>
      </c>
      <c r="AU122" s="2"/>
      <c r="AW122" s="4">
        <v>28.477343092068757</v>
      </c>
      <c r="AY122" s="2"/>
      <c r="BH122">
        <v>4.1255029554885105</v>
      </c>
      <c r="BL122" s="4">
        <v>233.62036972136156</v>
      </c>
      <c r="BM122" s="4">
        <v>0.24227952164402186</v>
      </c>
      <c r="BO122" s="3">
        <v>90.940837619833175</v>
      </c>
      <c r="BP122" s="3">
        <v>288.49627087198519</v>
      </c>
      <c r="BS122" s="4">
        <v>219.27584799852616</v>
      </c>
      <c r="BT122" s="4">
        <v>42.831622029430278</v>
      </c>
      <c r="BU122" s="4">
        <v>4.1836658484164229</v>
      </c>
      <c r="BV122" s="3">
        <v>32.397944098204974</v>
      </c>
      <c r="BY122" s="4">
        <v>721.03469036383024</v>
      </c>
      <c r="CA122" s="4">
        <v>401.22931863461537</v>
      </c>
      <c r="CE122" s="4">
        <v>36.021752818021852</v>
      </c>
      <c r="CM122" s="4">
        <v>1.2757213848773303</v>
      </c>
      <c r="CP122" s="4"/>
      <c r="CR122" s="4">
        <v>38.816969510962977</v>
      </c>
      <c r="CS122" s="4">
        <v>61.504788899810279</v>
      </c>
      <c r="CT122" s="4">
        <v>1.0513778654468142</v>
      </c>
      <c r="CW122" s="4">
        <v>3.7248798921401676</v>
      </c>
      <c r="CX122" s="4">
        <v>3.9079878136999997</v>
      </c>
      <c r="DA122" s="4">
        <v>39.366039538461536</v>
      </c>
    </row>
    <row r="123" spans="1:107" x14ac:dyDescent="0.25">
      <c r="A123">
        <v>1916</v>
      </c>
      <c r="D123" s="4">
        <v>6.1275488403816842</v>
      </c>
      <c r="H123" s="4">
        <v>149.45581677137156</v>
      </c>
      <c r="I123" s="4">
        <v>0.1659377114605764</v>
      </c>
      <c r="K123" s="4">
        <v>54.600216418975876</v>
      </c>
      <c r="L123" s="4">
        <v>308.12023692810459</v>
      </c>
      <c r="O123" s="4">
        <v>109.82230520914425</v>
      </c>
      <c r="P123" s="4">
        <v>25.071340166405399</v>
      </c>
      <c r="Q123" s="4">
        <v>0.52232207803928343</v>
      </c>
      <c r="R123" s="4">
        <v>25.540495312703037</v>
      </c>
      <c r="U123" s="4">
        <v>336.91963723534337</v>
      </c>
      <c r="W123" s="4">
        <v>356.76110456674468</v>
      </c>
      <c r="AA123" s="4">
        <v>35.284883546061209</v>
      </c>
      <c r="AI123" s="4">
        <v>1.8555331198075293</v>
      </c>
      <c r="AJ123" s="4"/>
      <c r="AK123" s="4"/>
      <c r="AL123" s="4"/>
      <c r="AM123" s="4"/>
      <c r="AN123" s="4">
        <v>17.050332751669682</v>
      </c>
      <c r="AO123" s="4">
        <v>43.823747555795293</v>
      </c>
      <c r="AP123" s="4">
        <v>2.0016625483480111</v>
      </c>
      <c r="AS123" s="4">
        <v>1.832465833664078</v>
      </c>
      <c r="AT123" s="4">
        <v>2.8578687249738075</v>
      </c>
      <c r="AU123" s="2"/>
      <c r="AW123" s="4">
        <v>27.301303310676605</v>
      </c>
      <c r="AY123" s="2"/>
      <c r="BH123">
        <v>3.6707633376467794</v>
      </c>
      <c r="BL123" s="4">
        <v>296.77829172415443</v>
      </c>
      <c r="BM123" s="4">
        <v>0.27231897549540413</v>
      </c>
      <c r="BO123" s="3">
        <v>92.817889939898905</v>
      </c>
      <c r="BP123" s="3">
        <v>305.20676068376071</v>
      </c>
      <c r="BS123" s="4">
        <v>229.22482159950806</v>
      </c>
      <c r="BT123" s="4">
        <v>60.295456354384122</v>
      </c>
      <c r="BU123" s="4">
        <v>3.9543570989008119</v>
      </c>
      <c r="BV123" s="3">
        <v>29.40046665256142</v>
      </c>
      <c r="BY123" s="4">
        <v>702.74512899691763</v>
      </c>
      <c r="CA123" s="4">
        <v>461.03314661538457</v>
      </c>
      <c r="CE123" s="4">
        <v>34.38988878403304</v>
      </c>
      <c r="CM123" s="4">
        <v>1.111573832442037</v>
      </c>
      <c r="CP123" s="4"/>
      <c r="CR123" s="4">
        <v>42.986133138683037</v>
      </c>
      <c r="CS123" s="4">
        <v>67.203820615564979</v>
      </c>
      <c r="CT123" s="4">
        <v>1.0859679631403989</v>
      </c>
      <c r="CW123" s="4">
        <v>3.8482401594325757</v>
      </c>
      <c r="CX123" s="4">
        <v>4.7219182812999998</v>
      </c>
      <c r="DA123" s="4">
        <v>45.325942692307692</v>
      </c>
    </row>
    <row r="124" spans="1:107" x14ac:dyDescent="0.25">
      <c r="A124">
        <v>1917</v>
      </c>
      <c r="D124" s="4">
        <v>5.9082998758416823</v>
      </c>
      <c r="H124" s="4">
        <v>120.60804267677184</v>
      </c>
      <c r="I124" s="4">
        <v>0.15318409633997471</v>
      </c>
      <c r="K124" s="4">
        <v>45.133068239280377</v>
      </c>
      <c r="L124" s="4">
        <v>306.42892366412224</v>
      </c>
      <c r="O124" s="4">
        <v>96.394053860657223</v>
      </c>
      <c r="P124" s="4">
        <v>24.992487676056342</v>
      </c>
      <c r="Q124" s="4">
        <v>1.2622903310779812</v>
      </c>
      <c r="R124" s="4">
        <v>18.399224335147277</v>
      </c>
      <c r="U124" s="4">
        <v>295.84600385812666</v>
      </c>
      <c r="W124" s="4">
        <v>349.40520550351289</v>
      </c>
      <c r="AA124" s="4">
        <v>36.581650013138976</v>
      </c>
      <c r="AI124" s="4">
        <v>1.7996314819525094</v>
      </c>
      <c r="AJ124" s="4"/>
      <c r="AK124" s="4"/>
      <c r="AL124" s="4"/>
      <c r="AM124" s="4"/>
      <c r="AN124" s="4">
        <v>11.738187472667088</v>
      </c>
      <c r="AO124" s="4">
        <v>54.454191839774893</v>
      </c>
      <c r="AP124" s="4">
        <v>1.4705948646657876</v>
      </c>
      <c r="AS124" s="4">
        <v>1.4908708139775386</v>
      </c>
      <c r="AT124" s="4">
        <v>1.7814127535637403</v>
      </c>
      <c r="AU124" s="2"/>
      <c r="AW124" s="4">
        <v>24.829676545783826</v>
      </c>
      <c r="AY124" s="2"/>
      <c r="BH124">
        <v>3.1475932854107449</v>
      </c>
      <c r="BL124" s="4">
        <v>747.60053682378998</v>
      </c>
      <c r="BM124" s="4">
        <v>0.32369911333165302</v>
      </c>
      <c r="BO124" s="3">
        <v>99.70599065387249</v>
      </c>
      <c r="BP124" s="3">
        <v>322.61875706214693</v>
      </c>
      <c r="BS124" s="4">
        <v>227.25690648348547</v>
      </c>
      <c r="BT124" s="4">
        <v>67.428167405551278</v>
      </c>
      <c r="BU124" s="4">
        <v>3.3083615418405015</v>
      </c>
      <c r="BV124" s="3">
        <v>25.732680342840027</v>
      </c>
      <c r="BY124" s="4">
        <v>759.66915148021337</v>
      </c>
      <c r="CA124" s="4">
        <v>517.57494761538464</v>
      </c>
      <c r="CE124" s="4">
        <v>40.107769740434343</v>
      </c>
      <c r="CM124" s="4">
        <v>0.95873738433097966</v>
      </c>
      <c r="CP124" s="4"/>
      <c r="CR124" s="4">
        <v>36.862604232616874</v>
      </c>
      <c r="CS124" s="4">
        <v>74.489660760756081</v>
      </c>
      <c r="CT124" s="4">
        <v>0.88285426785730492</v>
      </c>
      <c r="CW124" s="4">
        <v>9.6233703113515894</v>
      </c>
      <c r="CX124" s="4">
        <v>4.6413462270999997</v>
      </c>
      <c r="DA124" s="4">
        <v>45.662660384615378</v>
      </c>
    </row>
    <row r="125" spans="1:107" x14ac:dyDescent="0.25">
      <c r="A125">
        <v>1918</v>
      </c>
      <c r="D125" s="4">
        <v>4.6715880187086682</v>
      </c>
      <c r="H125" s="4">
        <v>113.7133498756787</v>
      </c>
      <c r="I125" s="4">
        <v>0.3725910519765705</v>
      </c>
      <c r="K125" s="4">
        <v>39.505524271385497</v>
      </c>
      <c r="L125" s="4">
        <v>275.68027891156459</v>
      </c>
      <c r="O125" s="4">
        <v>87.636162775524951</v>
      </c>
      <c r="P125" s="4">
        <v>24.628582939986515</v>
      </c>
      <c r="Q125" s="4">
        <v>0.34090573335212004</v>
      </c>
      <c r="R125" s="4">
        <v>19.228560303388864</v>
      </c>
      <c r="U125" s="4">
        <v>249.32240680864231</v>
      </c>
      <c r="W125" s="4">
        <v>413.76932230679154</v>
      </c>
      <c r="AA125" s="4">
        <v>40.840687889413374</v>
      </c>
      <c r="AI125" s="4">
        <v>1.4312803571594201</v>
      </c>
      <c r="AJ125" s="4">
        <v>9.9953694017466677E-2</v>
      </c>
      <c r="AK125" s="4"/>
      <c r="AL125" s="4"/>
      <c r="AM125" s="4"/>
      <c r="AN125" s="4">
        <v>13.076348336927971</v>
      </c>
      <c r="AO125" s="4">
        <v>64.049447194397885</v>
      </c>
      <c r="AP125" s="4">
        <v>1.5966880585791792</v>
      </c>
      <c r="AS125" s="4">
        <v>1.8223991334294392</v>
      </c>
      <c r="AT125" s="4">
        <v>2.0784201655159067</v>
      </c>
      <c r="AU125" s="4">
        <v>9.9953694017466677E-2</v>
      </c>
      <c r="AW125" s="4">
        <v>19.967579433362367</v>
      </c>
      <c r="BH125">
        <v>2.9155467606091405</v>
      </c>
      <c r="BL125" s="4">
        <v>1252.2995462252666</v>
      </c>
      <c r="BM125" s="4">
        <v>0.34932043373699928</v>
      </c>
      <c r="BO125" s="3">
        <v>84.186181018195384</v>
      </c>
      <c r="BP125" s="3">
        <v>313.64497816593888</v>
      </c>
      <c r="BS125" s="4">
        <v>248.05403373275863</v>
      </c>
      <c r="BT125" s="4">
        <v>56.341136935520105</v>
      </c>
      <c r="BU125" s="4">
        <v>2.1438111415759287</v>
      </c>
      <c r="BV125" s="3">
        <v>25.991818961577444</v>
      </c>
      <c r="BY125" s="4">
        <v>607.50100695743629</v>
      </c>
      <c r="CA125" s="4">
        <v>517.57494761538464</v>
      </c>
      <c r="CE125" s="4">
        <v>55.14834873945825</v>
      </c>
      <c r="CM125" s="4">
        <v>0.89326472970815207</v>
      </c>
      <c r="CN125" s="4">
        <v>1.6354522703292223E-2</v>
      </c>
      <c r="CP125" s="4"/>
      <c r="CR125" s="4">
        <v>18.566371981684267</v>
      </c>
      <c r="CS125" s="4">
        <v>94.891978774776803</v>
      </c>
      <c r="CT125" s="4">
        <v>0.93622567266865286</v>
      </c>
      <c r="CW125" s="4">
        <v>23.51899622680601</v>
      </c>
      <c r="CX125" s="4">
        <v>4.5618928238999992</v>
      </c>
      <c r="CY125" s="4">
        <v>1.6354522703292223E-2</v>
      </c>
      <c r="DA125" s="4">
        <v>60.231312538461538</v>
      </c>
    </row>
    <row r="126" spans="1:107" x14ac:dyDescent="0.25">
      <c r="A126">
        <v>1919</v>
      </c>
      <c r="D126" s="4">
        <v>5.2597093331097167</v>
      </c>
      <c r="H126" s="4">
        <v>163.12651138447166</v>
      </c>
      <c r="I126" s="4">
        <v>0.28616907392425978</v>
      </c>
      <c r="K126" s="4">
        <v>57.510461497371722</v>
      </c>
      <c r="L126" s="4">
        <v>314.66110519307597</v>
      </c>
      <c r="O126" s="4">
        <v>169.93983332281806</v>
      </c>
      <c r="P126" s="4">
        <v>33.910306657863643</v>
      </c>
      <c r="Q126" s="4">
        <v>0.96253179484130069</v>
      </c>
      <c r="R126" s="4">
        <v>22.272502070934792</v>
      </c>
      <c r="U126" s="4">
        <v>322.70558876492856</v>
      </c>
      <c r="W126" s="4">
        <v>496.5231867681498</v>
      </c>
      <c r="AA126" s="4">
        <v>56.792611651799575</v>
      </c>
      <c r="AI126" s="4">
        <v>1.6209179910428282</v>
      </c>
      <c r="AJ126" s="4">
        <v>0.24245946125252385</v>
      </c>
      <c r="AK126" s="4"/>
      <c r="AL126" s="4"/>
      <c r="AM126" s="4"/>
      <c r="AN126" s="4">
        <v>16.054212984765137</v>
      </c>
      <c r="AO126" s="4">
        <v>67.149083088068821</v>
      </c>
      <c r="AP126" s="4">
        <v>2.6828698348280069</v>
      </c>
      <c r="AS126" s="4">
        <v>2.0443237144693414</v>
      </c>
      <c r="AT126" s="4">
        <v>3.3322839555851771</v>
      </c>
      <c r="AU126" s="4">
        <v>0.24245946125252385</v>
      </c>
      <c r="AW126" s="4">
        <v>23.410827211516501</v>
      </c>
      <c r="AY126" s="2"/>
      <c r="BH126">
        <v>3.4647800980330636</v>
      </c>
      <c r="BL126" s="4">
        <v>349.69909152285624</v>
      </c>
      <c r="BM126" s="4">
        <v>0.27907890076048691</v>
      </c>
      <c r="BO126" s="3">
        <v>186.60785015252458</v>
      </c>
      <c r="BP126" s="3">
        <v>416.33008035714283</v>
      </c>
      <c r="BS126" s="4">
        <v>290.0576812408828</v>
      </c>
      <c r="BT126" s="4">
        <v>59.198979471140504</v>
      </c>
      <c r="BU126" s="4">
        <v>1.6752873490162596</v>
      </c>
      <c r="BV126" s="3">
        <v>31.56847988133006</v>
      </c>
      <c r="BY126" s="4">
        <v>664.49420603040812</v>
      </c>
      <c r="CA126" s="4">
        <v>450.15972334615384</v>
      </c>
      <c r="CE126" s="4">
        <v>64.382333678741887</v>
      </c>
      <c r="CM126" s="4">
        <v>1.067763262231163</v>
      </c>
      <c r="CN126" s="4">
        <v>0.17724786607769119</v>
      </c>
      <c r="CP126" s="4"/>
      <c r="CR126" s="4">
        <v>21.026853398342389</v>
      </c>
      <c r="CS126" s="4">
        <v>78.691877452208033</v>
      </c>
      <c r="CT126" s="4">
        <v>1.194952120166384</v>
      </c>
      <c r="CW126" s="4">
        <v>4.0124401532238689</v>
      </c>
      <c r="CX126" s="4">
        <v>10.1362183035</v>
      </c>
      <c r="CY126" s="4">
        <v>0.17724786607769119</v>
      </c>
      <c r="DA126" s="4">
        <v>65.45791938461538</v>
      </c>
    </row>
    <row r="127" spans="1:107" x14ac:dyDescent="0.25">
      <c r="A127">
        <v>1920</v>
      </c>
      <c r="D127" s="4">
        <v>5.1126554313565995</v>
      </c>
      <c r="H127" s="4">
        <v>209.73286492153989</v>
      </c>
      <c r="I127" s="4">
        <v>0.27132222346527973</v>
      </c>
      <c r="K127" s="4">
        <v>69.666448684023948</v>
      </c>
      <c r="L127" s="4">
        <v>316.8121058622653</v>
      </c>
      <c r="O127" s="4">
        <v>163.5943134201805</v>
      </c>
      <c r="P127" s="4">
        <v>34.893737922627828</v>
      </c>
      <c r="Q127" s="4">
        <v>0.66460352444870296</v>
      </c>
      <c r="R127" s="4">
        <v>34.247044366731622</v>
      </c>
      <c r="U127" s="4">
        <v>472.93232938313935</v>
      </c>
      <c r="W127" s="4">
        <v>487.32831293910999</v>
      </c>
      <c r="AA127" s="4">
        <v>41.010485475008466</v>
      </c>
      <c r="AI127" s="4">
        <v>1.5848382546231956</v>
      </c>
      <c r="AJ127" s="4">
        <v>0.35167406538077745</v>
      </c>
      <c r="AK127" s="4"/>
      <c r="AL127" s="4"/>
      <c r="AM127" s="4">
        <v>9.0440172887158656</v>
      </c>
      <c r="AN127" s="4">
        <v>12.162260449487592</v>
      </c>
      <c r="AO127" s="4">
        <v>75.724876358034706</v>
      </c>
      <c r="AP127" s="4">
        <v>2.2411691511798328</v>
      </c>
      <c r="AS127" s="4">
        <v>2.6733297663482882</v>
      </c>
      <c r="AT127" s="4">
        <v>3.4186179946621773</v>
      </c>
      <c r="AU127" s="4">
        <v>0.35167406538077745</v>
      </c>
      <c r="AW127" s="4">
        <v>30.40354743798196</v>
      </c>
      <c r="AY127" s="2"/>
      <c r="BH127">
        <v>3.5015319724026259</v>
      </c>
      <c r="BL127" s="4">
        <v>230.00216766086211</v>
      </c>
      <c r="BM127" s="4">
        <v>0.17041938622741074</v>
      </c>
      <c r="BO127" s="3">
        <v>161.81627924033833</v>
      </c>
      <c r="BP127" s="3">
        <v>354.017023914969</v>
      </c>
      <c r="BS127" s="4">
        <v>178.35277650354351</v>
      </c>
      <c r="BT127" s="4">
        <v>50.660305928120323</v>
      </c>
      <c r="BU127" s="4">
        <v>1.3046843896794376</v>
      </c>
      <c r="BV127" s="3">
        <v>17.916524544885824</v>
      </c>
      <c r="BY127" s="4">
        <v>1050.876301096971</v>
      </c>
      <c r="CA127" s="4">
        <v>381.65715675000001</v>
      </c>
      <c r="CE127" s="4">
        <v>49.141971639400289</v>
      </c>
      <c r="CM127" s="4">
        <v>1.0854167455946504</v>
      </c>
      <c r="CN127" s="4">
        <v>0.53493256878741635</v>
      </c>
      <c r="CP127" s="4"/>
      <c r="CQ127" s="4">
        <v>1.5623299036463265</v>
      </c>
      <c r="CR127" s="4">
        <v>16.381058575123504</v>
      </c>
      <c r="CS127" s="4">
        <v>68.996941058302511</v>
      </c>
      <c r="CT127" s="4">
        <v>1.3009689167851268</v>
      </c>
      <c r="CW127" s="4">
        <v>3.1870123969556583</v>
      </c>
      <c r="CX127" s="4">
        <v>9.7493790603000008</v>
      </c>
      <c r="CY127" s="4">
        <v>0.53493256878741635</v>
      </c>
      <c r="DA127" s="4">
        <v>33.593201769230767</v>
      </c>
    </row>
    <row r="128" spans="1:107" x14ac:dyDescent="0.25">
      <c r="A128">
        <v>1921</v>
      </c>
      <c r="D128" s="4">
        <v>5.582776850390557</v>
      </c>
      <c r="H128" s="4">
        <v>188.3499226993832</v>
      </c>
      <c r="I128" s="4">
        <v>0.25585866454530864</v>
      </c>
      <c r="K128" s="4">
        <v>42.94164557208304</v>
      </c>
      <c r="L128" s="4">
        <v>395.51696535244923</v>
      </c>
      <c r="O128" s="4">
        <v>267.93949736112256</v>
      </c>
      <c r="P128" s="4">
        <v>33.154543376755861</v>
      </c>
      <c r="Q128" s="4">
        <v>1.1376528266598172</v>
      </c>
      <c r="R128" s="4">
        <v>46.457500497787954</v>
      </c>
      <c r="U128" s="4">
        <v>768.5703106152979</v>
      </c>
      <c r="V128" s="4">
        <v>9.1355029462675059</v>
      </c>
      <c r="W128" s="4">
        <v>513.07395966042145</v>
      </c>
      <c r="AA128" s="4">
        <v>52.127399019079739</v>
      </c>
      <c r="AI128" s="4">
        <v>1.7407155675242978</v>
      </c>
      <c r="AJ128" s="4">
        <v>0.51125607469558276</v>
      </c>
      <c r="AK128" s="4"/>
      <c r="AL128" s="4"/>
      <c r="AM128" s="4">
        <v>22.828630550438749</v>
      </c>
      <c r="AN128" s="4">
        <v>29.14451221540758</v>
      </c>
      <c r="AO128" s="4">
        <v>74.011590017506407</v>
      </c>
      <c r="AP128" s="4">
        <v>2.0953745342582448</v>
      </c>
      <c r="AS128" s="4">
        <v>2.8158894770535161</v>
      </c>
      <c r="AT128" s="4">
        <v>4.0555335289757917</v>
      </c>
      <c r="AU128" s="4">
        <v>0.51125607469558276</v>
      </c>
      <c r="AW128" s="4">
        <v>37.551867730785332</v>
      </c>
      <c r="AY128" s="4">
        <v>15.661256727291173</v>
      </c>
      <c r="BH128">
        <v>3.9063682985108175</v>
      </c>
      <c r="BL128" s="4">
        <v>182.83312887396286</v>
      </c>
      <c r="BM128" s="4">
        <v>0.23532604261943774</v>
      </c>
      <c r="BO128" s="3">
        <v>99.063502865434813</v>
      </c>
      <c r="BP128" s="3">
        <v>377.59746598639458</v>
      </c>
      <c r="BS128" s="4">
        <v>238.71728202045944</v>
      </c>
      <c r="BT128" s="4">
        <v>43.287279884014517</v>
      </c>
      <c r="BU128" s="4">
        <v>1.9077409553582758</v>
      </c>
      <c r="BV128" s="3">
        <v>52.156843189220972</v>
      </c>
      <c r="BY128" s="4">
        <v>711.43055133299322</v>
      </c>
      <c r="BZ128" s="4">
        <v>7.0289457403208857</v>
      </c>
      <c r="CA128" s="4">
        <v>358.82296788461537</v>
      </c>
      <c r="CE128" s="4">
        <v>74.786883864041982</v>
      </c>
      <c r="CM128" s="4">
        <v>1.2180096557549993</v>
      </c>
      <c r="CN128" s="4">
        <v>0.89075931432889166</v>
      </c>
      <c r="CP128" s="4"/>
      <c r="CQ128" s="4">
        <v>2.4686396563138793</v>
      </c>
      <c r="CR128" s="4">
        <v>29.862640816912577</v>
      </c>
      <c r="CS128" s="4">
        <v>86.632354097844882</v>
      </c>
      <c r="CT128" s="4">
        <v>0.89701566948395073</v>
      </c>
      <c r="CW128" s="4">
        <v>3.4330582066220523</v>
      </c>
      <c r="CX128" s="4">
        <v>7.7399414052999997</v>
      </c>
      <c r="CY128" s="4">
        <v>0.89075931432889166</v>
      </c>
      <c r="DA128" s="4">
        <v>68.64177223076922</v>
      </c>
      <c r="DC128" s="4">
        <v>2.0072628270711537</v>
      </c>
    </row>
    <row r="129" spans="1:107" x14ac:dyDescent="0.25">
      <c r="A129">
        <v>1922</v>
      </c>
      <c r="D129" s="4">
        <v>5.4571773477579981</v>
      </c>
      <c r="H129" s="4">
        <v>185.46047081617252</v>
      </c>
      <c r="I129" s="4">
        <v>0.26776940456783749</v>
      </c>
      <c r="K129" s="4">
        <v>46.426161744512299</v>
      </c>
      <c r="L129" s="4">
        <v>470.3368119891008</v>
      </c>
      <c r="O129" s="4">
        <v>168.00431671752989</v>
      </c>
      <c r="P129" s="4">
        <v>30.466282078838507</v>
      </c>
      <c r="Q129" s="4">
        <v>1.1448915570247802</v>
      </c>
      <c r="R129" s="4">
        <v>63.221417168294956</v>
      </c>
      <c r="U129" s="4">
        <v>502.53375747682247</v>
      </c>
      <c r="V129" s="4">
        <v>11.317582141494224</v>
      </c>
      <c r="W129" s="4">
        <v>637.20475635245896</v>
      </c>
      <c r="AA129" s="4">
        <v>56.618819011929055</v>
      </c>
      <c r="AI129" s="4">
        <v>1.7115308638722564</v>
      </c>
      <c r="AJ129" s="4">
        <v>0.52225576257733253</v>
      </c>
      <c r="AK129" s="4"/>
      <c r="AL129" s="4">
        <v>56.035696584093955</v>
      </c>
      <c r="AM129" s="4">
        <v>22.668837080048078</v>
      </c>
      <c r="AN129" s="4">
        <v>33.190800916254418</v>
      </c>
      <c r="AO129" s="4">
        <v>63.452409209589369</v>
      </c>
      <c r="AP129" s="4">
        <v>2.9426290214197084</v>
      </c>
      <c r="AS129" s="4">
        <v>3.0606618953678342</v>
      </c>
      <c r="AT129" s="4">
        <v>5.2325972890841541</v>
      </c>
      <c r="AU129" s="4">
        <v>0.52225576257733253</v>
      </c>
      <c r="AW129" s="4">
        <v>40.58894078168921</v>
      </c>
      <c r="AY129" s="4">
        <v>17.402249339761863</v>
      </c>
      <c r="BH129">
        <v>3.5919098008041686</v>
      </c>
      <c r="BL129" s="4">
        <v>236.56742660950752</v>
      </c>
      <c r="BM129" s="4">
        <v>0.18303125087966068</v>
      </c>
      <c r="BO129" s="3">
        <v>108.37520917132251</v>
      </c>
      <c r="BP129" s="3">
        <v>387.36071371291098</v>
      </c>
      <c r="BS129" s="4">
        <v>261.98230143406198</v>
      </c>
      <c r="BT129" s="4">
        <v>54.664606983065532</v>
      </c>
      <c r="BU129" s="4">
        <v>1.5913588809681511</v>
      </c>
      <c r="BV129" s="3">
        <v>54.189183324946747</v>
      </c>
      <c r="BY129" s="4">
        <v>628.04685490790189</v>
      </c>
      <c r="BZ129" s="4">
        <v>9.5148382949519181</v>
      </c>
      <c r="CA129" s="4">
        <v>437.11161542307696</v>
      </c>
      <c r="CE129" s="4">
        <v>66.728178320065425</v>
      </c>
      <c r="CM129" s="4">
        <v>1.1265282567456345</v>
      </c>
      <c r="CN129" s="4">
        <v>0.7993500330376142</v>
      </c>
      <c r="CP129" s="4">
        <v>31.921823430711402</v>
      </c>
      <c r="CQ129" s="4">
        <v>5.5250144621221269</v>
      </c>
      <c r="CR129" s="4">
        <v>45.408512957471956</v>
      </c>
      <c r="CS129" s="4">
        <v>112.09248053288302</v>
      </c>
      <c r="CT129" s="4">
        <v>0.86980239351212774</v>
      </c>
      <c r="CW129" s="4">
        <v>5.1569823254822058</v>
      </c>
      <c r="CX129" s="4">
        <v>12.690254174899998</v>
      </c>
      <c r="CY129" s="4">
        <v>0.7993500330376142</v>
      </c>
      <c r="DA129" s="4">
        <v>63.549852461538464</v>
      </c>
      <c r="DC129" s="4">
        <v>2.3751834152555324</v>
      </c>
    </row>
    <row r="130" spans="1:107" x14ac:dyDescent="0.25">
      <c r="A130">
        <v>1923</v>
      </c>
      <c r="D130" s="4">
        <v>6.381629974589802</v>
      </c>
      <c r="H130" s="4">
        <v>180.84021729414769</v>
      </c>
      <c r="I130" s="4">
        <v>0.25670824696159605</v>
      </c>
      <c r="K130" s="4">
        <v>49.83648621376679</v>
      </c>
      <c r="L130" s="4">
        <v>453.68493611297924</v>
      </c>
      <c r="O130" s="4">
        <v>143.07455779699379</v>
      </c>
      <c r="P130" s="4">
        <v>28.785802581420398</v>
      </c>
      <c r="Q130" s="4">
        <v>0.98811292571295506</v>
      </c>
      <c r="R130" s="4">
        <v>59.744061392545639</v>
      </c>
      <c r="U130" s="4">
        <v>443.36802201745974</v>
      </c>
      <c r="V130" s="4">
        <v>11.454065483358693</v>
      </c>
      <c r="W130" s="4">
        <v>628.00988252341904</v>
      </c>
      <c r="AA130" s="4">
        <v>56.582569533645334</v>
      </c>
      <c r="AI130" s="4">
        <v>2.0132022605640709</v>
      </c>
      <c r="AJ130" s="4">
        <v>0.55887316333825876</v>
      </c>
      <c r="AK130" s="4"/>
      <c r="AL130" s="4">
        <v>68.301335254328919</v>
      </c>
      <c r="AM130" s="4">
        <v>18.224032140553586</v>
      </c>
      <c r="AN130" s="4">
        <v>29.462520706890146</v>
      </c>
      <c r="AO130" s="4">
        <v>74.408765827897909</v>
      </c>
      <c r="AP130" s="4">
        <v>2.4508877078693287</v>
      </c>
      <c r="AS130" s="4">
        <v>2.3149332678998151</v>
      </c>
      <c r="AT130" s="4">
        <v>5.3993865742847582</v>
      </c>
      <c r="AU130" s="4">
        <v>0.55887316333825876</v>
      </c>
      <c r="AW130" s="4">
        <v>41.337232449667674</v>
      </c>
      <c r="AY130" s="4">
        <v>14.284721029487084</v>
      </c>
      <c r="BH130">
        <v>3.9581135071603839</v>
      </c>
      <c r="BL130" s="4">
        <v>244.06269756615572</v>
      </c>
      <c r="BM130" s="4">
        <v>0.24665589149708819</v>
      </c>
      <c r="BO130" s="3">
        <v>100.4610869157429</v>
      </c>
      <c r="BP130" s="3">
        <v>407.54191489361699</v>
      </c>
      <c r="BS130" s="4">
        <v>234.90015770057019</v>
      </c>
      <c r="BT130" s="4">
        <v>62.66125191237068</v>
      </c>
      <c r="BU130" s="4">
        <v>1.739338755403673</v>
      </c>
      <c r="BV130" s="3">
        <v>39.682609834915901</v>
      </c>
      <c r="BY130" s="4">
        <v>757.9109648335816</v>
      </c>
      <c r="BZ130" s="4">
        <v>8.1368224591122367</v>
      </c>
      <c r="CA130" s="4">
        <v>359.9103102115385</v>
      </c>
      <c r="CE130" s="4">
        <v>83.376016006058833</v>
      </c>
      <c r="CM130" s="4">
        <v>1.2486595261576041</v>
      </c>
      <c r="CN130" s="4">
        <v>0.89378092560056022</v>
      </c>
      <c r="CP130" s="4">
        <v>33.793597580654996</v>
      </c>
      <c r="CQ130" s="4">
        <v>5.3133765571426936</v>
      </c>
      <c r="CR130" s="4">
        <v>64.397692227979135</v>
      </c>
      <c r="CS130" s="4">
        <v>108.39197874403075</v>
      </c>
      <c r="CT130" s="4">
        <v>0.76718183499200521</v>
      </c>
      <c r="CW130" s="4">
        <v>6.3871693245480508</v>
      </c>
      <c r="CX130" s="4">
        <v>19.860602809499998</v>
      </c>
      <c r="CY130" s="4">
        <v>0.89378092560056022</v>
      </c>
      <c r="DA130" s="4">
        <v>74.934651769230754</v>
      </c>
      <c r="DC130" s="4">
        <v>7.1056889141959614</v>
      </c>
    </row>
    <row r="131" spans="1:107" x14ac:dyDescent="0.25">
      <c r="A131">
        <v>1924</v>
      </c>
      <c r="D131" s="4">
        <v>7.2920654393759516</v>
      </c>
      <c r="H131" s="4">
        <v>179.10385828331624</v>
      </c>
      <c r="I131" s="4">
        <v>0.36992212471615182</v>
      </c>
      <c r="K131" s="4">
        <v>64.034075311798389</v>
      </c>
      <c r="L131" s="4">
        <v>499.98278897849457</v>
      </c>
      <c r="O131" s="4">
        <v>156.9866719840264</v>
      </c>
      <c r="P131" s="4">
        <v>32.711202716925236</v>
      </c>
      <c r="Q131" s="4">
        <v>1.2508410102251972</v>
      </c>
      <c r="R131" s="4">
        <v>65.65990296133117</v>
      </c>
      <c r="U131" s="4">
        <v>472.5294888785121</v>
      </c>
      <c r="V131" s="4">
        <v>11.323034820817995</v>
      </c>
      <c r="W131" s="4">
        <v>691.45451194379382</v>
      </c>
      <c r="AA131" s="4">
        <v>67.948229030100251</v>
      </c>
      <c r="AI131" s="4">
        <v>2.3139047142088334</v>
      </c>
      <c r="AJ131" s="4">
        <v>0.53413470682749764</v>
      </c>
      <c r="AK131" s="4"/>
      <c r="AL131" s="4">
        <v>78.094307730749932</v>
      </c>
      <c r="AM131" s="4">
        <v>18.770945358756446</v>
      </c>
      <c r="AN131" s="4">
        <v>44.662136716833068</v>
      </c>
      <c r="AO131" s="4">
        <v>93.032730404823425</v>
      </c>
      <c r="AP131" s="4">
        <v>2.9255067391475569</v>
      </c>
      <c r="AS131" s="4">
        <v>2.2642016108915333</v>
      </c>
      <c r="AT131" s="4">
        <v>4.8352301266559037</v>
      </c>
      <c r="AU131" s="4">
        <v>0.53413470682749764</v>
      </c>
      <c r="AW131" s="4">
        <v>44.245083344825943</v>
      </c>
      <c r="AY131" s="4">
        <v>18.334012433081387</v>
      </c>
      <c r="BH131">
        <v>4.0421365284764867</v>
      </c>
      <c r="BL131" s="4">
        <v>220.99318607564089</v>
      </c>
      <c r="BM131" s="4">
        <v>0.24684487329603488</v>
      </c>
      <c r="BO131" s="3">
        <v>123.53670424289326</v>
      </c>
      <c r="BP131" s="3">
        <v>403.12595609065158</v>
      </c>
      <c r="BS131" s="4">
        <v>281.13519228466839</v>
      </c>
      <c r="BT131" s="4">
        <v>78.049419600111136</v>
      </c>
      <c r="BU131" s="4">
        <v>1.7018651347766356</v>
      </c>
      <c r="BV131" s="3">
        <v>49.43639508868759</v>
      </c>
      <c r="BY131" s="4">
        <v>833.34511298953657</v>
      </c>
      <c r="BZ131" s="4">
        <v>9.1682382737971064</v>
      </c>
      <c r="CA131" s="4">
        <v>463.20783126923078</v>
      </c>
      <c r="CE131" s="4">
        <v>100.37755758209723</v>
      </c>
      <c r="CM131" s="4">
        <v>1.282643284879504</v>
      </c>
      <c r="CN131" s="4">
        <v>1.0708744762290254</v>
      </c>
      <c r="CP131" s="4">
        <v>53.651082318542905</v>
      </c>
      <c r="CQ131" s="4">
        <v>6.2259232425980011</v>
      </c>
      <c r="CR131" s="4">
        <v>82.400150572467439</v>
      </c>
      <c r="CS131" s="4">
        <v>112.89433294963548</v>
      </c>
      <c r="CT131" s="4">
        <v>0.97499005208535527</v>
      </c>
      <c r="CW131" s="4">
        <v>6.7795477501183861</v>
      </c>
      <c r="CX131" s="4">
        <v>20.733281909399999</v>
      </c>
      <c r="CY131" s="4">
        <v>1.0708744762290254</v>
      </c>
      <c r="DA131" s="4">
        <v>75.75399815384614</v>
      </c>
      <c r="DC131" s="4">
        <v>7.3813817016020922</v>
      </c>
    </row>
    <row r="132" spans="1:107" x14ac:dyDescent="0.25">
      <c r="A132">
        <v>1925</v>
      </c>
      <c r="D132" s="4">
        <v>8.4072492141066633</v>
      </c>
      <c r="H132" s="4">
        <v>206.08720554843694</v>
      </c>
      <c r="I132" s="4">
        <v>0.42965027304866676</v>
      </c>
      <c r="K132" s="4">
        <v>77.658639671543725</v>
      </c>
      <c r="L132" s="4">
        <v>458.53523841059604</v>
      </c>
      <c r="O132" s="4">
        <v>196.16789485788868</v>
      </c>
      <c r="P132" s="4">
        <v>43.705898390454244</v>
      </c>
      <c r="Q132" s="4">
        <v>1.0774389763701546</v>
      </c>
      <c r="R132" s="4">
        <v>74.531028099043354</v>
      </c>
      <c r="U132" s="4">
        <v>593.79746326265615</v>
      </c>
      <c r="V132" s="4">
        <v>13.945258362672515</v>
      </c>
      <c r="W132" s="4">
        <v>685.01810026346595</v>
      </c>
      <c r="AA132" s="4">
        <v>71.382200086674573</v>
      </c>
      <c r="AI132" s="4">
        <v>2.6834157090615767</v>
      </c>
      <c r="AJ132" s="4">
        <v>0.59914884833417803</v>
      </c>
      <c r="AK132" s="4"/>
      <c r="AL132" s="4">
        <v>90.147080813088621</v>
      </c>
      <c r="AM132" s="4">
        <v>24.976917104574337</v>
      </c>
      <c r="AN132" s="4">
        <v>63.144268805840838</v>
      </c>
      <c r="AO132" s="4">
        <v>102.03589446413963</v>
      </c>
      <c r="AP132" s="4">
        <v>3.091920949817633</v>
      </c>
      <c r="AS132" s="4">
        <v>2.1965895203126857</v>
      </c>
      <c r="AT132" s="4">
        <v>6.6153031169991845</v>
      </c>
      <c r="AU132" s="4">
        <v>0.59914884833417803</v>
      </c>
      <c r="AW132" s="4">
        <v>48.934159270407996</v>
      </c>
      <c r="AY132" s="4">
        <v>19.478912579423969</v>
      </c>
      <c r="BH132">
        <v>5.3511152845253722</v>
      </c>
      <c r="BL132" s="4">
        <v>354.66507346311892</v>
      </c>
      <c r="BM132" s="4">
        <v>0.47776778288941602</v>
      </c>
      <c r="BO132" s="3">
        <v>129.89130998232378</v>
      </c>
      <c r="BP132" s="3">
        <v>393.08473612063057</v>
      </c>
      <c r="BS132" s="4">
        <v>257.93127740157928</v>
      </c>
      <c r="BT132" s="4">
        <v>83.387146517385546</v>
      </c>
      <c r="BU132" s="4">
        <v>1.265647145247859</v>
      </c>
      <c r="BV132" s="3">
        <v>58.340040527584307</v>
      </c>
      <c r="BY132" s="4">
        <v>949.85014960561307</v>
      </c>
      <c r="BZ132" s="4">
        <v>9.9323898417633689</v>
      </c>
      <c r="CA132" s="4">
        <v>561.06864069230778</v>
      </c>
      <c r="CE132" s="4">
        <v>96.916281267277029</v>
      </c>
      <c r="CM132" s="4">
        <v>1.7079625511042591</v>
      </c>
      <c r="CN132" s="4">
        <v>0.90730970832344682</v>
      </c>
      <c r="CP132" s="4">
        <v>55.106539781634986</v>
      </c>
      <c r="CQ132" s="4">
        <v>4.2827558188342634</v>
      </c>
      <c r="CR132" s="4">
        <v>94.985113859170156</v>
      </c>
      <c r="CS132" s="4">
        <v>123.23846892487005</v>
      </c>
      <c r="CT132" s="4">
        <v>0.89335898227067945</v>
      </c>
      <c r="CW132" s="4">
        <v>8.494572929515817</v>
      </c>
      <c r="CX132" s="4">
        <v>31.768229289999997</v>
      </c>
      <c r="CY132" s="4">
        <v>0.90730970832344682</v>
      </c>
      <c r="DA132" s="4">
        <v>91.321579461538462</v>
      </c>
      <c r="DC132" s="4">
        <v>8.9228195093546603</v>
      </c>
    </row>
    <row r="133" spans="1:107" x14ac:dyDescent="0.25">
      <c r="A133">
        <v>1926</v>
      </c>
      <c r="D133" s="4">
        <v>7.9292308970603971</v>
      </c>
      <c r="H133" s="4">
        <v>206.18262016047115</v>
      </c>
      <c r="I133" s="4">
        <v>0.55783278425300509</v>
      </c>
      <c r="K133" s="4">
        <v>83.917073897362982</v>
      </c>
      <c r="L133" s="4">
        <v>544.56112068965524</v>
      </c>
      <c r="O133" s="4">
        <v>221.65227653004146</v>
      </c>
      <c r="P133" s="4">
        <v>50.780275258953644</v>
      </c>
      <c r="Q133" s="4">
        <v>1.418422580606586</v>
      </c>
      <c r="R133" s="4">
        <v>93.856049276863089</v>
      </c>
      <c r="U133" s="4">
        <v>619.0961292835126</v>
      </c>
      <c r="V133" s="4">
        <v>19.555517219289044</v>
      </c>
      <c r="W133" s="4">
        <v>745.70426753512868</v>
      </c>
      <c r="AA133" s="4">
        <v>85.542785265195945</v>
      </c>
      <c r="AI133" s="4">
        <v>2.5456824245818086</v>
      </c>
      <c r="AJ133" s="4">
        <v>0.53168542336704383</v>
      </c>
      <c r="AK133" s="4"/>
      <c r="AL133" s="4">
        <v>85.107802284708299</v>
      </c>
      <c r="AM133" s="4">
        <v>28.428380829258273</v>
      </c>
      <c r="AN133" s="4">
        <v>58.250687729614583</v>
      </c>
      <c r="AO133" s="4">
        <v>107.2003666229355</v>
      </c>
      <c r="AP133" s="4">
        <v>3.8565202560738974</v>
      </c>
      <c r="AS133" s="4">
        <v>2.314953142353577</v>
      </c>
      <c r="AT133" s="4">
        <v>7.5778608035440849</v>
      </c>
      <c r="AU133" s="4">
        <v>0.53168542336704383</v>
      </c>
      <c r="AW133" s="4">
        <v>55.51467950045069</v>
      </c>
      <c r="AY133" s="4">
        <v>17.542012826022408</v>
      </c>
      <c r="BH133">
        <v>5.310664777212402</v>
      </c>
      <c r="BL133" s="4">
        <v>321.45298500706542</v>
      </c>
      <c r="BM133" s="4">
        <v>0.48072964484120689</v>
      </c>
      <c r="BO133" s="3">
        <v>142.21092607386242</v>
      </c>
      <c r="BP133" s="3">
        <v>418.17398299542185</v>
      </c>
      <c r="BS133" s="4">
        <v>274.57248259663288</v>
      </c>
      <c r="BT133" s="4">
        <v>85.491915875377913</v>
      </c>
      <c r="BU133" s="4">
        <v>7.3529087790722603</v>
      </c>
      <c r="BV133" s="3">
        <v>62.994867835748742</v>
      </c>
      <c r="BY133" s="4">
        <v>1015.3296614091316</v>
      </c>
      <c r="BZ133" s="4">
        <v>12.122434638788327</v>
      </c>
      <c r="CA133" s="4">
        <v>570.85472163461543</v>
      </c>
      <c r="CE133" s="4">
        <v>111.244488335789</v>
      </c>
      <c r="CM133" s="4">
        <v>1.7049908322391361</v>
      </c>
      <c r="CN133" s="4">
        <v>0.96350246978925447</v>
      </c>
      <c r="CP133" s="4">
        <v>52.822824521866323</v>
      </c>
      <c r="CQ133" s="4">
        <v>3.8259134700492772</v>
      </c>
      <c r="CR133" s="4">
        <v>90.40211625101179</v>
      </c>
      <c r="CS133" s="4">
        <v>118.98654404478364</v>
      </c>
      <c r="CT133" s="4">
        <v>1.0360354654621324</v>
      </c>
      <c r="CW133" s="4">
        <v>9.2369956816068655</v>
      </c>
      <c r="CX133" s="4">
        <v>30.334896899999997</v>
      </c>
      <c r="CY133" s="4">
        <v>0.96350246978925447</v>
      </c>
      <c r="DA133" s="4">
        <v>89.252636307692299</v>
      </c>
      <c r="DC133" s="4">
        <v>7.5053645520004322</v>
      </c>
    </row>
    <row r="134" spans="1:107" x14ac:dyDescent="0.25">
      <c r="A134">
        <v>1927</v>
      </c>
      <c r="D134" s="4">
        <v>7.2164772977489289</v>
      </c>
      <c r="H134" s="4">
        <v>241.20311978763155</v>
      </c>
      <c r="I134" s="4">
        <v>0.53635755588246792</v>
      </c>
      <c r="K134" s="4">
        <v>87.094951340201121</v>
      </c>
      <c r="L134" s="4">
        <v>457.67704390847246</v>
      </c>
      <c r="O134" s="4">
        <v>231.80575690613671</v>
      </c>
      <c r="P134" s="4">
        <v>55.133643875642818</v>
      </c>
      <c r="Q134" s="4">
        <v>2.855963330664038</v>
      </c>
      <c r="R134" s="4">
        <v>104.19789250220454</v>
      </c>
      <c r="U134" s="4">
        <v>697.81763429407374</v>
      </c>
      <c r="V134" s="4">
        <v>19.743466977413139</v>
      </c>
      <c r="W134" s="4">
        <v>788.0006871487119</v>
      </c>
      <c r="AA134" s="4">
        <v>101.05857905313378</v>
      </c>
      <c r="AI134" s="4">
        <v>2.3304378880682597</v>
      </c>
      <c r="AJ134" s="4">
        <v>0.56321525373092307</v>
      </c>
      <c r="AK134" s="4"/>
      <c r="AL134" s="4">
        <v>77.75031302048599</v>
      </c>
      <c r="AM134" s="4">
        <v>22.326863077070517</v>
      </c>
      <c r="AN134" s="4">
        <v>55.011658830120972</v>
      </c>
      <c r="AO134" s="4">
        <v>109.06339433649646</v>
      </c>
      <c r="AP134" s="4">
        <v>4.5068801994484753</v>
      </c>
      <c r="AS134" s="4">
        <v>2.9978368174434502</v>
      </c>
      <c r="AT134" s="4">
        <v>7.7229552263751362</v>
      </c>
      <c r="AU134" s="4">
        <v>0.56321525373092307</v>
      </c>
      <c r="AW134" s="4">
        <v>59.911728019063474</v>
      </c>
      <c r="AY134" s="4">
        <v>21.869515763891997</v>
      </c>
      <c r="BH134">
        <v>5.4197706877191045</v>
      </c>
      <c r="BL134" s="4">
        <v>278.58758130282592</v>
      </c>
      <c r="BM134" s="4">
        <v>0.46000851825275035</v>
      </c>
      <c r="BO134" s="3">
        <v>142.99607634840061</v>
      </c>
      <c r="BP134" s="3">
        <v>457.51487575554063</v>
      </c>
      <c r="BS134" s="4">
        <v>328.56900938819143</v>
      </c>
      <c r="BT134" s="4">
        <v>87.708698305670808</v>
      </c>
      <c r="BU134" s="4">
        <v>7.6176441289564778</v>
      </c>
      <c r="BV134" s="3">
        <v>64.154708752578301</v>
      </c>
      <c r="BY134" s="4">
        <v>873.90555157319102</v>
      </c>
      <c r="BZ134" s="4">
        <v>12.592894666728379</v>
      </c>
      <c r="CA134" s="4">
        <v>617.61044169230775</v>
      </c>
      <c r="CE134" s="4">
        <v>125.39310184891727</v>
      </c>
      <c r="CM134" s="4">
        <v>1.7502222253567186</v>
      </c>
      <c r="CN134" s="4">
        <v>0.86647264317130313</v>
      </c>
      <c r="CP134" s="4">
        <v>44.796995809336543</v>
      </c>
      <c r="CQ134" s="4">
        <v>5.8484797114513967</v>
      </c>
      <c r="CR134" s="4">
        <v>78.657242634327062</v>
      </c>
      <c r="CS134" s="4">
        <v>137.53370404094875</v>
      </c>
      <c r="CT134" s="4">
        <v>1.0948311440373162</v>
      </c>
      <c r="CW134" s="4">
        <v>9.8135989604255265</v>
      </c>
      <c r="CX134" s="4">
        <v>28.218701029999998</v>
      </c>
      <c r="CY134" s="4">
        <v>0.86647264317130313</v>
      </c>
      <c r="DA134" s="4">
        <v>103.28254015384614</v>
      </c>
      <c r="DC134" s="4">
        <v>8.0652469371560862</v>
      </c>
    </row>
    <row r="135" spans="1:107" x14ac:dyDescent="0.25">
      <c r="A135">
        <v>1928</v>
      </c>
      <c r="D135" s="4">
        <v>8.1920490651754641</v>
      </c>
      <c r="H135" s="4">
        <v>263.69702360640889</v>
      </c>
      <c r="I135" s="4">
        <v>0.6683598540516198</v>
      </c>
      <c r="K135" s="4">
        <v>89.419746754621755</v>
      </c>
      <c r="L135" s="4">
        <v>548.96963544940297</v>
      </c>
      <c r="O135" s="4">
        <v>266.25045168025053</v>
      </c>
      <c r="P135" s="4">
        <v>56.637882523311674</v>
      </c>
      <c r="Q135" s="4">
        <v>2.7102344585328813</v>
      </c>
      <c r="R135" s="4">
        <v>102.42287800667997</v>
      </c>
      <c r="U135" s="4">
        <v>750.18560793112101</v>
      </c>
      <c r="V135" s="4">
        <v>21.646599947856821</v>
      </c>
      <c r="W135" s="4">
        <v>746.62375491803266</v>
      </c>
      <c r="AA135" s="4">
        <v>110.00158411447791</v>
      </c>
      <c r="AI135" s="4">
        <v>2.6609943383667893</v>
      </c>
      <c r="AJ135" s="4">
        <v>0.68128381945091698</v>
      </c>
      <c r="AK135" s="4"/>
      <c r="AL135" s="4">
        <v>85.682345243467395</v>
      </c>
      <c r="AM135" s="4">
        <v>26.761532336540487</v>
      </c>
      <c r="AN135" s="4">
        <v>68.214530886346068</v>
      </c>
      <c r="AO135" s="4">
        <v>125.10521670460352</v>
      </c>
      <c r="AP135" s="4">
        <v>4.4642632686780539</v>
      </c>
      <c r="AS135" s="4">
        <v>3.0080632983900237</v>
      </c>
      <c r="AT135" s="4">
        <v>7.6864196102697129</v>
      </c>
      <c r="AU135" s="4">
        <v>0.68128381945091698</v>
      </c>
      <c r="AW135" s="4">
        <v>57.751150855681999</v>
      </c>
      <c r="AY135" s="4">
        <v>23.899461573846231</v>
      </c>
      <c r="BH135">
        <v>5.9497044967337809</v>
      </c>
      <c r="BL135" s="4">
        <v>271.42674223547982</v>
      </c>
      <c r="BM135" s="4">
        <v>0.39894662972262712</v>
      </c>
      <c r="BO135" s="3">
        <v>147.26883879536499</v>
      </c>
      <c r="BP135" s="3">
        <v>463.80531565656565</v>
      </c>
      <c r="BS135" s="4">
        <v>427.91776010786975</v>
      </c>
      <c r="BT135" s="4">
        <v>93.431874425227264</v>
      </c>
      <c r="BU135" s="4">
        <v>7.4031976751476973</v>
      </c>
      <c r="BV135" s="3">
        <v>68.208518862929822</v>
      </c>
      <c r="BY135" s="4">
        <v>933.41643716879355</v>
      </c>
      <c r="BZ135" s="4">
        <v>16.484645769339753</v>
      </c>
      <c r="CA135" s="4">
        <v>650.23071149999998</v>
      </c>
      <c r="CE135" s="4">
        <v>137.05644873773525</v>
      </c>
      <c r="CM135" s="4">
        <v>1.9326214790468805</v>
      </c>
      <c r="CN135" s="4">
        <v>0.78075853576690479</v>
      </c>
      <c r="CP135" s="4">
        <v>50.887317829964502</v>
      </c>
      <c r="CQ135" s="4">
        <v>4.8305919853137773</v>
      </c>
      <c r="CR135" s="4">
        <v>106.93730454463993</v>
      </c>
      <c r="CS135" s="4">
        <v>152.23510583984603</v>
      </c>
      <c r="CT135" s="4">
        <v>1.2399387697512676</v>
      </c>
      <c r="CW135" s="4">
        <v>7.9849765256451724</v>
      </c>
      <c r="CX135" s="4">
        <v>30.94091392</v>
      </c>
      <c r="CY135" s="4">
        <v>0.78075853576690479</v>
      </c>
      <c r="DA135" s="4">
        <v>94.441830076923068</v>
      </c>
      <c r="DC135" s="4">
        <v>8.783832763207494</v>
      </c>
    </row>
    <row r="136" spans="1:107" x14ac:dyDescent="0.25">
      <c r="A136">
        <v>1929</v>
      </c>
      <c r="D136" s="4">
        <v>8.270462896091292</v>
      </c>
      <c r="H136" s="4">
        <v>287.59792136613368</v>
      </c>
      <c r="I136" s="4">
        <v>0.71932269141861549</v>
      </c>
      <c r="K136" s="4">
        <v>93.541244156109542</v>
      </c>
      <c r="L136" s="4">
        <v>584.59655913978509</v>
      </c>
      <c r="O136" s="4">
        <v>295.80768937267828</v>
      </c>
      <c r="P136" s="4">
        <v>60.356883474971987</v>
      </c>
      <c r="Q136" s="4">
        <v>2.3974682836221946</v>
      </c>
      <c r="R136" s="4">
        <v>110.11785906454581</v>
      </c>
      <c r="U136" s="4">
        <v>776.8862500417149</v>
      </c>
      <c r="V136" s="4">
        <v>24.399903793106173</v>
      </c>
      <c r="W136" s="4">
        <v>770.53042687353616</v>
      </c>
      <c r="AA136" s="4">
        <v>111.73469424291197</v>
      </c>
      <c r="AI136" s="4">
        <v>2.7022177749542169</v>
      </c>
      <c r="AJ136" s="4">
        <v>0.65330004942322084</v>
      </c>
      <c r="AK136" s="4"/>
      <c r="AL136" s="4">
        <v>94.530153159535359</v>
      </c>
      <c r="AM136" s="4">
        <v>25.513610511223046</v>
      </c>
      <c r="AN136" s="4">
        <v>74.815535241475615</v>
      </c>
      <c r="AO136" s="4">
        <v>143.58522782710509</v>
      </c>
      <c r="AP136" s="4">
        <v>4.7154909936477019</v>
      </c>
      <c r="AS136" s="4">
        <v>2.9645449795151411</v>
      </c>
      <c r="AT136" s="4">
        <v>8.2164275664222632</v>
      </c>
      <c r="AU136" s="4">
        <v>0.65330004942322084</v>
      </c>
      <c r="AW136" s="4">
        <v>63.332211198080863</v>
      </c>
      <c r="AY136" s="4">
        <v>27.243263197065151</v>
      </c>
      <c r="BH136">
        <v>6.1893629637653467</v>
      </c>
      <c r="BL136" s="4">
        <v>326.14825523895382</v>
      </c>
      <c r="BM136" s="4">
        <v>0.49548325856513187</v>
      </c>
      <c r="BO136" s="3">
        <v>166.21795355043614</v>
      </c>
      <c r="BP136" s="3">
        <v>443.53260895170797</v>
      </c>
      <c r="BS136" s="4">
        <v>429.09653322123006</v>
      </c>
      <c r="BT136" s="4">
        <v>105.68277526595742</v>
      </c>
      <c r="BU136" s="4">
        <v>8.6280997186905086</v>
      </c>
      <c r="BV136" s="3">
        <v>63.019489375060928</v>
      </c>
      <c r="BY136" s="4">
        <v>1015.4186188330275</v>
      </c>
      <c r="BZ136" s="4">
        <v>15.859721086188594</v>
      </c>
      <c r="CA136" s="4">
        <v>726.34467438461536</v>
      </c>
      <c r="CE136" s="4">
        <v>124.71319253491039</v>
      </c>
      <c r="CM136" s="4">
        <v>2.0222576204573075</v>
      </c>
      <c r="CN136" s="4">
        <v>0.79164913059530173</v>
      </c>
      <c r="CP136" s="4">
        <v>43.167007579821082</v>
      </c>
      <c r="CQ136" s="4">
        <v>5.3563608000207426</v>
      </c>
      <c r="CR136" s="4">
        <v>100.97165362282023</v>
      </c>
      <c r="CS136" s="4">
        <v>171.5473445926915</v>
      </c>
      <c r="CT136" s="4">
        <v>1.5280263290392924</v>
      </c>
      <c r="CW136" s="4">
        <v>8.0141771522421497</v>
      </c>
      <c r="CX136" s="4">
        <v>19.6639391</v>
      </c>
      <c r="CY136" s="4">
        <v>0.79164913059530173</v>
      </c>
      <c r="DA136" s="4">
        <v>82.155375615384614</v>
      </c>
      <c r="DC136" s="4">
        <v>11.719102236812333</v>
      </c>
    </row>
    <row r="137" spans="1:107" x14ac:dyDescent="0.25">
      <c r="A137">
        <v>1930</v>
      </c>
      <c r="D137" s="4">
        <v>8.1783113304956565</v>
      </c>
      <c r="H137" s="4">
        <v>346.23477745559057</v>
      </c>
      <c r="I137" s="4">
        <v>1.8071603220876962</v>
      </c>
      <c r="K137" s="4">
        <v>86.79948804653614</v>
      </c>
      <c r="L137" s="4">
        <v>547.36586720091589</v>
      </c>
      <c r="O137" s="4">
        <v>251.45824156001169</v>
      </c>
      <c r="P137" s="4">
        <v>60.286795353856633</v>
      </c>
      <c r="Q137" s="4">
        <v>2.9711863648482955</v>
      </c>
      <c r="R137" s="4">
        <v>95.066376007450231</v>
      </c>
      <c r="U137" s="4">
        <v>802.13443050589876</v>
      </c>
      <c r="V137" s="4">
        <v>19.757236684679903</v>
      </c>
      <c r="W137" s="4">
        <v>671.22578951990624</v>
      </c>
      <c r="AA137" s="4">
        <v>112.06290186020948</v>
      </c>
      <c r="AI137" s="4">
        <v>2.6877773576573909</v>
      </c>
      <c r="AJ137" s="4">
        <v>0.5291856444892129</v>
      </c>
      <c r="AK137" s="4"/>
      <c r="AL137" s="4">
        <v>62.947807424192376</v>
      </c>
      <c r="AM137" s="4">
        <v>33.632426799034079</v>
      </c>
      <c r="AN137" s="4">
        <v>69.408355158729137</v>
      </c>
      <c r="AO137" s="4">
        <v>125.27657062601139</v>
      </c>
      <c r="AP137" s="4">
        <v>5.7161878622165476</v>
      </c>
      <c r="AS137" s="4">
        <v>2.9089839674173392</v>
      </c>
      <c r="AT137" s="4">
        <v>8.165282536190249</v>
      </c>
      <c r="AU137" s="4">
        <v>0.5291856444892129</v>
      </c>
      <c r="AW137" s="4">
        <v>55.672625218270383</v>
      </c>
      <c r="AY137" s="4">
        <v>24.624607777882407</v>
      </c>
      <c r="BH137">
        <v>6.1607447706226282</v>
      </c>
      <c r="BL137" s="4">
        <v>321.37005876684623</v>
      </c>
      <c r="BM137" s="4">
        <v>0.40305288508616188</v>
      </c>
      <c r="BO137" s="3">
        <v>156.68637576326776</v>
      </c>
      <c r="BP137" s="3">
        <v>397.71590962441309</v>
      </c>
      <c r="BS137" s="4">
        <v>514.90092595002852</v>
      </c>
      <c r="BT137" s="4">
        <v>101.97500046942845</v>
      </c>
      <c r="BU137" s="4">
        <v>8.9157585683926488</v>
      </c>
      <c r="BV137" s="3">
        <v>51.238306635999898</v>
      </c>
      <c r="BY137" s="4">
        <v>1148.7539420858416</v>
      </c>
      <c r="BZ137" s="4">
        <v>13.859257107498031</v>
      </c>
      <c r="CA137" s="4">
        <v>644.79399986538454</v>
      </c>
      <c r="CE137" s="4">
        <v>113.5796814316935</v>
      </c>
      <c r="CM137" s="4">
        <v>2.0247101915820704</v>
      </c>
      <c r="CN137" s="4">
        <v>0.86605897716883229</v>
      </c>
      <c r="CP137" s="4">
        <v>59.270022641751162</v>
      </c>
      <c r="CQ137" s="4">
        <v>7.4928486574085023</v>
      </c>
      <c r="CR137" s="4">
        <v>85.770233139376018</v>
      </c>
      <c r="CS137" s="4">
        <v>160.64018432290283</v>
      </c>
      <c r="CT137" s="4">
        <v>1.5281130168219674</v>
      </c>
      <c r="CW137" s="4">
        <v>6.2106079885568253</v>
      </c>
      <c r="CX137" s="4">
        <v>14.054147519999997</v>
      </c>
      <c r="CY137" s="4">
        <v>0.86605897716883229</v>
      </c>
      <c r="DA137" s="4">
        <v>59.816027384615381</v>
      </c>
      <c r="DC137" s="4">
        <v>13.127451049978083</v>
      </c>
    </row>
    <row r="138" spans="1:107" x14ac:dyDescent="0.25">
      <c r="A138">
        <v>1931</v>
      </c>
      <c r="D138" s="4">
        <v>7.9998640928185649</v>
      </c>
      <c r="H138" s="4">
        <v>251.80549509186662</v>
      </c>
      <c r="I138" s="4">
        <v>1.7046811298217199</v>
      </c>
      <c r="K138" s="4">
        <v>78.461778710638626</v>
      </c>
      <c r="L138" s="4">
        <v>542.4838517366511</v>
      </c>
      <c r="O138" s="4">
        <v>213.3146017470705</v>
      </c>
      <c r="P138" s="4">
        <v>60.537287663107946</v>
      </c>
      <c r="Q138" s="4">
        <v>4.096763416653455</v>
      </c>
      <c r="R138" s="4">
        <v>77.585921446168669</v>
      </c>
      <c r="U138" s="4">
        <v>635.64172754629249</v>
      </c>
      <c r="V138" s="4">
        <v>16.506249703165771</v>
      </c>
      <c r="W138" s="4">
        <v>756.73811612997645</v>
      </c>
      <c r="AA138" s="4">
        <v>104.62563943847316</v>
      </c>
      <c r="AI138" s="4">
        <v>2.6445475723611884</v>
      </c>
      <c r="AJ138" s="4">
        <v>0.54657659516648127</v>
      </c>
      <c r="AK138" s="4"/>
      <c r="AL138" s="4">
        <v>60.880686848863135</v>
      </c>
      <c r="AM138" s="4">
        <v>32.083497170686513</v>
      </c>
      <c r="AN138" s="4">
        <v>55.658492297088927</v>
      </c>
      <c r="AO138" s="4">
        <v>122.32328963110055</v>
      </c>
      <c r="AP138" s="4">
        <v>6.0533654943162238</v>
      </c>
      <c r="AS138" s="4">
        <v>1.9744860143911804</v>
      </c>
      <c r="AT138" s="4">
        <v>5.5413916218257686</v>
      </c>
      <c r="AU138" s="4">
        <v>0.54657659516648127</v>
      </c>
      <c r="AW138" s="4">
        <v>43.250928653326859</v>
      </c>
      <c r="AY138" s="4">
        <v>26.774880680491218</v>
      </c>
      <c r="BH138">
        <v>5.2756990483757535</v>
      </c>
      <c r="BL138" s="4">
        <v>197.92099852918503</v>
      </c>
      <c r="BM138" s="4">
        <v>0.3591470897971889</v>
      </c>
      <c r="BO138" s="3">
        <v>158.67195114292892</v>
      </c>
      <c r="BP138" s="3">
        <v>423.53651834034872</v>
      </c>
      <c r="BS138" s="4">
        <v>551.9268521003396</v>
      </c>
      <c r="BT138" s="4">
        <v>115.44976265627267</v>
      </c>
      <c r="BU138" s="4">
        <v>9.1452210224411292</v>
      </c>
      <c r="BV138" s="3">
        <v>44.885937319277637</v>
      </c>
      <c r="BY138" s="4">
        <v>988.76910892337344</v>
      </c>
      <c r="BZ138" s="4">
        <v>14.988220892312976</v>
      </c>
      <c r="CA138" s="4">
        <v>665.45350407692308</v>
      </c>
      <c r="CE138" s="4">
        <v>155.06561015469862</v>
      </c>
      <c r="CM138" s="4">
        <v>1.7440092667842724</v>
      </c>
      <c r="CN138" s="4">
        <v>0.5870590900192123</v>
      </c>
      <c r="CP138" s="4">
        <v>56.234899636169303</v>
      </c>
      <c r="CQ138" s="4">
        <v>7.7780289206759683</v>
      </c>
      <c r="CR138" s="4">
        <v>92.504309099174364</v>
      </c>
      <c r="CS138" s="4">
        <v>154.04172099087356</v>
      </c>
      <c r="CT138" s="4">
        <v>1.4575744988161008</v>
      </c>
      <c r="CW138" s="4">
        <v>5.7228023192008672</v>
      </c>
      <c r="CX138" s="4">
        <v>9.6962723199999985</v>
      </c>
      <c r="CY138" s="4">
        <v>0.5870590900192123</v>
      </c>
      <c r="DA138" s="4">
        <v>43.739628230769227</v>
      </c>
      <c r="DC138" s="4">
        <v>10.402484871515586</v>
      </c>
    </row>
    <row r="139" spans="1:107" x14ac:dyDescent="0.25">
      <c r="A139">
        <v>1932</v>
      </c>
      <c r="D139" s="4">
        <v>7.6407390339087717</v>
      </c>
      <c r="H139" s="4">
        <v>194.37681744134412</v>
      </c>
      <c r="I139" s="4">
        <v>1.6735420812619504</v>
      </c>
      <c r="K139" s="4">
        <v>76.641537352870529</v>
      </c>
      <c r="L139" s="4">
        <v>425.29167684619659</v>
      </c>
      <c r="O139" s="4">
        <v>175.53655152723687</v>
      </c>
      <c r="P139" s="4">
        <v>63.035516644393148</v>
      </c>
      <c r="Q139" s="4">
        <v>5.1305313398434027</v>
      </c>
      <c r="R139" s="4">
        <v>64.51737084796649</v>
      </c>
      <c r="U139" s="4">
        <v>562.67352983583316</v>
      </c>
      <c r="V139" s="4">
        <v>27.827582001466293</v>
      </c>
      <c r="W139" s="4">
        <v>742.02631800351276</v>
      </c>
      <c r="AA139" s="4">
        <v>119.88979606828224</v>
      </c>
      <c r="AG139" s="4">
        <v>37.676493614658526</v>
      </c>
      <c r="AI139" s="4">
        <v>2.5406407804628586</v>
      </c>
      <c r="AJ139" s="4">
        <v>0.42766652039926378</v>
      </c>
      <c r="AK139" s="4"/>
      <c r="AL139" s="4">
        <v>55.703646046714169</v>
      </c>
      <c r="AM139" s="4">
        <v>51.280541872488101</v>
      </c>
      <c r="AN139" s="4">
        <v>58.966377693810365</v>
      </c>
      <c r="AO139" s="4">
        <v>112.02748656008805</v>
      </c>
      <c r="AP139" s="4">
        <v>6.5739041561246863</v>
      </c>
      <c r="AS139" s="4">
        <v>1.7642242883585924</v>
      </c>
      <c r="AT139" s="4">
        <v>5.2825922280832875</v>
      </c>
      <c r="AU139" s="4">
        <v>0.42766652039926378</v>
      </c>
      <c r="AW139" s="4">
        <v>44.22870587088471</v>
      </c>
      <c r="AY139" s="4">
        <v>32.003406114764978</v>
      </c>
      <c r="BH139">
        <v>5.1123988483872882</v>
      </c>
      <c r="BL139" s="4">
        <v>123.35432347616526</v>
      </c>
      <c r="BM139" s="4">
        <v>1.4266853333333331</v>
      </c>
      <c r="BO139" s="3">
        <v>150.48770662437113</v>
      </c>
      <c r="BP139" s="3">
        <v>299.10863571428575</v>
      </c>
      <c r="BS139" s="4">
        <v>593.15453486971535</v>
      </c>
      <c r="BT139" s="4">
        <v>109.91800671625221</v>
      </c>
      <c r="BU139" s="4">
        <v>9.6503052019686457</v>
      </c>
      <c r="BV139" s="3">
        <v>50.782051835929281</v>
      </c>
      <c r="BY139" s="4">
        <v>763.08760160625059</v>
      </c>
      <c r="BZ139" s="4">
        <v>16.471832426462115</v>
      </c>
      <c r="CA139" s="4">
        <v>765.4889981538463</v>
      </c>
      <c r="CE139" s="4">
        <v>159.91371797857133</v>
      </c>
      <c r="CK139" s="4">
        <v>128.143749455099</v>
      </c>
      <c r="CM139" s="4">
        <v>1.6999362159290288</v>
      </c>
      <c r="CN139" s="4">
        <v>0.29880870763902567</v>
      </c>
      <c r="CP139" s="4">
        <v>63.549387404781172</v>
      </c>
      <c r="CQ139" s="4">
        <v>15.913362980538901</v>
      </c>
      <c r="CR139" s="4">
        <v>103.35034549190947</v>
      </c>
      <c r="CS139" s="4">
        <v>165.38528258682302</v>
      </c>
      <c r="CT139" s="4">
        <v>1.4172449637767377</v>
      </c>
      <c r="CW139" s="4">
        <v>4.8725783787444037</v>
      </c>
      <c r="CX139" s="4">
        <v>7.4706431999999996</v>
      </c>
      <c r="CY139" s="4">
        <v>0.29880870763902567</v>
      </c>
      <c r="DA139" s="4">
        <v>48.348919307692299</v>
      </c>
      <c r="DC139" s="4">
        <v>11.327952621562027</v>
      </c>
    </row>
    <row r="140" spans="1:107" x14ac:dyDescent="0.25">
      <c r="A140">
        <v>1933</v>
      </c>
      <c r="D140" s="4">
        <v>8.4012520739686192</v>
      </c>
      <c r="H140" s="4">
        <v>180.53165391473257</v>
      </c>
      <c r="I140" s="4">
        <v>1.4136256016072979</v>
      </c>
      <c r="K140" s="4">
        <v>73.445417191599518</v>
      </c>
      <c r="L140" s="4">
        <v>567.12696882217097</v>
      </c>
      <c r="O140" s="4">
        <v>169.69382513205537</v>
      </c>
      <c r="P140" s="4">
        <v>55.394760990761384</v>
      </c>
      <c r="Q140" s="4">
        <v>8.3954926101096774</v>
      </c>
      <c r="R140" s="4">
        <v>65.810776943630955</v>
      </c>
      <c r="U140" s="4">
        <v>574.87073905715135</v>
      </c>
      <c r="V140" s="4">
        <v>28.961390348877309</v>
      </c>
      <c r="W140" s="4">
        <v>788.0006871487119</v>
      </c>
      <c r="AA140" s="4">
        <v>126.35457121234178</v>
      </c>
      <c r="AG140" s="4">
        <v>120.41432448036952</v>
      </c>
      <c r="AI140" s="4">
        <v>2.8099011151021323</v>
      </c>
      <c r="AJ140" s="4">
        <v>0.42402910083615941</v>
      </c>
      <c r="AK140" s="4"/>
      <c r="AL140" s="4">
        <v>55.911640145418033</v>
      </c>
      <c r="AM140" s="4">
        <v>63.549695557969372</v>
      </c>
      <c r="AN140" s="4">
        <v>75.298584230157061</v>
      </c>
      <c r="AO140" s="4">
        <v>103.93208152685418</v>
      </c>
      <c r="AP140" s="4">
        <v>6.0521921927637106</v>
      </c>
      <c r="AS140" s="4">
        <v>2.2801743917800743</v>
      </c>
      <c r="AT140" s="4">
        <v>8.4949094346240983</v>
      </c>
      <c r="AU140" s="4">
        <v>0.42402910083615941</v>
      </c>
      <c r="AW140" s="4">
        <v>46.118875466571993</v>
      </c>
      <c r="AY140" s="4">
        <v>32.975388843643643</v>
      </c>
      <c r="BH140">
        <v>5.59357301524307</v>
      </c>
      <c r="BL140" s="4">
        <v>173.75830112741869</v>
      </c>
      <c r="BM140" s="4">
        <v>2.3177072597949397</v>
      </c>
      <c r="BO140" s="3">
        <v>146.77147476287641</v>
      </c>
      <c r="BP140" s="3">
        <v>386.27102141680393</v>
      </c>
      <c r="BS140" s="4">
        <v>549.72280667868256</v>
      </c>
      <c r="BT140" s="4">
        <v>91.49663462670145</v>
      </c>
      <c r="BU140" s="4">
        <v>12.395033083349718</v>
      </c>
      <c r="BV140" s="3">
        <v>58.820756683717818</v>
      </c>
      <c r="BY140" s="4">
        <v>728.88380049385455</v>
      </c>
      <c r="BZ140" s="4">
        <v>18.428047793010727</v>
      </c>
      <c r="CA140" s="4">
        <v>808.98269123076943</v>
      </c>
      <c r="CE140" s="4">
        <v>168.15452827830811</v>
      </c>
      <c r="CK140" s="4">
        <v>192.92373372150493</v>
      </c>
      <c r="CM140" s="4">
        <v>1.8708386457820037</v>
      </c>
      <c r="CN140" s="4">
        <v>0.31119270921000214</v>
      </c>
      <c r="CP140" s="4">
        <v>90.134446900716668</v>
      </c>
      <c r="CQ140" s="4">
        <v>15.592929718234021</v>
      </c>
      <c r="CR140" s="4">
        <v>143.50041647128657</v>
      </c>
      <c r="CS140" s="4">
        <v>190.25614274921753</v>
      </c>
      <c r="CT140" s="4">
        <v>1.122579149904281</v>
      </c>
      <c r="CW140" s="4">
        <v>5.3613618888374051</v>
      </c>
      <c r="CX140" s="4">
        <v>7.6457363999999997</v>
      </c>
      <c r="CY140" s="4">
        <v>0.31119270921000214</v>
      </c>
      <c r="DA140" s="4">
        <v>48.558432538461531</v>
      </c>
      <c r="DC140" s="4">
        <v>13.229449229225892</v>
      </c>
    </row>
    <row r="141" spans="1:107" x14ac:dyDescent="0.25">
      <c r="A141">
        <v>1934</v>
      </c>
      <c r="D141" s="4">
        <v>8.489977507767053</v>
      </c>
      <c r="H141" s="4">
        <v>147.31159856740874</v>
      </c>
      <c r="I141" s="4">
        <v>0.96752559331949473</v>
      </c>
      <c r="K141" s="4">
        <v>86.789781351057968</v>
      </c>
      <c r="L141" s="4">
        <v>494.83571428571435</v>
      </c>
      <c r="O141" s="4">
        <v>158.03817227111887</v>
      </c>
      <c r="P141" s="4">
        <v>71.903011715436833</v>
      </c>
      <c r="Q141" s="4">
        <v>7.3856622297738932</v>
      </c>
      <c r="R141" s="4">
        <v>75.92455267858476</v>
      </c>
      <c r="U141" s="4">
        <v>530.40007289681193</v>
      </c>
      <c r="V141" s="4">
        <v>26.929825173389805</v>
      </c>
      <c r="W141" s="4">
        <v>853.28429133489442</v>
      </c>
      <c r="AA141" s="4">
        <v>167.25380038028266</v>
      </c>
      <c r="AG141" s="4">
        <v>157.53807109940749</v>
      </c>
      <c r="AI141" s="4">
        <v>2.8562267602386306</v>
      </c>
      <c r="AJ141" s="4">
        <v>0.50151657623519985</v>
      </c>
      <c r="AK141" s="4"/>
      <c r="AL141" s="4">
        <v>69.32858139000119</v>
      </c>
      <c r="AM141" s="4">
        <v>69.443613587323242</v>
      </c>
      <c r="AN141" s="4">
        <v>68.34105398505487</v>
      </c>
      <c r="AO141" s="4">
        <v>115.00749687057237</v>
      </c>
      <c r="AP141" s="4">
        <v>5.7591150049566293</v>
      </c>
      <c r="AS141" s="4">
        <v>2.4532290389304356</v>
      </c>
      <c r="AT141" s="4">
        <v>7.6708029003062981</v>
      </c>
      <c r="AU141" s="4">
        <v>0.50151657623519985</v>
      </c>
      <c r="AW141" s="4">
        <v>51.49893854532651</v>
      </c>
      <c r="AY141" s="4">
        <v>29.328289116299224</v>
      </c>
      <c r="BH141">
        <v>5.3861545959331343</v>
      </c>
      <c r="BL141" s="4">
        <v>179.77948238158146</v>
      </c>
      <c r="BM141" s="4">
        <v>3.3376427418430055</v>
      </c>
      <c r="BO141" s="3">
        <v>161.20539541894919</v>
      </c>
      <c r="BP141" s="3">
        <v>372.35625448028679</v>
      </c>
      <c r="BS141" s="4">
        <v>460.35786458960672</v>
      </c>
      <c r="BT141" s="4">
        <v>113.3908199214727</v>
      </c>
      <c r="BU141" s="4">
        <v>10.346266232984288</v>
      </c>
      <c r="BV141" s="3">
        <v>67.158815622950826</v>
      </c>
      <c r="BY141" s="4">
        <v>780.82208514049114</v>
      </c>
      <c r="BZ141" s="4">
        <v>26.570177102044973</v>
      </c>
      <c r="CA141" s="4">
        <v>954.68656303846149</v>
      </c>
      <c r="CE141" s="4">
        <v>204.05224331761482</v>
      </c>
      <c r="CK141" s="4">
        <v>203.4741948718565</v>
      </c>
      <c r="CM141" s="4">
        <v>1.8120282271198465</v>
      </c>
      <c r="CN141" s="4">
        <v>0.56651570066940637</v>
      </c>
      <c r="CP141" s="4">
        <v>65.130985882743161</v>
      </c>
      <c r="CQ141" s="4">
        <v>16.088879178083975</v>
      </c>
      <c r="CR141" s="4">
        <v>137.42163396276129</v>
      </c>
      <c r="CS141" s="4">
        <v>219.5511673229129</v>
      </c>
      <c r="CT141" s="4">
        <v>1.054571201018782</v>
      </c>
      <c r="CW141" s="4">
        <v>8.4910390863367322</v>
      </c>
      <c r="CX141" s="4">
        <v>11.2302833</v>
      </c>
      <c r="CY141" s="4">
        <v>0.56651570066940637</v>
      </c>
      <c r="DA141" s="4">
        <v>60.250019076923067</v>
      </c>
      <c r="DC141" s="4">
        <v>12.341974868532199</v>
      </c>
    </row>
    <row r="142" spans="1:107" x14ac:dyDescent="0.25">
      <c r="A142">
        <v>1935</v>
      </c>
      <c r="D142" s="4">
        <v>7.9527746567129824</v>
      </c>
      <c r="H142" s="4">
        <v>181.82693347658358</v>
      </c>
      <c r="I142" s="4">
        <v>1.2181088152393518</v>
      </c>
      <c r="K142" s="4">
        <v>89.384659806988921</v>
      </c>
      <c r="L142" s="4">
        <v>485.89719768283857</v>
      </c>
      <c r="O142" s="4">
        <v>154.27835994343403</v>
      </c>
      <c r="P142" s="4">
        <v>81.447509397389354</v>
      </c>
      <c r="Q142" s="4">
        <v>8.6899389108085767</v>
      </c>
      <c r="R142" s="4">
        <v>78.899452847627515</v>
      </c>
      <c r="U142" s="4">
        <v>610.31615587610077</v>
      </c>
      <c r="V142" s="4">
        <v>30.594604391735224</v>
      </c>
      <c r="W142" s="4">
        <v>906.61455954332553</v>
      </c>
      <c r="AA142" s="4">
        <v>200.16582388662763</v>
      </c>
      <c r="AG142" s="4">
        <v>176.33533671252715</v>
      </c>
      <c r="AI142" s="4">
        <v>2.6911874197921093</v>
      </c>
      <c r="AJ142" s="4">
        <v>0.51240903439048524</v>
      </c>
      <c r="AK142" s="4"/>
      <c r="AL142" s="4">
        <v>74.134758529520553</v>
      </c>
      <c r="AM142" s="4">
        <v>85.7613058535552</v>
      </c>
      <c r="AN142" s="4">
        <v>78.512860239198361</v>
      </c>
      <c r="AO142" s="4">
        <v>117.91371965090789</v>
      </c>
      <c r="AP142" s="4">
        <v>5.9876729025532303</v>
      </c>
      <c r="AS142" s="4">
        <v>2.9208541111502875</v>
      </c>
      <c r="AT142" s="4">
        <v>11.25836866626303</v>
      </c>
      <c r="AU142" s="4">
        <v>0.51240903439048524</v>
      </c>
      <c r="AW142" s="4">
        <v>58.323608398437486</v>
      </c>
      <c r="AY142" s="4">
        <v>31.826153718452311</v>
      </c>
      <c r="BH142">
        <v>5.9643960858071683</v>
      </c>
      <c r="BL142" s="4">
        <v>238.18429960365785</v>
      </c>
      <c r="BM142" s="4">
        <v>3.6998334153024941</v>
      </c>
      <c r="BO142" s="3">
        <v>138.28599686287458</v>
      </c>
      <c r="BP142" s="3">
        <v>393.15111209964414</v>
      </c>
      <c r="BS142" s="4">
        <v>420.62695449293597</v>
      </c>
      <c r="BT142" s="4">
        <v>133.29393145459346</v>
      </c>
      <c r="BU142" s="4">
        <v>6.4093707083126752</v>
      </c>
      <c r="BV142" s="3">
        <v>75.295209246021415</v>
      </c>
      <c r="BY142" s="4">
        <v>779.53519634953147</v>
      </c>
      <c r="BZ142" s="4">
        <v>21.622306380825325</v>
      </c>
      <c r="CA142" s="4">
        <v>1093.8663808846154</v>
      </c>
      <c r="CE142" s="4">
        <v>196.55202333695399</v>
      </c>
      <c r="CK142" s="4">
        <v>179.56835538378976</v>
      </c>
      <c r="CM142" s="4">
        <v>2.0183279931404257</v>
      </c>
      <c r="CN142" s="4">
        <v>0.83030873870353661</v>
      </c>
      <c r="CP142" s="4">
        <v>89.089847332234726</v>
      </c>
      <c r="CQ142" s="4">
        <v>22.021233385560951</v>
      </c>
      <c r="CR142" s="4">
        <v>112.36534879279982</v>
      </c>
      <c r="CS142" s="4">
        <v>162.22459377581933</v>
      </c>
      <c r="CT142" s="4">
        <v>1.2216453475886691</v>
      </c>
      <c r="CW142" s="4">
        <v>6.8774700711041969</v>
      </c>
      <c r="CX142" s="4">
        <v>11.055190100000001</v>
      </c>
      <c r="CY142" s="4">
        <v>0.83030873870353661</v>
      </c>
      <c r="DA142" s="4">
        <v>55.861465153846147</v>
      </c>
      <c r="DC142" s="4">
        <v>17.687945508833035</v>
      </c>
    </row>
    <row r="143" spans="1:107" x14ac:dyDescent="0.25">
      <c r="A143">
        <v>1936</v>
      </c>
      <c r="D143" s="4">
        <v>8.6458927381717245</v>
      </c>
      <c r="H143" s="4">
        <v>221.63080827052829</v>
      </c>
      <c r="I143" s="4">
        <v>1.245368304357527</v>
      </c>
      <c r="K143" s="4">
        <v>89.870899106941664</v>
      </c>
      <c r="L143" s="4">
        <v>451.29865397242281</v>
      </c>
      <c r="O143" s="4">
        <v>155.70354149869951</v>
      </c>
      <c r="P143" s="4">
        <v>88.945583558146254</v>
      </c>
      <c r="Q143" s="4">
        <v>5.1081745873490094</v>
      </c>
      <c r="R143" s="4">
        <v>82.498567127257942</v>
      </c>
      <c r="U143" s="4">
        <v>581.56471397372195</v>
      </c>
      <c r="V143" s="4">
        <v>31.691119938877204</v>
      </c>
      <c r="W143" s="4">
        <v>994.88534830210756</v>
      </c>
      <c r="AA143" s="4">
        <v>232.15364030251769</v>
      </c>
      <c r="AG143" s="4">
        <v>183.30812709192028</v>
      </c>
      <c r="AI143" s="4">
        <v>2.9428913843783109</v>
      </c>
      <c r="AJ143" s="4">
        <v>0.6475759549255008</v>
      </c>
      <c r="AK143" s="4"/>
      <c r="AL143" s="4">
        <v>73.658235346581378</v>
      </c>
      <c r="AM143" s="4">
        <v>66.413790902871639</v>
      </c>
      <c r="AN143" s="4">
        <v>87.9991399131371</v>
      </c>
      <c r="AO143" s="4">
        <v>135.09585198049564</v>
      </c>
      <c r="AP143" s="4">
        <v>5.530578172427715</v>
      </c>
      <c r="AS143" s="4">
        <v>2.8115244906666899</v>
      </c>
      <c r="AT143" s="4">
        <v>11.903470867077138</v>
      </c>
      <c r="AU143" s="4">
        <v>0.6475759549255008</v>
      </c>
      <c r="AW143" s="4">
        <v>61.21956183086661</v>
      </c>
      <c r="AY143" s="4">
        <v>28.19044646388722</v>
      </c>
      <c r="BH143">
        <v>6.1402717263530242</v>
      </c>
      <c r="BL143" s="4">
        <v>299.78521257318431</v>
      </c>
      <c r="BM143" s="4">
        <v>3.5626263452448796</v>
      </c>
      <c r="BO143" s="3">
        <v>133.38763072262958</v>
      </c>
      <c r="BP143" s="3">
        <v>389.43507183908054</v>
      </c>
      <c r="BS143" s="4">
        <v>381.72986560853838</v>
      </c>
      <c r="BT143" s="4">
        <v>129.03310988331793</v>
      </c>
      <c r="BU143" s="4">
        <v>4.8957770581445743</v>
      </c>
      <c r="BV143" s="3">
        <v>82.788775268444709</v>
      </c>
      <c r="BY143" s="4">
        <v>844.7420170575582</v>
      </c>
      <c r="BZ143" s="4">
        <v>20.570851565611559</v>
      </c>
      <c r="CA143" s="4">
        <v>1216.7360638269231</v>
      </c>
      <c r="CE143" s="4">
        <v>208.52799936113414</v>
      </c>
      <c r="CK143" s="4">
        <v>242.59425757393058</v>
      </c>
      <c r="CM143" s="4">
        <v>2.0900274047405305</v>
      </c>
      <c r="CN143" s="4">
        <v>0.84751087156761173</v>
      </c>
      <c r="CP143" s="4">
        <v>109.38299465641973</v>
      </c>
      <c r="CQ143" s="4">
        <v>18.081329129400924</v>
      </c>
      <c r="CR143" s="4">
        <v>132.01908936287683</v>
      </c>
      <c r="CS143" s="4">
        <v>190.62307907236661</v>
      </c>
      <c r="CT143" s="4">
        <v>1.1734793324176533</v>
      </c>
      <c r="CW143" s="4">
        <v>7.0676982971397484</v>
      </c>
      <c r="CX143" s="4">
        <v>13.185490699999999</v>
      </c>
      <c r="CY143" s="4">
        <v>0.84751087156761173</v>
      </c>
      <c r="DA143" s="4">
        <v>67.111577384615373</v>
      </c>
      <c r="DC143" s="4">
        <v>17.881365759206322</v>
      </c>
    </row>
    <row r="144" spans="1:107" x14ac:dyDescent="0.25">
      <c r="A144">
        <v>1937</v>
      </c>
      <c r="D144" s="4">
        <v>9.1235291081294161</v>
      </c>
      <c r="H144" s="4">
        <v>326.60955486883529</v>
      </c>
      <c r="I144" s="4">
        <v>1.4138333049689409</v>
      </c>
      <c r="K144" s="4">
        <v>103.07958514190317</v>
      </c>
      <c r="L144" s="4">
        <v>417.23735704701807</v>
      </c>
      <c r="O144" s="4">
        <v>204.36554595339567</v>
      </c>
      <c r="P144" s="4">
        <v>81.547915083014345</v>
      </c>
      <c r="Q144" s="4">
        <v>2.8817255697379935</v>
      </c>
      <c r="R144" s="4">
        <v>97.575852897677478</v>
      </c>
      <c r="U144" s="4">
        <v>586.92111028629529</v>
      </c>
      <c r="V144" s="4">
        <v>35.995946390799197</v>
      </c>
      <c r="W144" s="4">
        <v>1005.9191968969554</v>
      </c>
      <c r="AA144" s="4">
        <v>222.54361009021972</v>
      </c>
      <c r="AG144" s="4">
        <v>215.92912628479831</v>
      </c>
      <c r="AI144" s="4">
        <v>3.123678837114336</v>
      </c>
      <c r="AJ144" s="4">
        <v>0.5113704297601348</v>
      </c>
      <c r="AK144" s="4"/>
      <c r="AL144" s="4">
        <v>75.797993614045694</v>
      </c>
      <c r="AM144" s="4">
        <v>68.56423517522002</v>
      </c>
      <c r="AN144" s="4">
        <v>93.278430466595466</v>
      </c>
      <c r="AO144" s="4">
        <v>139.16964513658411</v>
      </c>
      <c r="AP144" s="4">
        <v>5.5815165595364782</v>
      </c>
      <c r="AS144" s="4">
        <v>3.1067296910208335</v>
      </c>
      <c r="AT144" s="4">
        <v>12.621392672098484</v>
      </c>
      <c r="AU144" s="4">
        <v>0.5113704297601348</v>
      </c>
      <c r="AW144" s="4">
        <v>53.894153511094366</v>
      </c>
      <c r="AY144" s="4">
        <v>29.998431509946322</v>
      </c>
      <c r="BH144">
        <v>6.4046203399707924</v>
      </c>
      <c r="BL144" s="4">
        <v>461.68891644151421</v>
      </c>
      <c r="BM144" s="4">
        <v>3.5374834025345994</v>
      </c>
      <c r="BO144" s="3">
        <v>152.95031421561316</v>
      </c>
      <c r="BP144" s="3">
        <v>394.08945822032808</v>
      </c>
      <c r="BS144" s="4">
        <v>473.19149186192146</v>
      </c>
      <c r="BT144" s="4">
        <v>139.34602716517981</v>
      </c>
      <c r="BU144" s="4">
        <v>6.1517212533267367</v>
      </c>
      <c r="BV144" s="3">
        <v>84.202115916737696</v>
      </c>
      <c r="BY144" s="4">
        <v>974.49213432407987</v>
      </c>
      <c r="BZ144" s="4">
        <v>25.27051566017019</v>
      </c>
      <c r="CA144" s="4">
        <v>1254.7930452692308</v>
      </c>
      <c r="CE144" s="4">
        <v>216.46401159862998</v>
      </c>
      <c r="CK144" s="4">
        <v>229.30538048985508</v>
      </c>
      <c r="CM144" s="4">
        <v>2.192789301005539</v>
      </c>
      <c r="CN144" s="4">
        <v>0.84262820343532308</v>
      </c>
      <c r="CP144" s="4">
        <v>107.6998910700736</v>
      </c>
      <c r="CQ144" s="4">
        <v>23.53156077296391</v>
      </c>
      <c r="CR144" s="4">
        <v>137.05540044119388</v>
      </c>
      <c r="CS144" s="4">
        <v>187.44067607588508</v>
      </c>
      <c r="CT144" s="4">
        <v>1.3537226231697643</v>
      </c>
      <c r="CW144" s="4">
        <v>7.6938476285229251</v>
      </c>
      <c r="CX144" s="4">
        <v>17.8935523</v>
      </c>
      <c r="CY144" s="4">
        <v>0.84262820343532308</v>
      </c>
      <c r="DA144" s="4">
        <v>62.079518538461535</v>
      </c>
      <c r="DC144" s="4">
        <v>15.067327615998938</v>
      </c>
    </row>
    <row r="145" spans="1:107" x14ac:dyDescent="0.25">
      <c r="A145">
        <v>1938</v>
      </c>
      <c r="D145" s="4">
        <v>8.0096098440411634</v>
      </c>
      <c r="H145" s="4">
        <v>295.79197753635879</v>
      </c>
      <c r="I145" s="4">
        <v>1.9250757054458707</v>
      </c>
      <c r="K145" s="4">
        <v>99.120952996019412</v>
      </c>
      <c r="L145" s="4">
        <v>356.80751149047933</v>
      </c>
      <c r="O145" s="4">
        <v>208.20174453221304</v>
      </c>
      <c r="P145" s="4">
        <v>87.289259313848106</v>
      </c>
      <c r="Q145" s="4">
        <v>2.0193735696232444</v>
      </c>
      <c r="R145" s="4">
        <v>89.845190094278024</v>
      </c>
      <c r="U145" s="4">
        <v>696.82054764629174</v>
      </c>
      <c r="V145" s="4">
        <v>33.010647128319199</v>
      </c>
      <c r="W145" s="4">
        <v>843.16993012295075</v>
      </c>
      <c r="AA145" s="4">
        <v>244.66848238527308</v>
      </c>
      <c r="AG145" s="4">
        <v>287.19106113881099</v>
      </c>
      <c r="AI145" s="4">
        <v>2.7583793824952387</v>
      </c>
      <c r="AJ145" s="4">
        <v>0.86710777751499013</v>
      </c>
      <c r="AK145" s="4"/>
      <c r="AL145" s="4">
        <v>101.65373033693268</v>
      </c>
      <c r="AM145" s="4">
        <v>46.051929606150388</v>
      </c>
      <c r="AN145" s="4">
        <v>84.696385875826422</v>
      </c>
      <c r="AO145" s="4">
        <v>159.791174627657</v>
      </c>
      <c r="AP145" s="4">
        <v>6.6266408850345808</v>
      </c>
      <c r="AS145" s="4">
        <v>2.8887084420296296</v>
      </c>
      <c r="AT145" s="4">
        <v>12.169526497619525</v>
      </c>
      <c r="AU145" s="4">
        <v>0.86710777751499013</v>
      </c>
      <c r="AW145" s="4">
        <v>63.084050976194114</v>
      </c>
      <c r="AY145" s="4">
        <v>27.584834597577444</v>
      </c>
      <c r="BH145">
        <v>6.4636183709912949</v>
      </c>
      <c r="BL145" s="4">
        <v>322.22687142763789</v>
      </c>
      <c r="BM145" s="4">
        <v>5.0588298867293444</v>
      </c>
      <c r="BO145" s="3">
        <v>151.8543666745862</v>
      </c>
      <c r="BP145" s="3">
        <v>348.56567688378044</v>
      </c>
      <c r="BS145" s="4">
        <v>470.47430233572339</v>
      </c>
      <c r="BT145" s="4">
        <v>138.87619737174484</v>
      </c>
      <c r="BU145" s="4">
        <v>3.7741994666632972</v>
      </c>
      <c r="BV145" s="3">
        <v>62.771719102021549</v>
      </c>
      <c r="BY145" s="4">
        <v>937.46278347600298</v>
      </c>
      <c r="BZ145" s="4">
        <v>21.476058577556152</v>
      </c>
      <c r="CA145" s="4">
        <v>1135.1853893076925</v>
      </c>
      <c r="CE145" s="4">
        <v>264.59186106065891</v>
      </c>
      <c r="CK145" s="4">
        <v>262.58242705419195</v>
      </c>
      <c r="CM145" s="4">
        <v>2.2259650592249525</v>
      </c>
      <c r="CN145" s="4">
        <v>0.81292369749816296</v>
      </c>
      <c r="CP145" s="4">
        <v>124.84209655548827</v>
      </c>
      <c r="CQ145" s="4">
        <v>21.487228338411992</v>
      </c>
      <c r="CR145" s="4">
        <v>105.71581560834684</v>
      </c>
      <c r="CS145" s="4">
        <v>205.52252316211707</v>
      </c>
      <c r="CT145" s="4">
        <v>1.3022830392072922</v>
      </c>
      <c r="CW145" s="4">
        <v>4.9692949426802429</v>
      </c>
      <c r="CX145" s="4">
        <v>14.197140299999999</v>
      </c>
      <c r="CY145" s="4">
        <v>0.81292369749816296</v>
      </c>
      <c r="DA145" s="4">
        <v>66.131354769230754</v>
      </c>
      <c r="DC145" s="4">
        <v>21.210261396556749</v>
      </c>
    </row>
    <row r="146" spans="1:107" x14ac:dyDescent="0.25">
      <c r="AW146" s="2"/>
      <c r="BV146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49"/>
  <sheetViews>
    <sheetView workbookViewId="0">
      <pane xSplit="1" ySplit="6" topLeftCell="BO130" activePane="bottomRight" state="frozen"/>
      <selection pane="topRight" activeCell="B1" sqref="B1"/>
      <selection pane="bottomLeft" activeCell="A7" sqref="A7"/>
      <selection pane="bottomRight" activeCell="A146" sqref="A146"/>
    </sheetView>
  </sheetViews>
  <sheetFormatPr baseColWidth="10" defaultColWidth="9.109375" defaultRowHeight="13.2" x14ac:dyDescent="0.25"/>
  <cols>
    <col min="33" max="33" width="10.5546875" bestFit="1" customWidth="1"/>
  </cols>
  <sheetData>
    <row r="2" spans="1:120" x14ac:dyDescent="0.25">
      <c r="A2" s="1"/>
    </row>
    <row r="3" spans="1:120" ht="14.4" x14ac:dyDescent="0.3">
      <c r="B3" s="11" t="s">
        <v>32</v>
      </c>
      <c r="BF3" s="11" t="s">
        <v>33</v>
      </c>
    </row>
    <row r="4" spans="1:120" ht="14.4" x14ac:dyDescent="0.3">
      <c r="B4" s="12" t="s">
        <v>69</v>
      </c>
      <c r="C4" s="12"/>
      <c r="BF4" s="12" t="s">
        <v>69</v>
      </c>
      <c r="BG4" s="12"/>
    </row>
    <row r="5" spans="1:120" x14ac:dyDescent="0.25">
      <c r="B5" s="13" t="s">
        <v>7</v>
      </c>
      <c r="C5" s="13" t="s">
        <v>42</v>
      </c>
      <c r="D5" s="13" t="s">
        <v>43</v>
      </c>
      <c r="E5" s="13" t="s">
        <v>44</v>
      </c>
      <c r="F5" s="13" t="s">
        <v>8</v>
      </c>
      <c r="G5" s="13" t="s">
        <v>9</v>
      </c>
      <c r="H5" s="13" t="s">
        <v>39</v>
      </c>
      <c r="I5" s="13" t="s">
        <v>11</v>
      </c>
      <c r="J5" s="13" t="s">
        <v>10</v>
      </c>
      <c r="K5" s="13" t="s">
        <v>45</v>
      </c>
      <c r="L5" s="13" t="s">
        <v>3</v>
      </c>
      <c r="M5" s="13" t="s">
        <v>46</v>
      </c>
      <c r="N5" s="13" t="s">
        <v>12</v>
      </c>
      <c r="O5" s="13" t="s">
        <v>47</v>
      </c>
      <c r="P5" s="13" t="s">
        <v>48</v>
      </c>
      <c r="Q5" s="13" t="s">
        <v>13</v>
      </c>
      <c r="R5" s="13" t="s">
        <v>14</v>
      </c>
      <c r="S5" s="13" t="s">
        <v>49</v>
      </c>
      <c r="T5" s="13" t="s">
        <v>15</v>
      </c>
      <c r="U5" s="13" t="s">
        <v>4</v>
      </c>
      <c r="V5" s="13" t="s">
        <v>29</v>
      </c>
      <c r="W5" s="13" t="s">
        <v>2</v>
      </c>
      <c r="X5" s="13" t="s">
        <v>50</v>
      </c>
      <c r="Y5" s="13" t="s">
        <v>17</v>
      </c>
      <c r="Z5" s="13" t="s">
        <v>51</v>
      </c>
      <c r="AA5" s="13" t="s">
        <v>5</v>
      </c>
      <c r="AB5" s="13" t="s">
        <v>52</v>
      </c>
      <c r="AC5" s="13" t="s">
        <v>18</v>
      </c>
      <c r="AD5" s="13" t="s">
        <v>16</v>
      </c>
      <c r="AE5" s="13" t="s">
        <v>19</v>
      </c>
      <c r="AF5" s="13" t="s">
        <v>20</v>
      </c>
      <c r="AG5" s="13" t="s">
        <v>38</v>
      </c>
      <c r="AH5" s="13" t="s">
        <v>21</v>
      </c>
      <c r="AI5" s="13" t="s">
        <v>22</v>
      </c>
      <c r="AJ5" s="13" t="s">
        <v>53</v>
      </c>
      <c r="AK5" s="13" t="s">
        <v>23</v>
      </c>
      <c r="AL5" s="13" t="s">
        <v>28</v>
      </c>
      <c r="AM5" s="13" t="s">
        <v>30</v>
      </c>
      <c r="AN5" s="13" t="s">
        <v>54</v>
      </c>
      <c r="AO5" s="13" t="s">
        <v>6</v>
      </c>
      <c r="AP5" s="13" t="s">
        <v>40</v>
      </c>
      <c r="AQ5" s="13" t="s">
        <v>24</v>
      </c>
      <c r="AR5" s="13" t="s">
        <v>55</v>
      </c>
      <c r="AS5" s="13" t="s">
        <v>56</v>
      </c>
      <c r="AT5" s="13" t="s">
        <v>25</v>
      </c>
      <c r="AU5" s="13" t="s">
        <v>31</v>
      </c>
      <c r="AV5" s="13" t="s">
        <v>57</v>
      </c>
      <c r="AW5" s="13" t="s">
        <v>58</v>
      </c>
      <c r="AX5" s="13" t="s">
        <v>59</v>
      </c>
      <c r="AY5" s="13" t="s">
        <v>41</v>
      </c>
      <c r="AZ5" s="13" t="s">
        <v>26</v>
      </c>
      <c r="BA5" s="13" t="s">
        <v>27</v>
      </c>
      <c r="BB5" s="13" t="s">
        <v>60</v>
      </c>
      <c r="BC5" s="7"/>
      <c r="BD5" s="7"/>
      <c r="BE5" s="8"/>
      <c r="BF5" s="13" t="s">
        <v>7</v>
      </c>
      <c r="BG5" s="13" t="s">
        <v>42</v>
      </c>
      <c r="BH5" s="13" t="s">
        <v>43</v>
      </c>
      <c r="BI5" s="13" t="s">
        <v>44</v>
      </c>
      <c r="BJ5" s="13" t="s">
        <v>8</v>
      </c>
      <c r="BK5" s="13" t="s">
        <v>9</v>
      </c>
      <c r="BL5" s="13" t="s">
        <v>39</v>
      </c>
      <c r="BM5" s="13" t="s">
        <v>11</v>
      </c>
      <c r="BN5" s="13" t="s">
        <v>10</v>
      </c>
      <c r="BO5" s="13" t="s">
        <v>45</v>
      </c>
      <c r="BP5" s="13" t="s">
        <v>3</v>
      </c>
      <c r="BQ5" s="13" t="s">
        <v>46</v>
      </c>
      <c r="BR5" s="13" t="s">
        <v>12</v>
      </c>
      <c r="BS5" s="13" t="s">
        <v>47</v>
      </c>
      <c r="BT5" s="13" t="s">
        <v>48</v>
      </c>
      <c r="BU5" s="13" t="s">
        <v>13</v>
      </c>
      <c r="BV5" s="13" t="s">
        <v>14</v>
      </c>
      <c r="BW5" s="13" t="s">
        <v>49</v>
      </c>
      <c r="BX5" s="13" t="s">
        <v>15</v>
      </c>
      <c r="BY5" s="13" t="s">
        <v>4</v>
      </c>
      <c r="BZ5" s="13" t="s">
        <v>29</v>
      </c>
      <c r="CA5" s="13" t="s">
        <v>2</v>
      </c>
      <c r="CB5" s="13" t="s">
        <v>50</v>
      </c>
      <c r="CC5" s="13" t="s">
        <v>17</v>
      </c>
      <c r="CD5" s="13" t="s">
        <v>51</v>
      </c>
      <c r="CE5" s="13" t="s">
        <v>5</v>
      </c>
      <c r="CF5" s="13" t="s">
        <v>52</v>
      </c>
      <c r="CG5" s="13" t="s">
        <v>18</v>
      </c>
      <c r="CH5" s="13" t="s">
        <v>16</v>
      </c>
      <c r="CI5" s="13" t="s">
        <v>19</v>
      </c>
      <c r="CJ5" s="13" t="s">
        <v>20</v>
      </c>
      <c r="CK5" s="13" t="s">
        <v>38</v>
      </c>
      <c r="CL5" s="13" t="s">
        <v>21</v>
      </c>
      <c r="CM5" s="13" t="s">
        <v>22</v>
      </c>
      <c r="CN5" s="13" t="s">
        <v>53</v>
      </c>
      <c r="CO5" s="13" t="s">
        <v>23</v>
      </c>
      <c r="CP5" s="13" t="s">
        <v>28</v>
      </c>
      <c r="CQ5" s="13" t="s">
        <v>30</v>
      </c>
      <c r="CR5" s="13" t="s">
        <v>54</v>
      </c>
      <c r="CS5" s="13" t="s">
        <v>6</v>
      </c>
      <c r="CT5" s="13" t="s">
        <v>40</v>
      </c>
      <c r="CU5" s="13" t="s">
        <v>24</v>
      </c>
      <c r="CV5" s="13" t="s">
        <v>55</v>
      </c>
      <c r="CW5" s="13" t="s">
        <v>56</v>
      </c>
      <c r="CX5" s="13" t="s">
        <v>25</v>
      </c>
      <c r="CY5" s="13" t="s">
        <v>31</v>
      </c>
      <c r="CZ5" s="13" t="s">
        <v>57</v>
      </c>
      <c r="DA5" s="13" t="s">
        <v>58</v>
      </c>
      <c r="DB5" s="13" t="s">
        <v>59</v>
      </c>
      <c r="DC5" s="13" t="s">
        <v>41</v>
      </c>
      <c r="DD5" s="13" t="s">
        <v>26</v>
      </c>
      <c r="DE5" s="13" t="s">
        <v>27</v>
      </c>
      <c r="DF5" s="13" t="s">
        <v>60</v>
      </c>
      <c r="DI5" s="8"/>
      <c r="DJ5" s="8"/>
      <c r="DK5" s="8"/>
      <c r="DL5" s="8"/>
      <c r="DM5" s="8"/>
      <c r="DN5" s="8"/>
      <c r="DO5" s="8"/>
      <c r="DP5" s="8"/>
    </row>
    <row r="7" spans="1:120" x14ac:dyDescent="0.25">
      <c r="A7">
        <v>1800</v>
      </c>
      <c r="U7" s="4">
        <v>6.7253314779096538</v>
      </c>
      <c r="BY7" s="4">
        <v>16.489818855367613</v>
      </c>
    </row>
    <row r="8" spans="1:120" x14ac:dyDescent="0.25">
      <c r="A8">
        <v>1801</v>
      </c>
      <c r="U8" s="4">
        <v>6.0801239890955596</v>
      </c>
      <c r="BY8" s="4">
        <v>17.83128542055583</v>
      </c>
    </row>
    <row r="9" spans="1:120" x14ac:dyDescent="0.25">
      <c r="A9">
        <v>1802</v>
      </c>
      <c r="U9" s="4">
        <v>6.1234038517456746</v>
      </c>
      <c r="BY9" s="4">
        <v>23.847855739797424</v>
      </c>
    </row>
    <row r="10" spans="1:120" x14ac:dyDescent="0.25">
      <c r="A10">
        <v>1803</v>
      </c>
      <c r="U10" s="4">
        <v>8.6759161220946321</v>
      </c>
      <c r="BY10" s="4">
        <v>30.760216495839678</v>
      </c>
    </row>
    <row r="11" spans="1:120" x14ac:dyDescent="0.25">
      <c r="A11">
        <v>1804</v>
      </c>
      <c r="U11" s="4">
        <v>7.6669828222750622</v>
      </c>
      <c r="BY11" s="4">
        <v>30.005521637512139</v>
      </c>
    </row>
    <row r="12" spans="1:120" x14ac:dyDescent="0.25">
      <c r="A12">
        <v>1805</v>
      </c>
      <c r="U12" s="4">
        <v>7.1955390563199604</v>
      </c>
      <c r="BY12" s="4">
        <v>28.419153285218631</v>
      </c>
    </row>
    <row r="13" spans="1:120" x14ac:dyDescent="0.25">
      <c r="A13">
        <v>1806</v>
      </c>
      <c r="U13" s="4">
        <v>6.6960470465530531</v>
      </c>
      <c r="BY13" s="4">
        <v>27.632329197870554</v>
      </c>
    </row>
    <row r="14" spans="1:120" x14ac:dyDescent="0.25">
      <c r="A14">
        <v>1807</v>
      </c>
      <c r="U14" s="4">
        <v>6.7652870392184452</v>
      </c>
      <c r="BY14" s="4">
        <v>30.615482597518465</v>
      </c>
    </row>
    <row r="15" spans="1:120" x14ac:dyDescent="0.25">
      <c r="A15">
        <v>1808</v>
      </c>
      <c r="U15" s="4">
        <v>6.5252342827182988</v>
      </c>
      <c r="BY15" s="4">
        <v>32.189679529211155</v>
      </c>
    </row>
    <row r="16" spans="1:120" x14ac:dyDescent="0.25">
      <c r="A16">
        <v>1809</v>
      </c>
      <c r="U16" s="4">
        <v>6.7345010152265461</v>
      </c>
      <c r="BY16" s="4">
        <v>30.965240129762321</v>
      </c>
    </row>
    <row r="17" spans="1:97" x14ac:dyDescent="0.25">
      <c r="A17">
        <v>1810</v>
      </c>
      <c r="U17" s="4">
        <v>6.0014971520860865</v>
      </c>
      <c r="AO17" s="4">
        <v>0.98379377699221582</v>
      </c>
      <c r="BY17" s="4">
        <v>30.461845445053669</v>
      </c>
      <c r="CS17" s="2">
        <v>1.0938611044965392</v>
      </c>
    </row>
    <row r="18" spans="1:97" x14ac:dyDescent="0.25">
      <c r="A18">
        <v>1811</v>
      </c>
      <c r="U18" s="4">
        <v>6.4273985532544611</v>
      </c>
      <c r="AO18" s="4">
        <v>1.2716980818496142</v>
      </c>
      <c r="BY18" s="4">
        <v>34.433264138412021</v>
      </c>
      <c r="CS18" s="2">
        <v>1.3295557838011469</v>
      </c>
    </row>
    <row r="19" spans="1:97" x14ac:dyDescent="0.25">
      <c r="A19">
        <v>1812</v>
      </c>
      <c r="U19" s="4">
        <v>6.5497453590196439</v>
      </c>
      <c r="AO19" s="4">
        <v>1.5798855750874561</v>
      </c>
      <c r="BY19" s="4">
        <v>34.976807023888199</v>
      </c>
      <c r="CS19" s="2">
        <v>1.2690687565544283</v>
      </c>
    </row>
    <row r="20" spans="1:97" x14ac:dyDescent="0.25">
      <c r="A20">
        <v>1813</v>
      </c>
      <c r="U20" s="4">
        <v>5.9238223968511488</v>
      </c>
      <c r="AO20" s="4">
        <v>1.4841596137328501</v>
      </c>
      <c r="BY20" s="4">
        <v>33.51960271540306</v>
      </c>
      <c r="CS20" s="2">
        <v>1.0941669922848367</v>
      </c>
    </row>
    <row r="21" spans="1:97" x14ac:dyDescent="0.25">
      <c r="A21">
        <v>1814</v>
      </c>
      <c r="U21" s="4">
        <v>5.7184136893074093</v>
      </c>
      <c r="AO21" s="4">
        <v>1.2437991324093189</v>
      </c>
      <c r="BY21" s="4">
        <v>30.539152252809092</v>
      </c>
      <c r="CS21" s="2">
        <v>0.8237517718993812</v>
      </c>
    </row>
    <row r="22" spans="1:97" x14ac:dyDescent="0.25">
      <c r="A22">
        <v>1815</v>
      </c>
      <c r="U22" s="4">
        <v>7.1009229874617121</v>
      </c>
      <c r="AO22" s="4">
        <v>1.3668141737038126</v>
      </c>
      <c r="BY22" s="4">
        <v>39.195873594576348</v>
      </c>
      <c r="CS22" s="2">
        <v>0.93538874096746227</v>
      </c>
    </row>
    <row r="23" spans="1:97" x14ac:dyDescent="0.25">
      <c r="A23">
        <v>1816</v>
      </c>
      <c r="U23" s="4">
        <v>9.5676492456583659</v>
      </c>
      <c r="AO23" s="4">
        <v>1.7204576415092172</v>
      </c>
      <c r="BY23" s="4">
        <v>52.037819119359483</v>
      </c>
      <c r="CS23" s="2">
        <v>1.1331372712820631</v>
      </c>
    </row>
    <row r="24" spans="1:97" x14ac:dyDescent="0.25">
      <c r="A24">
        <v>1817</v>
      </c>
      <c r="U24" s="4">
        <v>12.763018053973619</v>
      </c>
      <c r="AO24" s="4">
        <v>2.4556599284143301</v>
      </c>
      <c r="BY24" s="4">
        <v>53.048359855702522</v>
      </c>
      <c r="CS24" s="2">
        <v>1.1524295738308175</v>
      </c>
    </row>
    <row r="25" spans="1:97" x14ac:dyDescent="0.25">
      <c r="A25">
        <v>1818</v>
      </c>
      <c r="U25" s="4">
        <v>15.596435442399189</v>
      </c>
      <c r="AO25" s="4">
        <v>2.7588009247307115</v>
      </c>
      <c r="BY25" s="4">
        <v>51.463779577647443</v>
      </c>
      <c r="CS25" s="2">
        <v>1.5254254130676064</v>
      </c>
    </row>
    <row r="26" spans="1:97" x14ac:dyDescent="0.25">
      <c r="A26">
        <v>1819</v>
      </c>
      <c r="U26" s="4">
        <v>14.776372678109691</v>
      </c>
      <c r="AO26" s="4">
        <v>2.2752582650213498</v>
      </c>
      <c r="BY26" s="4">
        <v>49.940159378693572</v>
      </c>
      <c r="CS26" s="2">
        <v>1.7183753754096225</v>
      </c>
    </row>
    <row r="27" spans="1:97" x14ac:dyDescent="0.25">
      <c r="A27">
        <v>1820</v>
      </c>
      <c r="U27" s="4">
        <v>11.069044631059933</v>
      </c>
      <c r="AO27" s="4">
        <v>2.0459139733108631</v>
      </c>
      <c r="BP27" s="3"/>
      <c r="BY27" s="4">
        <v>58.978490401845463</v>
      </c>
      <c r="CS27" s="2">
        <v>1.8298823630680403</v>
      </c>
    </row>
    <row r="28" spans="1:97" x14ac:dyDescent="0.25">
      <c r="A28">
        <v>1821</v>
      </c>
      <c r="U28" s="4">
        <v>14.286241458943554</v>
      </c>
      <c r="AO28" s="4">
        <v>1.9907159623923858</v>
      </c>
      <c r="BP28" s="3"/>
      <c r="BY28" s="4">
        <v>66.042853068221845</v>
      </c>
      <c r="CS28" s="2">
        <v>1.8991744176659016</v>
      </c>
    </row>
    <row r="29" spans="1:97" x14ac:dyDescent="0.25">
      <c r="A29">
        <v>1822</v>
      </c>
      <c r="U29" s="4">
        <v>15.915588109706492</v>
      </c>
      <c r="AO29" s="4">
        <v>1.9861391826665682</v>
      </c>
      <c r="BP29" s="3"/>
      <c r="BS29" s="4">
        <v>4.868961890334603</v>
      </c>
      <c r="BY29" s="4">
        <v>58.635406587526759</v>
      </c>
      <c r="CS29" s="2">
        <v>1.9965321300237902</v>
      </c>
    </row>
    <row r="30" spans="1:97" x14ac:dyDescent="0.25">
      <c r="A30">
        <v>1823</v>
      </c>
      <c r="U30" s="4">
        <v>14.537131271695985</v>
      </c>
      <c r="AO30" s="4">
        <v>2.0324172163109018</v>
      </c>
      <c r="BP30" s="3"/>
      <c r="BS30" s="4">
        <v>5.1776042552345016</v>
      </c>
      <c r="BY30" s="4">
        <v>64.596545065293498</v>
      </c>
      <c r="CS30" s="2">
        <v>2.1474968037581506</v>
      </c>
    </row>
    <row r="31" spans="1:97" x14ac:dyDescent="0.25">
      <c r="A31">
        <v>1824</v>
      </c>
      <c r="O31" s="5"/>
      <c r="U31" s="4">
        <v>15.69992926446155</v>
      </c>
      <c r="AO31" s="4">
        <v>2.131474289843061</v>
      </c>
      <c r="BP31" s="3"/>
      <c r="BS31" s="4">
        <v>5.0953682366869</v>
      </c>
      <c r="BY31" s="4">
        <v>56.503040492077666</v>
      </c>
      <c r="CS31" s="2">
        <v>2.4244935710195361</v>
      </c>
    </row>
    <row r="32" spans="1:97" x14ac:dyDescent="0.25">
      <c r="A32">
        <v>1825</v>
      </c>
      <c r="O32" s="4">
        <v>2.971683948792204</v>
      </c>
      <c r="U32" s="4">
        <v>14.300717349354047</v>
      </c>
      <c r="AO32" s="4">
        <v>1.9635038293549152</v>
      </c>
      <c r="BO32" s="3">
        <v>1.3210491601804237</v>
      </c>
      <c r="BP32" s="3"/>
      <c r="BS32" s="4">
        <v>5.6742039928507584</v>
      </c>
      <c r="BY32" s="4">
        <v>47.998430825408029</v>
      </c>
      <c r="CS32" s="2">
        <v>1.859660657871741</v>
      </c>
    </row>
    <row r="33" spans="1:97" x14ac:dyDescent="0.25">
      <c r="A33">
        <v>1826</v>
      </c>
      <c r="O33" s="4">
        <v>2.7545199799467959</v>
      </c>
      <c r="U33" s="4">
        <v>12.379416626435743</v>
      </c>
      <c r="AO33" s="4">
        <v>1.8498318846210875</v>
      </c>
      <c r="BO33" s="3">
        <v>2.1507630598211542</v>
      </c>
      <c r="BP33" s="3"/>
      <c r="BS33" s="4">
        <v>5.0744808392317839</v>
      </c>
      <c r="BY33" s="4">
        <v>63.901533247517534</v>
      </c>
      <c r="CS33" s="2">
        <v>2.7808212522555631</v>
      </c>
    </row>
    <row r="34" spans="1:97" x14ac:dyDescent="0.25">
      <c r="A34">
        <v>1827</v>
      </c>
      <c r="O34" s="4">
        <v>4.0620730434634886</v>
      </c>
      <c r="U34" s="4">
        <v>14.079551786874436</v>
      </c>
      <c r="AO34" s="4">
        <v>1.2398591377942154</v>
      </c>
      <c r="BO34" s="3">
        <v>3.0779364886605642</v>
      </c>
      <c r="BP34" s="3"/>
      <c r="BS34" s="4">
        <v>8.0698353846883748</v>
      </c>
      <c r="BY34" s="4">
        <v>55.53686320532379</v>
      </c>
      <c r="CS34" s="2">
        <v>2.6160301878965759</v>
      </c>
    </row>
    <row r="35" spans="1:97" x14ac:dyDescent="0.25">
      <c r="A35">
        <v>1828</v>
      </c>
      <c r="O35" s="4">
        <v>4.5143888233629568</v>
      </c>
      <c r="U35" s="4">
        <v>19.675102164741247</v>
      </c>
      <c r="AO35" s="4">
        <v>1.2349927578235589</v>
      </c>
      <c r="BO35" s="3">
        <v>2.4839291354420605</v>
      </c>
      <c r="BP35" s="3"/>
      <c r="BS35" s="4">
        <v>7.8354393410467296</v>
      </c>
      <c r="BY35" s="4">
        <v>72.799816783001475</v>
      </c>
      <c r="CS35" s="2">
        <v>3.8460232647250021</v>
      </c>
    </row>
    <row r="36" spans="1:97" x14ac:dyDescent="0.25">
      <c r="A36">
        <v>1829</v>
      </c>
      <c r="O36" s="4">
        <v>4.038329538109374</v>
      </c>
      <c r="U36" s="4">
        <v>21.282717751755175</v>
      </c>
      <c r="AO36" s="4">
        <v>2.392018505613561</v>
      </c>
      <c r="BO36" s="3">
        <v>2.8750950075070549</v>
      </c>
      <c r="BP36" s="3"/>
      <c r="BS36" s="4">
        <v>6.9450419084914028</v>
      </c>
      <c r="BY36" s="4">
        <v>77.291652373321156</v>
      </c>
      <c r="CS36" s="2">
        <v>3.8048833821452974</v>
      </c>
    </row>
    <row r="37" spans="1:97" x14ac:dyDescent="0.25">
      <c r="A37">
        <v>1830</v>
      </c>
      <c r="O37" s="4">
        <v>4.4817594574816182</v>
      </c>
      <c r="Q37" s="4">
        <v>0.63147308075672559</v>
      </c>
      <c r="U37" s="4">
        <v>23.361707640975879</v>
      </c>
      <c r="AL37" s="2"/>
      <c r="AO37" s="4">
        <v>2.0708454213620322</v>
      </c>
      <c r="BO37" s="4">
        <v>2.5260224931840836</v>
      </c>
      <c r="BP37" s="4">
        <v>44.172291038243905</v>
      </c>
      <c r="BS37" s="4">
        <v>7.6481728716830366</v>
      </c>
      <c r="BU37" s="4">
        <v>1.3734100159645342</v>
      </c>
      <c r="BY37" s="4">
        <v>88.46104344614308</v>
      </c>
      <c r="CP37" s="4">
        <v>11.439254382544616</v>
      </c>
      <c r="CS37" s="2">
        <v>4.4753984389204193</v>
      </c>
    </row>
    <row r="38" spans="1:97" x14ac:dyDescent="0.25">
      <c r="A38">
        <v>1831</v>
      </c>
      <c r="O38" s="4">
        <v>3.8142399571855052</v>
      </c>
      <c r="Q38" s="4">
        <v>0.53497380029728747</v>
      </c>
      <c r="U38" s="4">
        <v>19.796074936022798</v>
      </c>
      <c r="AL38" s="2"/>
      <c r="AO38" s="4">
        <v>1.3947203152388561</v>
      </c>
      <c r="BO38" s="4">
        <v>0.72148511197122867</v>
      </c>
      <c r="BP38" s="4">
        <v>44.60192311003911</v>
      </c>
      <c r="BS38" s="4">
        <v>8.2109068834490984</v>
      </c>
      <c r="BU38" s="4">
        <v>1.2955003804158325</v>
      </c>
      <c r="BY38" s="4">
        <v>100.32599149834375</v>
      </c>
      <c r="CP38" s="4">
        <v>10.974057485397617</v>
      </c>
      <c r="CS38" s="2">
        <v>3.4973221102803023</v>
      </c>
    </row>
    <row r="39" spans="1:97" x14ac:dyDescent="0.25">
      <c r="A39">
        <v>1832</v>
      </c>
      <c r="O39" s="4">
        <v>3.2239468835871921</v>
      </c>
      <c r="Q39" s="4">
        <v>0.53818092702368259</v>
      </c>
      <c r="U39" s="4">
        <v>19.918214804227489</v>
      </c>
      <c r="AL39" s="2"/>
      <c r="AO39" s="4">
        <v>1.869186149913616</v>
      </c>
      <c r="BO39" s="4">
        <v>0.65606512388012617</v>
      </c>
      <c r="BP39" s="4">
        <v>47.698638376596335</v>
      </c>
      <c r="BS39" s="4">
        <v>10.105013245280071</v>
      </c>
      <c r="BU39" s="4">
        <v>1.2779675159171682</v>
      </c>
      <c r="BY39" s="4">
        <v>85.413144294649257</v>
      </c>
      <c r="CP39" s="4">
        <v>13.988789104817812</v>
      </c>
      <c r="CS39" s="2">
        <v>4.6383847009624963</v>
      </c>
    </row>
    <row r="40" spans="1:97" x14ac:dyDescent="0.25">
      <c r="A40">
        <v>1833</v>
      </c>
      <c r="O40" s="4">
        <v>4.940385913258968</v>
      </c>
      <c r="Q40" s="4">
        <v>0.54554958727405722</v>
      </c>
      <c r="U40" s="4">
        <v>20.190812909935104</v>
      </c>
      <c r="AL40" s="2"/>
      <c r="AO40" s="4">
        <v>2.5638296625772923</v>
      </c>
      <c r="BO40" s="4">
        <v>0.38343056902736028</v>
      </c>
      <c r="BP40" s="4">
        <v>44.867842972495822</v>
      </c>
      <c r="BS40" s="4">
        <v>10.389767720822293</v>
      </c>
      <c r="BU40" s="4">
        <v>1.1604764126901876</v>
      </c>
      <c r="BY40" s="4">
        <v>69.134892183709738</v>
      </c>
      <c r="CP40" s="4">
        <v>14.676483886038616</v>
      </c>
      <c r="CS40" s="2">
        <v>5.5036964120042988</v>
      </c>
    </row>
    <row r="41" spans="1:97" x14ac:dyDescent="0.25">
      <c r="A41">
        <v>1834</v>
      </c>
      <c r="O41" s="4">
        <v>5.3013524484569148</v>
      </c>
      <c r="Q41" s="4">
        <v>0.51915237156532479</v>
      </c>
      <c r="U41" s="4">
        <v>19.249093193310905</v>
      </c>
      <c r="AL41" s="2"/>
      <c r="AO41" s="4">
        <v>3.7721720891148758</v>
      </c>
      <c r="BO41" s="4">
        <v>0.76966088657030129</v>
      </c>
      <c r="BP41" s="4">
        <v>53.080480569541862</v>
      </c>
      <c r="BS41" s="4">
        <v>13.64334221013554</v>
      </c>
      <c r="BU41" s="4">
        <v>1.1385924233024913</v>
      </c>
      <c r="BY41" s="4">
        <v>63.411267938859076</v>
      </c>
      <c r="CP41" s="4">
        <v>15.388116056582341</v>
      </c>
      <c r="CS41" s="2">
        <v>7.0830667900034978</v>
      </c>
    </row>
    <row r="42" spans="1:97" x14ac:dyDescent="0.25">
      <c r="A42">
        <v>1835</v>
      </c>
      <c r="O42" s="4">
        <v>4.933173171363606</v>
      </c>
      <c r="Q42" s="4">
        <v>0.42850105987032105</v>
      </c>
      <c r="U42" s="4">
        <v>15.88793057037674</v>
      </c>
      <c r="AL42" s="2"/>
      <c r="AO42" s="4">
        <v>4.6402594720765258</v>
      </c>
      <c r="BO42" s="4">
        <v>0.60085247522959473</v>
      </c>
      <c r="BP42" s="4">
        <v>48.975361536369981</v>
      </c>
      <c r="BS42" s="4">
        <v>16.142021930453033</v>
      </c>
      <c r="BU42" s="4">
        <v>0.84559212437513775</v>
      </c>
      <c r="BY42" s="4">
        <v>58.303821012237911</v>
      </c>
      <c r="CP42" s="4">
        <v>16.801778862183912</v>
      </c>
      <c r="CS42" s="2">
        <v>7.859717326984593</v>
      </c>
    </row>
    <row r="43" spans="1:97" x14ac:dyDescent="0.25">
      <c r="A43">
        <v>1836</v>
      </c>
      <c r="O43" s="4">
        <v>4.8650121977900982</v>
      </c>
      <c r="Q43" s="4">
        <v>0.30388938002631555</v>
      </c>
      <c r="U43" s="4">
        <v>14.572096155201457</v>
      </c>
      <c r="AL43" s="2"/>
      <c r="AO43" s="4">
        <v>2.9884578159359307</v>
      </c>
      <c r="BO43" s="4">
        <v>1.1923431010602143</v>
      </c>
      <c r="BP43" s="4">
        <v>51.549394582666011</v>
      </c>
      <c r="BS43" s="4">
        <v>15.695878475770037</v>
      </c>
      <c r="BU43" s="4">
        <v>2.7719906416149418</v>
      </c>
      <c r="BY43" s="4">
        <v>67.26928570287086</v>
      </c>
      <c r="CP43" s="4">
        <v>15.312911184709627</v>
      </c>
      <c r="CS43" s="2">
        <v>6.9386492087180924</v>
      </c>
    </row>
    <row r="44" spans="1:97" x14ac:dyDescent="0.25">
      <c r="A44">
        <v>1837</v>
      </c>
      <c r="O44" s="4">
        <v>6.8409160241987514</v>
      </c>
      <c r="Q44" s="4">
        <v>0.35809124387280156</v>
      </c>
      <c r="U44" s="4">
        <v>17.451696690053506</v>
      </c>
      <c r="AL44" s="2"/>
      <c r="AO44" s="4">
        <v>2.6796889379379305</v>
      </c>
      <c r="BO44" s="4">
        <v>1.5861874200457524</v>
      </c>
      <c r="BP44" s="4">
        <v>60.297468772940626</v>
      </c>
      <c r="BS44" s="4">
        <v>18.854024927314878</v>
      </c>
      <c r="BU44" s="4">
        <v>2.5181437953814556</v>
      </c>
      <c r="BY44" s="4">
        <v>89.518920480348598</v>
      </c>
      <c r="CP44" s="4">
        <v>17.201299865596678</v>
      </c>
      <c r="CS44" s="2">
        <v>5.5639545341710139</v>
      </c>
    </row>
    <row r="45" spans="1:97" x14ac:dyDescent="0.25">
      <c r="A45">
        <v>1838</v>
      </c>
      <c r="O45" s="4">
        <v>7.7203796000819489</v>
      </c>
      <c r="Q45" s="4">
        <v>0.42357161457574244</v>
      </c>
      <c r="U45" s="4">
        <v>16.379287091099478</v>
      </c>
      <c r="AL45" s="2"/>
      <c r="AO45" s="4">
        <v>3.1714703582588335</v>
      </c>
      <c r="BO45" s="4">
        <v>1.031066889666556</v>
      </c>
      <c r="BP45" s="4">
        <v>32.211553975837518</v>
      </c>
      <c r="BS45" s="4">
        <v>21.080693894161207</v>
      </c>
      <c r="BU45" s="4">
        <v>2.1914967495982896</v>
      </c>
      <c r="BY45" s="4">
        <v>72.252836693102253</v>
      </c>
      <c r="CP45" s="4">
        <v>14.725951471814644</v>
      </c>
      <c r="CS45" s="2">
        <v>7.6851057401364091</v>
      </c>
    </row>
    <row r="46" spans="1:97" x14ac:dyDescent="0.25">
      <c r="A46">
        <v>1839</v>
      </c>
      <c r="O46" s="4">
        <v>7.6510127694106975</v>
      </c>
      <c r="Q46" s="4">
        <v>0.51611077559389951</v>
      </c>
      <c r="U46" s="4">
        <v>18.210495653157231</v>
      </c>
      <c r="AL46" s="2"/>
      <c r="AO46" s="4">
        <v>2.4295363585201954</v>
      </c>
      <c r="BO46" s="4">
        <v>1.2194559333941806</v>
      </c>
      <c r="BP46" s="4">
        <v>28.79597396822578</v>
      </c>
      <c r="BS46" s="4">
        <v>26.806607568591478</v>
      </c>
      <c r="BU46" s="4">
        <v>2.6421746171536959</v>
      </c>
      <c r="BY46" s="4">
        <v>67.966145641760761</v>
      </c>
      <c r="CP46" s="4">
        <v>14.448729864089934</v>
      </c>
      <c r="CS46" s="2">
        <v>5.8298286673328166</v>
      </c>
    </row>
    <row r="47" spans="1:97" x14ac:dyDescent="0.25">
      <c r="A47">
        <v>1840</v>
      </c>
      <c r="O47" s="4">
        <v>8.603815120943386</v>
      </c>
      <c r="Q47" s="4">
        <v>0.24607410747725209</v>
      </c>
      <c r="U47" s="4">
        <v>22.597968368641531</v>
      </c>
      <c r="AL47" s="2"/>
      <c r="AO47" s="4">
        <v>2.0752503530107407</v>
      </c>
      <c r="BO47" s="4">
        <v>1.5590193156625909</v>
      </c>
      <c r="BP47" s="4">
        <v>32.887219141019088</v>
      </c>
      <c r="BS47" s="4">
        <v>31.529190395007628</v>
      </c>
      <c r="BU47" s="4">
        <v>2.4114589833990454</v>
      </c>
      <c r="BY47" s="4">
        <v>67.933832895828417</v>
      </c>
      <c r="CP47" s="4">
        <v>14.031797983921132</v>
      </c>
      <c r="CS47" s="2">
        <v>4.7126257831434186</v>
      </c>
    </row>
    <row r="48" spans="1:97" x14ac:dyDescent="0.25">
      <c r="A48">
        <v>1841</v>
      </c>
      <c r="O48" s="4">
        <v>6.2038542893405282</v>
      </c>
      <c r="Q48" s="4">
        <v>0.26742407674910162</v>
      </c>
      <c r="U48" s="4">
        <v>29.620221272635085</v>
      </c>
      <c r="AL48" s="2"/>
      <c r="AO48" s="4">
        <v>2.6358492280361729</v>
      </c>
      <c r="BO48" s="4">
        <v>1.9741088796844368</v>
      </c>
      <c r="BP48" s="4">
        <v>32.199593430930868</v>
      </c>
      <c r="BS48" s="4">
        <v>29.52324430620515</v>
      </c>
      <c r="BU48" s="4">
        <v>1.332197462836731</v>
      </c>
      <c r="BY48" s="4">
        <v>90.843100778998362</v>
      </c>
      <c r="CP48" s="4">
        <v>15.10917352025473</v>
      </c>
      <c r="CS48" s="2">
        <v>7.7832046837362254</v>
      </c>
    </row>
    <row r="49" spans="1:105" x14ac:dyDescent="0.25">
      <c r="A49">
        <v>1842</v>
      </c>
      <c r="O49" s="4">
        <v>9.1814441462899783</v>
      </c>
      <c r="Q49" s="4">
        <v>0.39188394314901037</v>
      </c>
      <c r="U49" s="4">
        <v>30.329665182305977</v>
      </c>
      <c r="AL49" s="2"/>
      <c r="AO49" s="4">
        <v>3.6627467591117826</v>
      </c>
      <c r="BO49" s="4">
        <v>2.2475982159676948</v>
      </c>
      <c r="BP49" s="4">
        <v>30.27099027820061</v>
      </c>
      <c r="BS49" s="4">
        <v>31.898751268206457</v>
      </c>
      <c r="BU49" s="4">
        <v>1.7266007704983912</v>
      </c>
      <c r="BY49" s="4">
        <v>102.05530588543527</v>
      </c>
      <c r="CP49" s="4">
        <v>16.761312672715121</v>
      </c>
      <c r="CS49" s="2">
        <v>7.6724912453737053</v>
      </c>
    </row>
    <row r="50" spans="1:105" x14ac:dyDescent="0.25">
      <c r="A50">
        <v>1843</v>
      </c>
      <c r="O50" s="4">
        <v>8.467758023845267</v>
      </c>
      <c r="Q50" s="4">
        <v>0.39006392176484433</v>
      </c>
      <c r="U50" s="4">
        <v>34.206734520929885</v>
      </c>
      <c r="AL50" s="2"/>
      <c r="AO50" s="4">
        <v>3.1166029799085022</v>
      </c>
      <c r="BO50" s="4">
        <v>2.6351964083839259</v>
      </c>
      <c r="BP50" s="4">
        <v>12.423095393275817</v>
      </c>
      <c r="BS50" s="4">
        <v>32.904452519463582</v>
      </c>
      <c r="BU50" s="4">
        <v>5.4211448844021843</v>
      </c>
      <c r="BY50" s="4">
        <v>113.49888885768293</v>
      </c>
      <c r="CP50" s="4">
        <v>18.900281620224245</v>
      </c>
      <c r="CS50" s="2">
        <v>7.8383075878738699</v>
      </c>
    </row>
    <row r="51" spans="1:105" x14ac:dyDescent="0.25">
      <c r="A51">
        <v>1844</v>
      </c>
      <c r="O51" s="4">
        <v>8.5170145695217983</v>
      </c>
      <c r="Q51" s="4">
        <v>0.40251373498006709</v>
      </c>
      <c r="U51" s="4">
        <v>38.77323646218418</v>
      </c>
      <c r="AL51" s="2"/>
      <c r="AO51" s="4">
        <v>4.5709684894123432</v>
      </c>
      <c r="BO51" s="4">
        <v>3.5316082910543751</v>
      </c>
      <c r="BP51" s="4">
        <v>38.745849042432511</v>
      </c>
      <c r="BS51" s="4">
        <v>35.86138401444569</v>
      </c>
      <c r="BU51" s="4">
        <v>4.4142752050773728</v>
      </c>
      <c r="BY51" s="4">
        <v>136.91795187634739</v>
      </c>
      <c r="CP51" s="4">
        <v>18.578661135457335</v>
      </c>
      <c r="CS51" s="2">
        <v>8.5234417527099904</v>
      </c>
    </row>
    <row r="52" spans="1:105" x14ac:dyDescent="0.25">
      <c r="A52">
        <v>1845</v>
      </c>
      <c r="O52" s="4">
        <v>9.8240015497529178</v>
      </c>
      <c r="Q52" s="4">
        <v>0.49680496088803139</v>
      </c>
      <c r="U52" s="4">
        <v>37.191105437007671</v>
      </c>
      <c r="AL52" s="2"/>
      <c r="AO52" s="4">
        <v>5.1987921194250015</v>
      </c>
      <c r="BO52" s="4">
        <v>4.5318621772779135</v>
      </c>
      <c r="BP52" s="4">
        <v>61.835358078154691</v>
      </c>
      <c r="BS52" s="4">
        <v>32.502971456808147</v>
      </c>
      <c r="BU52" s="4">
        <v>5.2356748898930379</v>
      </c>
      <c r="BY52" s="4">
        <v>151.49481488591661</v>
      </c>
      <c r="CP52" s="4">
        <v>20.291727720355311</v>
      </c>
      <c r="CS52" s="2">
        <v>8.5445967137089305</v>
      </c>
    </row>
    <row r="53" spans="1:105" x14ac:dyDescent="0.25">
      <c r="A53">
        <v>1846</v>
      </c>
      <c r="O53" s="4">
        <v>9.2477130665554412</v>
      </c>
      <c r="Q53" s="4">
        <v>0.74295043405639416</v>
      </c>
      <c r="U53" s="4">
        <v>30.806142363825053</v>
      </c>
      <c r="AL53" s="2"/>
      <c r="AO53" s="4">
        <v>3.3135679306114199</v>
      </c>
      <c r="BO53" s="4">
        <v>5.6826412417123215</v>
      </c>
      <c r="BP53" s="4">
        <v>73.310537511794678</v>
      </c>
      <c r="BS53" s="4">
        <v>32.906621261245014</v>
      </c>
      <c r="BU53" s="4">
        <v>10.669354570810199</v>
      </c>
      <c r="BY53" s="4">
        <v>145.83346300268786</v>
      </c>
      <c r="CP53" s="4">
        <v>21.427214505488848</v>
      </c>
      <c r="CS53" s="2">
        <v>7.9079887358921628</v>
      </c>
    </row>
    <row r="54" spans="1:105" x14ac:dyDescent="0.25">
      <c r="A54">
        <v>1847</v>
      </c>
      <c r="O54" s="4">
        <v>7.433320477620815</v>
      </c>
      <c r="Q54" s="4">
        <v>0.48238539276894665</v>
      </c>
      <c r="U54" s="4">
        <v>28.195890801619164</v>
      </c>
      <c r="AL54" s="2"/>
      <c r="AO54" s="4">
        <v>4.1183028679772509</v>
      </c>
      <c r="BO54" s="4">
        <v>8.9588174526015862</v>
      </c>
      <c r="BP54" s="4">
        <v>75.019954323403127</v>
      </c>
      <c r="BS54" s="4">
        <v>35.397075577166177</v>
      </c>
      <c r="BU54" s="4">
        <v>13.622869696966704</v>
      </c>
      <c r="BY54" s="4">
        <v>128.20992229057802</v>
      </c>
      <c r="CP54" s="4">
        <v>24.78283972707807</v>
      </c>
      <c r="CS54" s="2">
        <v>9.034875049782217</v>
      </c>
    </row>
    <row r="55" spans="1:105" x14ac:dyDescent="0.25">
      <c r="A55">
        <v>1848</v>
      </c>
      <c r="O55" s="4">
        <v>8.8144501917082003</v>
      </c>
      <c r="Q55" s="4">
        <v>0.28208905687898939</v>
      </c>
      <c r="U55" s="4">
        <v>33.645106002649655</v>
      </c>
      <c r="AL55" s="2"/>
      <c r="AO55" s="4">
        <v>4.1977496131332703</v>
      </c>
      <c r="BO55" s="4">
        <v>15.378386486577609</v>
      </c>
      <c r="BP55" s="4">
        <v>68.032866852373374</v>
      </c>
      <c r="BS55" s="4">
        <v>35.446791564330447</v>
      </c>
      <c r="BU55" s="4">
        <v>7.1067250015244632</v>
      </c>
      <c r="BY55" s="4">
        <v>162.11254594056913</v>
      </c>
      <c r="CP55" s="4">
        <v>21.286701245119104</v>
      </c>
      <c r="CS55" s="2">
        <v>10.217020659196985</v>
      </c>
    </row>
    <row r="56" spans="1:105" x14ac:dyDescent="0.25">
      <c r="A56">
        <v>1849</v>
      </c>
      <c r="O56" s="4">
        <v>10.604281994924349</v>
      </c>
      <c r="Q56" s="4">
        <v>0.40023627308807458</v>
      </c>
      <c r="U56" s="4">
        <v>40.097639741332614</v>
      </c>
      <c r="AL56" s="2"/>
      <c r="AO56" s="4">
        <v>3.4485300407651804</v>
      </c>
      <c r="BO56" s="4">
        <v>13.519830453676393</v>
      </c>
      <c r="BP56" s="4">
        <v>68.990001574974599</v>
      </c>
      <c r="BS56" s="4">
        <v>38.168235837314811</v>
      </c>
      <c r="BU56" s="4">
        <v>2.8752925478483786</v>
      </c>
      <c r="BY56" s="4">
        <v>171.51029864678097</v>
      </c>
      <c r="CP56" s="4">
        <v>25.015724755038171</v>
      </c>
      <c r="CS56" s="2">
        <v>11.96194201614694</v>
      </c>
    </row>
    <row r="57" spans="1:105" x14ac:dyDescent="0.25">
      <c r="A57">
        <v>1850</v>
      </c>
      <c r="D57">
        <v>1.3612691607620231</v>
      </c>
      <c r="H57" s="4">
        <v>31.830421385621342</v>
      </c>
      <c r="I57" s="4">
        <v>1.8648965258168389E-2</v>
      </c>
      <c r="J57" s="4"/>
      <c r="K57" s="4">
        <v>3.8838798929774221</v>
      </c>
      <c r="L57" s="4">
        <v>43.811746648711491</v>
      </c>
      <c r="O57" s="4">
        <v>10.638566375839849</v>
      </c>
      <c r="Q57" s="4">
        <v>0.67205672922248216</v>
      </c>
      <c r="R57" s="2">
        <v>5.6979005576685191</v>
      </c>
      <c r="U57" s="4">
        <v>46.733537493799382</v>
      </c>
      <c r="AI57">
        <v>0.77868937883353251</v>
      </c>
      <c r="AL57" s="4">
        <v>41.324476826166901</v>
      </c>
      <c r="AN57" s="4">
        <v>0.5630008411886529</v>
      </c>
      <c r="AO57" s="4">
        <v>4.9831117055115515</v>
      </c>
      <c r="AP57" s="4">
        <v>0.29517111438111321</v>
      </c>
      <c r="AS57" s="4">
        <v>0.23303714359769923</v>
      </c>
      <c r="AT57" s="4">
        <v>0.67474353876510251</v>
      </c>
      <c r="AW57" s="4">
        <v>2.6947074682666985</v>
      </c>
      <c r="BH57" s="4">
        <v>0.45836983304356843</v>
      </c>
      <c r="BL57" s="4">
        <v>26.481045042493417</v>
      </c>
      <c r="BM57" s="4">
        <v>8.4701975288267548E-2</v>
      </c>
      <c r="BO57" s="4">
        <v>9.5208282709300107</v>
      </c>
      <c r="BP57" s="4">
        <v>74.090024879868011</v>
      </c>
      <c r="BS57" s="4">
        <v>29.164902951641189</v>
      </c>
      <c r="BU57" s="4">
        <v>4.2980655209156371</v>
      </c>
      <c r="BV57" s="4">
        <v>6.7525321618429794</v>
      </c>
      <c r="BY57" s="4">
        <v>153.60495575198058</v>
      </c>
      <c r="CM57">
        <v>0.26220216461006302</v>
      </c>
      <c r="CP57" s="4">
        <v>27.945609925988393</v>
      </c>
      <c r="CR57" s="4">
        <v>3.895313689987284</v>
      </c>
      <c r="CS57" s="2">
        <v>11.473158789234558</v>
      </c>
      <c r="CT57" s="4">
        <v>0.23447557571014491</v>
      </c>
      <c r="CW57" s="4">
        <v>0.11523477674284854</v>
      </c>
      <c r="CX57" s="4">
        <v>0.78655438718921911</v>
      </c>
      <c r="DA57" s="4">
        <v>2.0286492699999998</v>
      </c>
    </row>
    <row r="58" spans="1:105" x14ac:dyDescent="0.25">
      <c r="A58">
        <v>1851</v>
      </c>
      <c r="D58">
        <v>1.4045510205976193</v>
      </c>
      <c r="H58" s="4">
        <v>27.594722301277056</v>
      </c>
      <c r="I58" s="4">
        <v>1.9459749399719371E-2</v>
      </c>
      <c r="J58" s="4"/>
      <c r="K58" s="4">
        <v>3.8824771903477857</v>
      </c>
      <c r="L58" s="4">
        <v>48.464654300871231</v>
      </c>
      <c r="O58" s="4">
        <v>13.60089297426887</v>
      </c>
      <c r="Q58" s="4">
        <v>0.5991087304427416</v>
      </c>
      <c r="R58" s="2">
        <v>5.7744111703480812</v>
      </c>
      <c r="U58" s="4">
        <v>51.056533817925221</v>
      </c>
      <c r="AI58">
        <v>0.79718453851410376</v>
      </c>
      <c r="AL58" s="4">
        <v>42.173798100376331</v>
      </c>
      <c r="AN58" s="4">
        <v>0.56317597529585206</v>
      </c>
      <c r="AO58" s="4">
        <v>5.4348222113408564</v>
      </c>
      <c r="AP58" s="4">
        <v>0.32247535264099197</v>
      </c>
      <c r="AS58" s="4">
        <v>0.24313982806774639</v>
      </c>
      <c r="AT58" s="4">
        <v>0.69739196259013236</v>
      </c>
      <c r="AW58" s="4">
        <v>2.6300981603586608</v>
      </c>
      <c r="BH58" s="4">
        <v>0.46847774504637618</v>
      </c>
      <c r="BL58" s="4">
        <v>27.663698206115395</v>
      </c>
      <c r="BM58" s="4">
        <v>9.3487786635651035E-2</v>
      </c>
      <c r="BO58" s="4">
        <v>11.728423020097551</v>
      </c>
      <c r="BP58" s="4">
        <v>99.362136718674137</v>
      </c>
      <c r="BS58" s="4">
        <v>36.617600429810672</v>
      </c>
      <c r="BU58" s="4">
        <v>7.6943488558688404</v>
      </c>
      <c r="BV58" s="4">
        <v>6.8432042203691212</v>
      </c>
      <c r="BY58" s="4">
        <v>169.54893854951322</v>
      </c>
      <c r="CM58">
        <v>0.26589508640990439</v>
      </c>
      <c r="CP58" s="4">
        <v>33.398017591862882</v>
      </c>
      <c r="CR58" s="4">
        <v>3.940806870026953</v>
      </c>
      <c r="CS58" s="2">
        <v>10.006402555046231</v>
      </c>
      <c r="CT58" s="4">
        <v>0.2588138174502127</v>
      </c>
      <c r="CW58" s="4">
        <v>0.1256392207293601</v>
      </c>
      <c r="CX58" s="4">
        <v>0.84952795299401751</v>
      </c>
      <c r="DA58" s="4">
        <v>2.1335667616153842</v>
      </c>
    </row>
    <row r="59" spans="1:105" x14ac:dyDescent="0.25">
      <c r="A59">
        <v>1852</v>
      </c>
      <c r="D59">
        <v>1.2700646481793167</v>
      </c>
      <c r="H59" s="4">
        <v>41.123406402809444</v>
      </c>
      <c r="I59" s="4">
        <v>2.1939516689780329E-2</v>
      </c>
      <c r="J59" s="4"/>
      <c r="K59" s="4">
        <v>3.4618025581962173</v>
      </c>
      <c r="L59" s="4">
        <v>58.06862526192549</v>
      </c>
      <c r="O59" s="4">
        <v>12.758342420834355</v>
      </c>
      <c r="Q59" s="4">
        <v>0.748267018864338</v>
      </c>
      <c r="R59" s="2">
        <v>5.8519491568460102</v>
      </c>
      <c r="U59" s="4">
        <v>52.403429219626638</v>
      </c>
      <c r="AI59">
        <v>0.7152342070595713</v>
      </c>
      <c r="AL59" s="4">
        <v>51.890032451321254</v>
      </c>
      <c r="AN59" s="4">
        <v>0.61524524149912907</v>
      </c>
      <c r="AO59" s="4">
        <v>6.1525790243934075</v>
      </c>
      <c r="AP59" s="4">
        <v>0.33098240427875331</v>
      </c>
      <c r="AS59" s="4">
        <v>0.27511475287078613</v>
      </c>
      <c r="AT59" s="4">
        <v>0.78170332428425371</v>
      </c>
      <c r="AW59" s="4">
        <v>2.3941493471254502</v>
      </c>
      <c r="BH59" s="4">
        <v>0.48979605849833946</v>
      </c>
      <c r="BL59" s="4">
        <v>28.538550140054255</v>
      </c>
      <c r="BM59" s="4">
        <v>8.8810536497813952E-2</v>
      </c>
      <c r="BO59" s="4">
        <v>12.290481890334902</v>
      </c>
      <c r="BP59" s="4">
        <v>119.19994780371938</v>
      </c>
      <c r="BS59" s="4">
        <v>29.683663989178743</v>
      </c>
      <c r="BU59" s="4">
        <v>11.770108349719447</v>
      </c>
      <c r="BV59" s="4">
        <v>6.9350938106300744</v>
      </c>
      <c r="BY59" s="4">
        <v>181.87935755698075</v>
      </c>
      <c r="CM59">
        <v>0.27582760926631417</v>
      </c>
      <c r="CP59" s="4">
        <v>37.040436765653119</v>
      </c>
      <c r="CR59" s="4">
        <v>2.6982281469792988</v>
      </c>
      <c r="CS59" s="2">
        <v>11.491832828993283</v>
      </c>
      <c r="CT59" s="4">
        <v>0.27763601027185275</v>
      </c>
      <c r="CW59" s="4">
        <v>0.11901147244745088</v>
      </c>
      <c r="CX59" s="4">
        <v>0.79716553579917626</v>
      </c>
      <c r="DA59" s="4">
        <v>2.224502612253846</v>
      </c>
    </row>
    <row r="60" spans="1:105" x14ac:dyDescent="0.25">
      <c r="A60">
        <v>1853</v>
      </c>
      <c r="D60">
        <v>1.2926868465615367</v>
      </c>
      <c r="H60" s="4">
        <v>26.873396698670451</v>
      </c>
      <c r="I60" s="4">
        <v>1.7568112145304592E-2</v>
      </c>
      <c r="J60" s="4"/>
      <c r="K60" s="4">
        <v>2.8699519946801857</v>
      </c>
      <c r="L60" s="4">
        <v>53.023884959528864</v>
      </c>
      <c r="O60" s="4">
        <v>9.7785696809979825</v>
      </c>
      <c r="Q60" s="4">
        <v>0.63124946297295759</v>
      </c>
      <c r="R60" s="2">
        <v>5.9305283125944106</v>
      </c>
      <c r="U60" s="4">
        <v>38.598789050039812</v>
      </c>
      <c r="AI60">
        <v>0.7222987795259217</v>
      </c>
      <c r="AL60" s="4">
        <v>46.094648354216417</v>
      </c>
      <c r="AN60" s="4">
        <v>0.50691055076385971</v>
      </c>
      <c r="AO60" s="4">
        <v>6.1879982492254619</v>
      </c>
      <c r="AP60" s="4">
        <v>0.24379167913778016</v>
      </c>
      <c r="AS60" s="4">
        <v>0.22154255620457478</v>
      </c>
      <c r="AT60" s="4">
        <v>0.62358044541777446</v>
      </c>
      <c r="AW60" s="4">
        <v>1.9890002395037105</v>
      </c>
      <c r="BH60" s="4">
        <v>0.41582311341309725</v>
      </c>
      <c r="BL60" s="4">
        <v>14.097427041855989</v>
      </c>
      <c r="BM60" s="4">
        <v>7.5267279128241285E-2</v>
      </c>
      <c r="BO60" s="4">
        <v>14.542689516587455</v>
      </c>
      <c r="BP60" s="4">
        <v>111.62961159224518</v>
      </c>
      <c r="BS60" s="4">
        <v>35.682491581380319</v>
      </c>
      <c r="BU60" s="4">
        <v>13.335661201254364</v>
      </c>
      <c r="BV60" s="4">
        <v>7.0282172814718784</v>
      </c>
      <c r="BY60" s="4">
        <v>179.14862434395059</v>
      </c>
      <c r="CM60">
        <v>0.23234438264445612</v>
      </c>
      <c r="CP60" s="4">
        <v>35.025632213394509</v>
      </c>
      <c r="CR60" s="4">
        <v>2.9092892839250126</v>
      </c>
      <c r="CS60" s="2">
        <v>14.527670948307447</v>
      </c>
      <c r="CT60" s="4">
        <v>0.27346758849729813</v>
      </c>
      <c r="CW60" s="4">
        <v>9.9907522054750536E-2</v>
      </c>
      <c r="CX60" s="4">
        <v>0.66292610310923727</v>
      </c>
      <c r="DA60" s="4">
        <v>2.3193144576615383</v>
      </c>
    </row>
    <row r="61" spans="1:105" x14ac:dyDescent="0.25">
      <c r="A61">
        <v>1854</v>
      </c>
      <c r="D61">
        <v>1.3777951154762458</v>
      </c>
      <c r="H61" s="4">
        <v>30.775544273933839</v>
      </c>
      <c r="I61" s="4">
        <v>1.9388911700222021E-2</v>
      </c>
      <c r="J61" s="4"/>
      <c r="K61" s="4">
        <v>3.2160864052613505</v>
      </c>
      <c r="L61" s="4">
        <v>46.048579657220884</v>
      </c>
      <c r="O61" s="4">
        <v>11.196895229079843</v>
      </c>
      <c r="Q61" s="4">
        <v>0.51547537689041911</v>
      </c>
      <c r="R61" s="2">
        <v>6.0101626182685264</v>
      </c>
      <c r="U61" s="4">
        <v>32.154305029867572</v>
      </c>
      <c r="AI61">
        <v>0.76385213007094366</v>
      </c>
      <c r="AL61" s="4">
        <v>36.609425736762965</v>
      </c>
      <c r="AN61" s="4">
        <v>0.45111807394002201</v>
      </c>
      <c r="AO61" s="4">
        <v>5.1312725033807967</v>
      </c>
      <c r="AP61" s="4">
        <v>0.20308802964199993</v>
      </c>
      <c r="AS61" s="4">
        <v>0.24513028171777487</v>
      </c>
      <c r="AT61" s="4">
        <v>0.68350160117556691</v>
      </c>
      <c r="AW61" s="4">
        <v>1.9918402774130337</v>
      </c>
      <c r="BH61" s="4">
        <v>0.3779711558091492</v>
      </c>
      <c r="BL61" s="4">
        <v>18.082728978061656</v>
      </c>
      <c r="BM61" s="4">
        <v>8.2315609712222404E-2</v>
      </c>
      <c r="BO61" s="4">
        <v>5.7321733933481944</v>
      </c>
      <c r="BP61" s="4">
        <v>119.23181520443806</v>
      </c>
      <c r="BS61" s="4">
        <v>35.496002617367701</v>
      </c>
      <c r="BU61" s="4">
        <v>6.8319012074874523</v>
      </c>
      <c r="BV61" s="4">
        <v>7.1225912012705992</v>
      </c>
      <c r="BY61" s="4">
        <v>199.93469155738956</v>
      </c>
      <c r="CM61">
        <v>0.20954789955863565</v>
      </c>
      <c r="CP61" s="4">
        <v>27.280602136356389</v>
      </c>
      <c r="CR61" s="4">
        <v>3.3825428357683633</v>
      </c>
      <c r="CS61" s="2">
        <v>9.3256850864263594</v>
      </c>
      <c r="CT61" s="4">
        <v>0.30519719678214025</v>
      </c>
      <c r="CW61" s="4">
        <v>0.10842102159837418</v>
      </c>
      <c r="CX61" s="4">
        <v>0.71266868146528806</v>
      </c>
      <c r="DA61" s="4">
        <v>2.418167663638461</v>
      </c>
    </row>
    <row r="62" spans="1:105" x14ac:dyDescent="0.25">
      <c r="A62">
        <v>1855</v>
      </c>
      <c r="D62">
        <v>1.3992708351596266</v>
      </c>
      <c r="H62" s="4">
        <v>25.651822233316377</v>
      </c>
      <c r="I62" s="4">
        <v>1.8972029490814772E-2</v>
      </c>
      <c r="J62" s="4"/>
      <c r="K62" s="4">
        <v>4.2799213827475659</v>
      </c>
      <c r="L62" s="4">
        <v>51.527069187357014</v>
      </c>
      <c r="O62" s="4">
        <v>12.276841686364293</v>
      </c>
      <c r="Q62" s="4">
        <v>1.0850311330246294</v>
      </c>
      <c r="R62" s="2">
        <v>6.090866242274152</v>
      </c>
      <c r="U62" s="4">
        <v>41.196086264133385</v>
      </c>
      <c r="AI62">
        <v>0.76971072423199505</v>
      </c>
      <c r="AL62" s="4">
        <v>66.928052358733055</v>
      </c>
      <c r="AN62" s="4">
        <v>0.53630841606151036</v>
      </c>
      <c r="AO62" s="4">
        <v>6.8612050732593532</v>
      </c>
      <c r="AP62" s="4">
        <v>0.2601963245846326</v>
      </c>
      <c r="AS62" s="4">
        <v>0.24059192345893785</v>
      </c>
      <c r="AT62" s="4">
        <v>0.66455489703658477</v>
      </c>
      <c r="AW62" s="4">
        <v>2.1346515812401661</v>
      </c>
      <c r="BH62" s="4">
        <v>0.43401492163465755</v>
      </c>
      <c r="BL62" s="4">
        <v>24.087593811958403</v>
      </c>
      <c r="BM62" s="4">
        <v>9.5357427516983839E-2</v>
      </c>
      <c r="BO62" s="4">
        <v>16.681872907144168</v>
      </c>
      <c r="BP62" s="4">
        <v>133.38693478590116</v>
      </c>
      <c r="BS62" s="4">
        <v>40.409867719841493</v>
      </c>
      <c r="BU62" s="4">
        <v>10.493648063639066</v>
      </c>
      <c r="BV62" s="4">
        <v>7.2182323608801395</v>
      </c>
      <c r="BY62" s="4">
        <v>197.61645305109457</v>
      </c>
      <c r="CM62">
        <v>0.23874287326284133</v>
      </c>
      <c r="CP62" s="4">
        <v>26.764501564598572</v>
      </c>
      <c r="CR62" s="4">
        <v>3.7683135630095674</v>
      </c>
      <c r="CS62" s="2">
        <v>12.367778460652019</v>
      </c>
      <c r="CT62" s="4">
        <v>0.30165844176127615</v>
      </c>
      <c r="CW62" s="4">
        <v>0.12477779394765218</v>
      </c>
      <c r="CX62" s="4">
        <v>0.81249131696879195</v>
      </c>
      <c r="DA62" s="4">
        <v>2.5212339562076922</v>
      </c>
    </row>
    <row r="63" spans="1:105" x14ac:dyDescent="0.25">
      <c r="A63">
        <v>1856</v>
      </c>
      <c r="D63">
        <v>1.4276899688492521</v>
      </c>
      <c r="H63" s="4">
        <v>30.995350866656473</v>
      </c>
      <c r="I63" s="4">
        <v>2.1082506719898024E-2</v>
      </c>
      <c r="J63" s="4"/>
      <c r="K63" s="4">
        <v>5.9483723767627366</v>
      </c>
      <c r="L63" s="4">
        <v>53.313063632270293</v>
      </c>
      <c r="O63" s="4">
        <v>13.600476829280272</v>
      </c>
      <c r="Q63" s="4">
        <v>1.0446275703856465</v>
      </c>
      <c r="R63" s="2">
        <v>6.1726535432684573</v>
      </c>
      <c r="U63" s="4">
        <v>42.911064525816727</v>
      </c>
      <c r="AI63">
        <v>0.77922121014235168</v>
      </c>
      <c r="AL63" s="4">
        <v>62.506067376238327</v>
      </c>
      <c r="AN63" s="4">
        <v>0.45734325384826119</v>
      </c>
      <c r="AO63" s="4">
        <v>10.102679876719328</v>
      </c>
      <c r="AP63" s="4">
        <v>0.27102820403967326</v>
      </c>
      <c r="AS63" s="4">
        <v>0.26644464616199115</v>
      </c>
      <c r="AT63" s="4">
        <v>0.72906132909144994</v>
      </c>
      <c r="AW63" s="4">
        <v>2.0214168583013707</v>
      </c>
      <c r="BH63" s="4">
        <v>0.41781109180486209</v>
      </c>
      <c r="BL63" s="4">
        <v>27.455910148523483</v>
      </c>
      <c r="BM63" s="4">
        <v>0.10143564210315806</v>
      </c>
      <c r="BO63" s="4">
        <v>15.739254706812122</v>
      </c>
      <c r="BP63" s="4">
        <v>116.43740923287893</v>
      </c>
      <c r="BS63" s="4">
        <v>41.626856630127698</v>
      </c>
      <c r="BU63" s="4">
        <v>12.923111175186838</v>
      </c>
      <c r="BV63" s="4">
        <v>7.3151577766196461</v>
      </c>
      <c r="BY63" s="4">
        <v>195.54958902485433</v>
      </c>
      <c r="CM63">
        <v>0.22803778948555323</v>
      </c>
      <c r="CP63" s="4">
        <v>32.481014308580001</v>
      </c>
      <c r="CR63" s="4">
        <v>3.6146989711570412</v>
      </c>
      <c r="CS63" s="2">
        <v>19.324656638452861</v>
      </c>
      <c r="CT63" s="4">
        <v>0.2985034059742161</v>
      </c>
      <c r="CW63" s="4">
        <v>0.13245423859247213</v>
      </c>
      <c r="CX63" s="4">
        <v>0.85438680431925806</v>
      </c>
      <c r="DA63" s="4">
        <v>2.6286929181384613</v>
      </c>
    </row>
    <row r="64" spans="1:105" x14ac:dyDescent="0.25">
      <c r="A64">
        <v>1857</v>
      </c>
      <c r="D64">
        <v>1.3826712680076394</v>
      </c>
      <c r="H64" s="4">
        <v>35.685374577380266</v>
      </c>
      <c r="I64" s="4">
        <v>2.2818147608370174E-2</v>
      </c>
      <c r="J64" s="4"/>
      <c r="K64" s="4">
        <v>6.1583894100103453</v>
      </c>
      <c r="L64" s="4">
        <v>59.183742288904256</v>
      </c>
      <c r="O64" s="4">
        <v>14.610170730300737</v>
      </c>
      <c r="Q64" s="4">
        <v>0.79679757132805451</v>
      </c>
      <c r="R64" s="2">
        <v>6.2555390727146545</v>
      </c>
      <c r="U64" s="4">
        <v>41.36000748834379</v>
      </c>
      <c r="AI64">
        <v>0.74876734794774857</v>
      </c>
      <c r="AL64" s="4">
        <v>38.095182828330614</v>
      </c>
      <c r="AN64" s="4">
        <v>0.39981451548283603</v>
      </c>
      <c r="AO64" s="4">
        <v>13.658350673144867</v>
      </c>
      <c r="AP64" s="4">
        <v>0.26123165837307782</v>
      </c>
      <c r="AS64" s="4">
        <v>0.28853383793390652</v>
      </c>
      <c r="AT64" s="4">
        <v>0.78209779933299017</v>
      </c>
      <c r="AW64" s="4">
        <v>1.949885640220518</v>
      </c>
      <c r="BH64" s="4">
        <v>0.39589939718136907</v>
      </c>
      <c r="BL64" s="4">
        <v>28.364876907145813</v>
      </c>
      <c r="BM64" s="4">
        <v>9.9268959970899476E-2</v>
      </c>
      <c r="BO64" s="4">
        <v>18.550319389767967</v>
      </c>
      <c r="BP64" s="4">
        <v>105.80561148640305</v>
      </c>
      <c r="BS64" s="4">
        <v>36.839834625233216</v>
      </c>
      <c r="BU64" s="4">
        <v>15.605563492575394</v>
      </c>
      <c r="BV64" s="4">
        <v>7.4133846933010146</v>
      </c>
      <c r="BY64" s="4">
        <v>218.93427699687965</v>
      </c>
      <c r="CM64">
        <v>0.21439408523238962</v>
      </c>
      <c r="CP64" s="4">
        <v>26.283555842199416</v>
      </c>
      <c r="CR64" s="4">
        <v>2.8556619624423787</v>
      </c>
      <c r="CS64" s="2">
        <v>32.288066288374083</v>
      </c>
      <c r="CT64" s="4">
        <v>0.33419976842684512</v>
      </c>
      <c r="CW64" s="4">
        <v>0.12952487119473866</v>
      </c>
      <c r="CX64" s="4">
        <v>0.82765451260219502</v>
      </c>
      <c r="DA64" s="4">
        <v>2.7407319889461537</v>
      </c>
    </row>
    <row r="65" spans="1:105" x14ac:dyDescent="0.25">
      <c r="A65">
        <v>1858</v>
      </c>
      <c r="D65">
        <v>1.3957110444914536</v>
      </c>
      <c r="H65" s="4">
        <v>31.19088460355426</v>
      </c>
      <c r="I65" s="4">
        <v>2.2858100301830952E-2</v>
      </c>
      <c r="J65" s="4"/>
      <c r="K65" s="4">
        <v>6.815029608186193</v>
      </c>
      <c r="L65" s="4">
        <v>70.07003402958037</v>
      </c>
      <c r="O65" s="4">
        <v>16.391456707937799</v>
      </c>
      <c r="Q65" s="4">
        <v>0.87726711645629596</v>
      </c>
      <c r="R65" s="2">
        <v>6.3395375774709715</v>
      </c>
      <c r="U65" s="4">
        <v>56.754165040018805</v>
      </c>
      <c r="AI65">
        <v>0.7499366465308257</v>
      </c>
      <c r="AL65" s="4">
        <v>41.571742967972682</v>
      </c>
      <c r="AN65" s="4">
        <v>0.74653776968564234</v>
      </c>
      <c r="AO65" s="4">
        <v>8.2654798273330048</v>
      </c>
      <c r="AP65" s="4">
        <v>0.3584618464385379</v>
      </c>
      <c r="AS65" s="4">
        <v>0.28848579244564149</v>
      </c>
      <c r="AT65" s="4">
        <v>0.77463298751192911</v>
      </c>
      <c r="AW65" s="4">
        <v>1.7965109258580745</v>
      </c>
      <c r="BH65" s="4">
        <v>0.54459334304828788</v>
      </c>
      <c r="BL65" s="4">
        <v>32.865857277244743</v>
      </c>
      <c r="BM65" s="4">
        <v>0.11337343352764385</v>
      </c>
      <c r="BO65" s="4">
        <v>15.577818643158347</v>
      </c>
      <c r="BP65" s="4">
        <v>90.341732465131827</v>
      </c>
      <c r="BS65" s="4">
        <v>46.202719480607868</v>
      </c>
      <c r="BU65" s="4">
        <v>10.89734507817999</v>
      </c>
      <c r="BV65" s="4">
        <v>7.5129305872970731</v>
      </c>
      <c r="BY65" s="4">
        <v>175.5218122736685</v>
      </c>
      <c r="CM65">
        <v>0.29261823714911889</v>
      </c>
      <c r="CP65" s="4">
        <v>31.880068152391239</v>
      </c>
      <c r="CR65" s="4">
        <v>3.3441511616988695</v>
      </c>
      <c r="CS65" s="2">
        <v>28.961131894354867</v>
      </c>
      <c r="CT65" s="4">
        <v>0.26793131628518929</v>
      </c>
      <c r="CW65" s="4">
        <v>0.15078654686326995</v>
      </c>
      <c r="CX65" s="4">
        <v>0.95447764308945704</v>
      </c>
      <c r="DA65" s="4">
        <v>2.8575464648923075</v>
      </c>
    </row>
    <row r="66" spans="1:105" x14ac:dyDescent="0.25">
      <c r="A66">
        <v>1859</v>
      </c>
      <c r="D66">
        <v>1.3359542169396086</v>
      </c>
      <c r="H66" s="4">
        <v>28.016240726204479</v>
      </c>
      <c r="I66" s="4">
        <v>2.2059699267578482E-2</v>
      </c>
      <c r="J66" s="4"/>
      <c r="K66" s="4">
        <v>6.6696851334152942</v>
      </c>
      <c r="L66" s="4">
        <v>86.252893835900835</v>
      </c>
      <c r="O66" s="4">
        <v>16.000523375214442</v>
      </c>
      <c r="Q66" s="4">
        <v>0.94743726576282172</v>
      </c>
      <c r="R66" s="2">
        <v>6.424664002414386</v>
      </c>
      <c r="U66" s="4">
        <v>59.939463805485616</v>
      </c>
      <c r="AI66">
        <v>0.7122324200844371</v>
      </c>
      <c r="AL66" s="4">
        <v>35.548423275660703</v>
      </c>
      <c r="AN66" s="4">
        <v>0.68705179502701053</v>
      </c>
      <c r="AO66" s="4">
        <v>8.7625301504610942</v>
      </c>
      <c r="AP66" s="4">
        <v>0.37858033600000895</v>
      </c>
      <c r="AS66" s="4">
        <v>0.27873193717918165</v>
      </c>
      <c r="AT66" s="4">
        <v>0.74142211743134578</v>
      </c>
      <c r="AW66" s="4">
        <v>1.6693859436813692</v>
      </c>
      <c r="BH66" s="4">
        <v>0.5425775906491046</v>
      </c>
      <c r="BL66" s="4">
        <v>30.194954595368085</v>
      </c>
      <c r="BM66" s="4">
        <v>0.10695707029043704</v>
      </c>
      <c r="BO66" s="4">
        <v>16.50141808552803</v>
      </c>
      <c r="BP66" s="4">
        <v>89.16913701122364</v>
      </c>
      <c r="BS66" s="4">
        <v>41.19013025627028</v>
      </c>
      <c r="BU66" s="4">
        <v>6.2392464908577985</v>
      </c>
      <c r="BV66" s="4">
        <v>7.6138131696509364</v>
      </c>
      <c r="BY66" s="4">
        <v>233.27668267906648</v>
      </c>
      <c r="CM66">
        <v>0.28926242050184253</v>
      </c>
      <c r="CP66" s="4">
        <v>31.249017693918439</v>
      </c>
      <c r="CR66" s="4">
        <v>2.3063441868126686</v>
      </c>
      <c r="CS66" s="2">
        <v>32.512984661803848</v>
      </c>
      <c r="CT66" s="4">
        <v>0.3560932276120371</v>
      </c>
      <c r="CW66" s="4">
        <v>0.14069882527685032</v>
      </c>
      <c r="CX66" s="4">
        <v>0.88226872113048671</v>
      </c>
      <c r="DA66" s="4">
        <v>2.9793394989846154</v>
      </c>
    </row>
    <row r="67" spans="1:105" x14ac:dyDescent="0.25">
      <c r="A67">
        <v>1860</v>
      </c>
      <c r="D67">
        <v>1.3416961710388458</v>
      </c>
      <c r="H67" s="4">
        <v>27.210456743396005</v>
      </c>
      <c r="I67" s="4">
        <v>2.2631699274794772E-2</v>
      </c>
      <c r="J67" s="4"/>
      <c r="K67" s="4">
        <v>6.1536740862632193</v>
      </c>
      <c r="L67" s="4">
        <v>76.789726859657975</v>
      </c>
      <c r="O67" s="4">
        <v>17.353272684517073</v>
      </c>
      <c r="Q67" s="4">
        <v>0.7768370354691766</v>
      </c>
      <c r="R67" s="2">
        <v>6.510933493099599</v>
      </c>
      <c r="U67" s="4">
        <v>79.40091131513752</v>
      </c>
      <c r="W67" s="4">
        <v>1.0280394143608966</v>
      </c>
      <c r="AI67">
        <v>0.70971738820364405</v>
      </c>
      <c r="AL67" s="4">
        <v>44.950665241333446</v>
      </c>
      <c r="AN67" s="4">
        <v>0.75937503755313718</v>
      </c>
      <c r="AO67" s="4">
        <v>11.829975215288034</v>
      </c>
      <c r="AP67" s="4">
        <v>0.50149970947255351</v>
      </c>
      <c r="AS67" s="4">
        <v>0.28668583649726803</v>
      </c>
      <c r="AT67" s="4">
        <v>0.75542662620439016</v>
      </c>
      <c r="AW67" s="4">
        <v>1.59384050139242</v>
      </c>
      <c r="BH67" s="4">
        <v>0.61639204237960099</v>
      </c>
      <c r="BL67" s="4">
        <v>28.618757793665516</v>
      </c>
      <c r="BM67" s="4">
        <v>0.10443101957120865</v>
      </c>
      <c r="BO67" s="4">
        <v>17.362349127997359</v>
      </c>
      <c r="BP67" s="4">
        <v>86.275679206372217</v>
      </c>
      <c r="BS67" s="4">
        <v>39.46001732243424</v>
      </c>
      <c r="BU67" s="4">
        <v>6.880997861136942</v>
      </c>
      <c r="BV67" s="4">
        <v>7.7160503892271377</v>
      </c>
      <c r="BY67" s="4">
        <v>217.93479963241168</v>
      </c>
      <c r="CA67" s="4">
        <v>4.3356017094088353</v>
      </c>
      <c r="CM67">
        <v>0.3260530661635872</v>
      </c>
      <c r="CP67" s="4">
        <v>31.517339687832461</v>
      </c>
      <c r="CR67" s="4">
        <v>2.5222653313947716</v>
      </c>
      <c r="CS67" s="2">
        <v>34.670911229538113</v>
      </c>
      <c r="CT67" s="4">
        <v>0.33267408177633567</v>
      </c>
      <c r="CW67" s="4">
        <v>0.13926776614247058</v>
      </c>
      <c r="CX67" s="4">
        <v>0.86510389453455827</v>
      </c>
      <c r="DA67" s="4">
        <v>3.1063239716307689</v>
      </c>
    </row>
    <row r="68" spans="1:105" x14ac:dyDescent="0.25">
      <c r="A68">
        <v>1861</v>
      </c>
      <c r="D68">
        <v>1.384531268630796</v>
      </c>
      <c r="H68" s="4">
        <v>29.263240199735712</v>
      </c>
      <c r="I68" s="4">
        <v>2.4501776475930197E-2</v>
      </c>
      <c r="J68" s="4"/>
      <c r="K68" s="4">
        <v>7.0311882328589714</v>
      </c>
      <c r="L68" s="4">
        <v>83.070886848444204</v>
      </c>
      <c r="O68" s="4">
        <v>19.973606341270067</v>
      </c>
      <c r="Q68" s="4">
        <v>1.3378684869315214</v>
      </c>
      <c r="R68" s="2">
        <v>6.5983613984537008</v>
      </c>
      <c r="U68" s="4">
        <v>98.260999431175165</v>
      </c>
      <c r="W68" s="4">
        <v>1.8013864403980522</v>
      </c>
      <c r="AI68">
        <v>0.72666649400405969</v>
      </c>
      <c r="AL68" s="4">
        <v>41.811406518550498</v>
      </c>
      <c r="AN68" s="4">
        <v>0.81932888386683567</v>
      </c>
      <c r="AO68" s="4">
        <v>14.322568617175433</v>
      </c>
      <c r="AP68" s="4">
        <v>0.62062087010105171</v>
      </c>
      <c r="AS68" s="4">
        <v>0.31127084342398559</v>
      </c>
      <c r="AT68" s="4">
        <v>0.81251565904647294</v>
      </c>
      <c r="AW68" s="4">
        <v>1.6913373758075299</v>
      </c>
      <c r="BH68" s="4">
        <v>0.68070285339419301</v>
      </c>
      <c r="BL68" s="4">
        <v>27.004676581890067</v>
      </c>
      <c r="BM68" s="4">
        <v>0.10410545694986723</v>
      </c>
      <c r="BO68" s="4">
        <v>17.925328287505074</v>
      </c>
      <c r="BP68" s="4">
        <v>99.194266636210941</v>
      </c>
      <c r="BS68" s="4">
        <v>40.413033039135442</v>
      </c>
      <c r="BU68" s="4">
        <v>9.3712844490461116</v>
      </c>
      <c r="BV68" s="4">
        <v>7.8196604359050497</v>
      </c>
      <c r="BY68" s="4">
        <v>215.6577415500353</v>
      </c>
      <c r="CA68" s="4">
        <v>3.5485567058800767</v>
      </c>
      <c r="CM68">
        <v>0.35726456104070936</v>
      </c>
      <c r="CP68" s="4">
        <v>37.143528536991759</v>
      </c>
      <c r="CR68" s="4">
        <v>2.587821612205695</v>
      </c>
      <c r="CS68" s="2">
        <v>31.701288428723384</v>
      </c>
      <c r="CT68" s="4">
        <v>0.3291981880320432</v>
      </c>
      <c r="CW68" s="4">
        <v>0.14010255162082788</v>
      </c>
      <c r="CX68" s="4">
        <v>0.86212640941096741</v>
      </c>
      <c r="DA68" s="4">
        <v>3.238720245853846</v>
      </c>
    </row>
    <row r="69" spans="1:105" x14ac:dyDescent="0.25">
      <c r="A69">
        <v>1862</v>
      </c>
      <c r="D69">
        <v>1.462070949338478</v>
      </c>
      <c r="H69" s="4">
        <v>30.53791979536101</v>
      </c>
      <c r="I69" s="4">
        <v>2.4906453277960153E-2</v>
      </c>
      <c r="J69" s="4"/>
      <c r="K69" s="4">
        <v>9.168264399104908</v>
      </c>
      <c r="L69" s="4">
        <v>74.398752821358528</v>
      </c>
      <c r="O69" s="4">
        <v>19.611139815215026</v>
      </c>
      <c r="Q69" s="4">
        <v>1.2120603463989099</v>
      </c>
      <c r="R69" s="2">
        <v>6.6869632735070361</v>
      </c>
      <c r="U69" s="4">
        <v>94.602133356515836</v>
      </c>
      <c r="W69" s="4">
        <v>6.4365700523676104</v>
      </c>
      <c r="AI69">
        <v>0.76138079365850986</v>
      </c>
      <c r="AL69" s="4">
        <v>41.522123457691244</v>
      </c>
      <c r="AN69" s="4">
        <v>0.75771617603082186</v>
      </c>
      <c r="AO69" s="4">
        <v>10.410438971186133</v>
      </c>
      <c r="AP69" s="4">
        <v>0.59751130822010634</v>
      </c>
      <c r="AS69" s="4">
        <v>0.31635622232235128</v>
      </c>
      <c r="AT69" s="4">
        <v>0.81804449135611979</v>
      </c>
      <c r="AW69" s="4">
        <v>1.8228005924806565</v>
      </c>
      <c r="BH69" s="4">
        <v>0.65893349804501988</v>
      </c>
      <c r="BL69" s="4">
        <v>33.416077428812628</v>
      </c>
      <c r="BM69" s="4">
        <v>0.11337782878803421</v>
      </c>
      <c r="BO69" s="4">
        <v>14.592921950930606</v>
      </c>
      <c r="BP69" s="4">
        <v>109.098331302646</v>
      </c>
      <c r="BS69" s="4">
        <v>41.151846480961424</v>
      </c>
      <c r="BU69" s="4">
        <v>5.8398863478004239</v>
      </c>
      <c r="BV69" s="4">
        <v>7.9246617438152116</v>
      </c>
      <c r="BY69" s="4">
        <v>245.28638523081611</v>
      </c>
      <c r="CA69" s="4">
        <v>11.658411576475688</v>
      </c>
      <c r="CM69">
        <v>0.34314293019548198</v>
      </c>
      <c r="CP69" s="4">
        <v>40.057843687215694</v>
      </c>
      <c r="CR69" s="4">
        <v>2.1243817958216216</v>
      </c>
      <c r="CS69" s="2">
        <v>31.395060571664818</v>
      </c>
      <c r="CT69" s="4">
        <v>0.37442585175260157</v>
      </c>
      <c r="CW69" s="4">
        <v>0.15218318568095232</v>
      </c>
      <c r="CX69" s="4">
        <v>0.92768134111089873</v>
      </c>
      <c r="DA69" s="4">
        <v>3.3767599085999995</v>
      </c>
    </row>
    <row r="70" spans="1:105" x14ac:dyDescent="0.25">
      <c r="A70">
        <v>1863</v>
      </c>
      <c r="D70">
        <v>1.6054793865667318</v>
      </c>
      <c r="H70" s="4">
        <v>29.203703874752037</v>
      </c>
      <c r="I70" s="4">
        <v>2.389868811889366E-2</v>
      </c>
      <c r="J70" s="4"/>
      <c r="K70" s="4">
        <v>10.776005643713106</v>
      </c>
      <c r="L70" s="4">
        <v>88.745633872999377</v>
      </c>
      <c r="O70" s="4">
        <v>17.673042332392278</v>
      </c>
      <c r="Q70" s="4">
        <v>1.1995230437485394</v>
      </c>
      <c r="R70" s="2">
        <v>6.7767548821607146</v>
      </c>
      <c r="U70" s="4">
        <v>87.657715306234749</v>
      </c>
      <c r="W70" s="4">
        <v>4.4328888875808099</v>
      </c>
      <c r="AI70">
        <v>0.82954376822561104</v>
      </c>
      <c r="AL70" s="4">
        <v>47.479617064573041</v>
      </c>
      <c r="AN70" s="4">
        <v>0.71511566770153967</v>
      </c>
      <c r="AO70" s="4">
        <v>11.460417146080998</v>
      </c>
      <c r="AP70" s="4">
        <v>0.55365005301549541</v>
      </c>
      <c r="AS70" s="4">
        <v>0.30447915931954783</v>
      </c>
      <c r="AT70" s="4">
        <v>0.77994748479512011</v>
      </c>
      <c r="AW70" s="4">
        <v>3.0766945725224786</v>
      </c>
      <c r="BH70" s="4">
        <v>0.63418402430081799</v>
      </c>
      <c r="BL70" s="4">
        <v>36.60945118577299</v>
      </c>
      <c r="BM70" s="4">
        <v>0.11713987279042651</v>
      </c>
      <c r="BO70" s="4">
        <v>21.050647897597429</v>
      </c>
      <c r="BP70" s="4">
        <v>128.06111290033448</v>
      </c>
      <c r="BS70" s="4">
        <v>40.411210434504078</v>
      </c>
      <c r="BU70" s="4">
        <v>4.6815940214809437</v>
      </c>
      <c r="BV70" s="4">
        <v>8.0310729946190822</v>
      </c>
      <c r="BY70" s="4">
        <v>260.54511514637557</v>
      </c>
      <c r="CA70" s="4">
        <v>4.6809900638837307</v>
      </c>
      <c r="CM70">
        <v>0.32767995009390699</v>
      </c>
      <c r="CP70" s="4">
        <v>45.946187346551866</v>
      </c>
      <c r="CR70" s="4">
        <v>2.2160443769159639</v>
      </c>
      <c r="CS70" s="2">
        <v>34.66745732176301</v>
      </c>
      <c r="CT70" s="4">
        <v>0.39771806562708967</v>
      </c>
      <c r="CW70" s="4">
        <v>0.15717291518053628</v>
      </c>
      <c r="CX70" s="4">
        <v>0.94911121524737241</v>
      </c>
      <c r="DA70" s="4">
        <v>3.5206827776923073</v>
      </c>
    </row>
    <row r="71" spans="1:105" x14ac:dyDescent="0.25">
      <c r="A71">
        <v>1864</v>
      </c>
      <c r="D71">
        <v>1.7665526716609852</v>
      </c>
      <c r="H71" s="4">
        <v>33.552401132807887</v>
      </c>
      <c r="I71" s="4">
        <v>2.3915273326876683E-2</v>
      </c>
      <c r="J71" s="4"/>
      <c r="K71" s="4">
        <v>13.48448291981015</v>
      </c>
      <c r="L71" s="4">
        <v>84.242842155097634</v>
      </c>
      <c r="O71" s="4">
        <v>15.036610678873407</v>
      </c>
      <c r="Q71" s="4">
        <v>0.8473312644337454</v>
      </c>
      <c r="R71" s="2">
        <v>6.867752199991318</v>
      </c>
      <c r="U71" s="4">
        <v>93.887069073927549</v>
      </c>
      <c r="W71" s="4">
        <v>8.2618303604044474</v>
      </c>
      <c r="AI71">
        <v>0.90565390530935286</v>
      </c>
      <c r="AL71" s="4">
        <v>50.590708673745155</v>
      </c>
      <c r="AN71" s="4">
        <v>0.63378966325640529</v>
      </c>
      <c r="AO71" s="4">
        <v>17.468378569297361</v>
      </c>
      <c r="AP71" s="4">
        <v>0.59299493020841143</v>
      </c>
      <c r="AS71" s="4">
        <v>0.30427162440176569</v>
      </c>
      <c r="AT71" s="4">
        <v>0.77210522165224249</v>
      </c>
      <c r="AW71" s="4">
        <v>3.9440987226041546</v>
      </c>
      <c r="BH71" s="4">
        <v>0.62602761469866186</v>
      </c>
      <c r="BL71" s="4">
        <v>41.574662709862146</v>
      </c>
      <c r="BM71" s="4">
        <v>0.12473114882333589</v>
      </c>
      <c r="BO71" s="4">
        <v>18.23088336899265</v>
      </c>
      <c r="BP71" s="4">
        <v>105.59287293558558</v>
      </c>
      <c r="BS71" s="4">
        <v>41.908036304980378</v>
      </c>
      <c r="BU71" s="4">
        <v>4.827209627660368</v>
      </c>
      <c r="BV71" s="4">
        <v>8.1389131208328713</v>
      </c>
      <c r="BY71" s="4">
        <v>326.73845352590166</v>
      </c>
      <c r="CA71" s="4">
        <v>13.714532803645971</v>
      </c>
      <c r="CM71">
        <v>0.32094392835185542</v>
      </c>
      <c r="CP71" s="4">
        <v>47.552506958209044</v>
      </c>
      <c r="CR71" s="4">
        <v>2.1925788309138228</v>
      </c>
      <c r="CS71" s="2">
        <v>31.933958467085731</v>
      </c>
      <c r="CT71" s="4">
        <v>0.49876116706046053</v>
      </c>
      <c r="CW71" s="4">
        <v>0.16935566055050333</v>
      </c>
      <c r="CX71" s="4">
        <v>1.0130861088977214</v>
      </c>
      <c r="DA71" s="4">
        <v>3.8105218846153845</v>
      </c>
    </row>
    <row r="72" spans="1:105" x14ac:dyDescent="0.25">
      <c r="A72">
        <v>1865</v>
      </c>
      <c r="D72">
        <v>1.7073158411163243</v>
      </c>
      <c r="H72" s="4">
        <v>40.486935333936493</v>
      </c>
      <c r="I72" s="4">
        <v>2.7268332519975569E-2</v>
      </c>
      <c r="J72" s="4"/>
      <c r="K72" s="4">
        <v>11.066702133851111</v>
      </c>
      <c r="L72" s="4">
        <v>82.234043254061987</v>
      </c>
      <c r="O72" s="4">
        <v>18.018921771602685</v>
      </c>
      <c r="Q72" s="4">
        <v>0.75518636093687441</v>
      </c>
      <c r="R72" s="2">
        <v>6.9599714170932296</v>
      </c>
      <c r="U72" s="4">
        <v>112.57873374316745</v>
      </c>
      <c r="W72" s="4">
        <v>18.028930511690458</v>
      </c>
      <c r="AI72">
        <v>0.86846164955957583</v>
      </c>
      <c r="AL72" s="4">
        <v>53.694742028977331</v>
      </c>
      <c r="AN72" s="4">
        <v>0.99350453204729117</v>
      </c>
      <c r="AO72" s="4">
        <v>13.195559418385255</v>
      </c>
      <c r="AP72" s="4">
        <v>0.71105232080910474</v>
      </c>
      <c r="AS72" s="4">
        <v>0.34780661784480899</v>
      </c>
      <c r="AT72" s="4">
        <v>0.87429928692227132</v>
      </c>
      <c r="AW72" s="4">
        <v>2.4444002318541247</v>
      </c>
      <c r="BH72" s="4">
        <v>0.78059481105256279</v>
      </c>
      <c r="BL72" s="4">
        <v>56.58920287000096</v>
      </c>
      <c r="BM72" s="4">
        <v>0.13463598544414662</v>
      </c>
      <c r="BO72" s="4">
        <v>19.765816806509864</v>
      </c>
      <c r="BP72" s="4">
        <v>111.7560105856117</v>
      </c>
      <c r="BS72" s="4">
        <v>37.772141533863191</v>
      </c>
      <c r="BU72" s="4">
        <v>4.0983225447451792</v>
      </c>
      <c r="BV72" s="4">
        <v>8.2482013091959647</v>
      </c>
      <c r="BY72" s="4">
        <v>449.43345444714231</v>
      </c>
      <c r="CA72" s="4">
        <v>22.014196983797824</v>
      </c>
      <c r="CM72">
        <v>0.39706575720699694</v>
      </c>
      <c r="CP72" s="4">
        <v>51.652387475570698</v>
      </c>
      <c r="CR72" s="4">
        <v>1.8698558303170922</v>
      </c>
      <c r="CS72" s="2">
        <v>28.896098844769451</v>
      </c>
      <c r="CT72" s="4">
        <v>0.68605317750976358</v>
      </c>
      <c r="CW72" s="4">
        <v>0.18330527087095461</v>
      </c>
      <c r="CX72" s="4">
        <v>1.0862476326333659</v>
      </c>
      <c r="DA72" s="4">
        <v>1.5242087538461537</v>
      </c>
    </row>
    <row r="73" spans="1:105" x14ac:dyDescent="0.25">
      <c r="A73">
        <v>1866</v>
      </c>
      <c r="D73">
        <v>1.6752618110546211</v>
      </c>
      <c r="H73" s="4">
        <v>40.67152295447616</v>
      </c>
      <c r="I73" s="4">
        <v>2.9099018219454671E-2</v>
      </c>
      <c r="J73" s="4"/>
      <c r="K73" s="4">
        <v>9.8460461407427182</v>
      </c>
      <c r="L73" s="4">
        <v>98.087907095204486</v>
      </c>
      <c r="O73" s="4">
        <v>21.26341325872642</v>
      </c>
      <c r="Q73" s="4">
        <v>1.8023699808969098</v>
      </c>
      <c r="R73" s="2">
        <v>7.0534289409591668</v>
      </c>
      <c r="U73" s="4">
        <v>110.32242849980723</v>
      </c>
      <c r="W73" s="4">
        <v>3.1257317716328541</v>
      </c>
      <c r="AI73">
        <v>0.84551353813745522</v>
      </c>
      <c r="AL73" s="4">
        <v>58.587538457750028</v>
      </c>
      <c r="AN73" s="4">
        <v>0.91225913732647046</v>
      </c>
      <c r="AO73" s="4">
        <v>12.12111263219821</v>
      </c>
      <c r="AP73" s="4">
        <v>0.69680139591057866</v>
      </c>
      <c r="AS73" s="4">
        <v>0.37210402476512816</v>
      </c>
      <c r="AT73" s="4">
        <v>0.92660341589867301</v>
      </c>
      <c r="AW73" s="4">
        <v>3.6336764461787769</v>
      </c>
      <c r="BH73" s="4">
        <v>0.75401546050668511</v>
      </c>
      <c r="BL73" s="4">
        <v>54.332429635776926</v>
      </c>
      <c r="BM73" s="4">
        <v>0.13909623905154134</v>
      </c>
      <c r="BO73" s="4">
        <v>20.167926762518732</v>
      </c>
      <c r="BP73" s="4">
        <v>105.2175714892104</v>
      </c>
      <c r="BS73" s="4">
        <v>42.318396786506987</v>
      </c>
      <c r="BU73" s="4">
        <v>4.0640997908485188</v>
      </c>
      <c r="BV73" s="4">
        <v>8.3589570040846048</v>
      </c>
      <c r="BY73" s="4">
        <v>449.1383375149743</v>
      </c>
      <c r="CA73" s="4">
        <v>3.0120342600735222</v>
      </c>
      <c r="CM73">
        <v>0.3805556096464755</v>
      </c>
      <c r="CP73" s="4">
        <v>49.690824774006011</v>
      </c>
      <c r="CR73" s="4">
        <v>1.8638852831239325</v>
      </c>
      <c r="CS73" s="2">
        <v>22.735128077095585</v>
      </c>
      <c r="CT73" s="4">
        <v>0.68560268610319952</v>
      </c>
      <c r="CW73" s="4">
        <v>0.19323173616074768</v>
      </c>
      <c r="CX73" s="4">
        <v>1.1343304547534321</v>
      </c>
      <c r="DA73" s="4">
        <v>2.6855106615384612</v>
      </c>
    </row>
    <row r="74" spans="1:105" x14ac:dyDescent="0.25">
      <c r="A74">
        <v>1867</v>
      </c>
      <c r="D74">
        <v>1.8849446430616827</v>
      </c>
      <c r="H74" s="4">
        <v>39.726661512148247</v>
      </c>
      <c r="I74" s="4">
        <v>2.8937963654568202E-2</v>
      </c>
      <c r="J74" s="4"/>
      <c r="K74" s="4">
        <v>9.8384245707901918</v>
      </c>
      <c r="L74" s="4">
        <v>97.719004854368947</v>
      </c>
      <c r="O74" s="4">
        <v>20.884817357680284</v>
      </c>
      <c r="Q74" s="4">
        <v>1.0255159908695317</v>
      </c>
      <c r="R74" s="2">
        <v>7.1481413993993623</v>
      </c>
      <c r="U74" s="4">
        <v>120.85289707151183</v>
      </c>
      <c r="W74" s="4">
        <v>21.209953072043554</v>
      </c>
      <c r="AI74">
        <v>0.9439251979623805</v>
      </c>
      <c r="AL74" s="4">
        <v>62.720919040684912</v>
      </c>
      <c r="AN74" s="4">
        <v>0.80679045008624806</v>
      </c>
      <c r="AO74" s="4">
        <v>10.343095617842126</v>
      </c>
      <c r="AP74" s="4">
        <v>0.76331230670302086</v>
      </c>
      <c r="AS74" s="4">
        <v>0.37092070482540995</v>
      </c>
      <c r="AT74" s="4">
        <v>0.91499316989398616</v>
      </c>
      <c r="AW74" s="4">
        <v>3.8449822517424987</v>
      </c>
      <c r="BH74" s="4">
        <v>0.74336003694348407</v>
      </c>
      <c r="BL74" s="4">
        <v>27.644379335253571</v>
      </c>
      <c r="BM74" s="4">
        <v>0.11355615584752599</v>
      </c>
      <c r="BO74" s="4">
        <v>22.666914721802009</v>
      </c>
      <c r="BP74" s="4">
        <v>84.972279693486584</v>
      </c>
      <c r="BS74" s="4">
        <v>44.145640109659091</v>
      </c>
      <c r="BU74" s="4">
        <v>4.727182180974463</v>
      </c>
      <c r="BV74" s="4">
        <v>8.4711999109714053</v>
      </c>
      <c r="BY74" s="4">
        <v>440.82984204304131</v>
      </c>
      <c r="CA74" s="4">
        <v>14.559809989017516</v>
      </c>
      <c r="CM74">
        <v>0.3722529850476034</v>
      </c>
      <c r="CP74" s="4">
        <v>44.814591416287811</v>
      </c>
      <c r="CR74" s="4">
        <v>2.9931024863020106</v>
      </c>
      <c r="CS74" s="2">
        <v>20.700247029147175</v>
      </c>
      <c r="CT74" s="4">
        <v>0.67291989699962274</v>
      </c>
      <c r="CW74" s="4">
        <v>0.15575050078286343</v>
      </c>
      <c r="CX74" s="4">
        <v>0.90572808464585908</v>
      </c>
      <c r="DA74" s="4">
        <v>2.8621003846153843</v>
      </c>
    </row>
    <row r="75" spans="1:105" x14ac:dyDescent="0.25">
      <c r="A75">
        <v>1868</v>
      </c>
      <c r="D75">
        <v>1.5653740686531818</v>
      </c>
      <c r="H75" s="4">
        <v>38.482224609374825</v>
      </c>
      <c r="I75" s="4">
        <v>2.7156908749876772E-2</v>
      </c>
      <c r="J75" s="4"/>
      <c r="K75" s="4">
        <v>10.422791770987041</v>
      </c>
      <c r="L75" s="4">
        <v>98.858300970873771</v>
      </c>
      <c r="O75" s="4">
        <v>17.382415451237929</v>
      </c>
      <c r="Q75" s="4">
        <v>1.1281621989584305</v>
      </c>
      <c r="R75" s="2">
        <v>7.2441256434999595</v>
      </c>
      <c r="U75" s="4">
        <v>129.78107205988161</v>
      </c>
      <c r="W75" s="4">
        <v>12.725641152090416</v>
      </c>
      <c r="AI75">
        <v>0.77778258798736388</v>
      </c>
      <c r="AL75" s="4">
        <v>78.139583797923422</v>
      </c>
      <c r="AN75" s="4">
        <v>0.84080173856971874</v>
      </c>
      <c r="AO75" s="4">
        <v>12.582735680946044</v>
      </c>
      <c r="AP75" s="4">
        <v>0.81970305951210032</v>
      </c>
      <c r="AS75" s="4">
        <v>0.34809834051519856</v>
      </c>
      <c r="AT75" s="4">
        <v>0.8506403414534548</v>
      </c>
      <c r="AW75" s="4">
        <v>3.8364137161260103</v>
      </c>
      <c r="BH75" s="4">
        <v>0.77197984006879039</v>
      </c>
      <c r="BL75" s="4">
        <v>36.795995717200221</v>
      </c>
      <c r="BM75" s="4">
        <v>0.12620234491455989</v>
      </c>
      <c r="BO75" s="4">
        <v>25.714022605349626</v>
      </c>
      <c r="BP75" s="4">
        <v>88.260067226890754</v>
      </c>
      <c r="BS75" s="4">
        <v>44.410409208795599</v>
      </c>
      <c r="BU75" s="4">
        <v>8.4680556404065506</v>
      </c>
      <c r="BV75" s="4">
        <v>8.5849499999313093</v>
      </c>
      <c r="BY75" s="4">
        <v>316.12633070451312</v>
      </c>
      <c r="CA75" s="4">
        <v>17.531469855657491</v>
      </c>
      <c r="CM75">
        <v>0.38357124338936815</v>
      </c>
      <c r="CP75" s="4">
        <v>62.401744903585616</v>
      </c>
      <c r="CR75" s="4">
        <v>2.3195525326083741</v>
      </c>
      <c r="CS75" s="2">
        <v>22.692957687991434</v>
      </c>
      <c r="CT75" s="4">
        <v>0.48256192663966607</v>
      </c>
      <c r="CW75" s="4">
        <v>0.17315628346889581</v>
      </c>
      <c r="CX75" s="4">
        <v>0.9975022523570215</v>
      </c>
      <c r="DA75" s="4">
        <v>3.1987656986153845</v>
      </c>
    </row>
    <row r="76" spans="1:105" x14ac:dyDescent="0.25">
      <c r="A76">
        <v>1869</v>
      </c>
      <c r="D76">
        <v>1.5957299692428777</v>
      </c>
      <c r="H76" s="4">
        <v>32.808609444805398</v>
      </c>
      <c r="I76" s="4">
        <v>2.5833254510480675E-2</v>
      </c>
      <c r="J76" s="4"/>
      <c r="K76" s="4">
        <v>11.541361928054229</v>
      </c>
      <c r="L76" s="4">
        <v>102.6178859857482</v>
      </c>
      <c r="O76" s="4">
        <v>17.119823644526043</v>
      </c>
      <c r="Q76" s="4">
        <v>1.6790289173210604</v>
      </c>
      <c r="R76" s="2">
        <v>7.3413987506211384</v>
      </c>
      <c r="U76" s="4">
        <v>141.08357939717999</v>
      </c>
      <c r="W76" s="4">
        <v>25.289389356687206</v>
      </c>
      <c r="AI76">
        <v>0.78668448455100526</v>
      </c>
      <c r="AL76" s="4">
        <v>82.614495403735546</v>
      </c>
      <c r="AN76" s="4">
        <v>0.75170849276745899</v>
      </c>
      <c r="AO76" s="4">
        <v>17.17759879582826</v>
      </c>
      <c r="AP76" s="4">
        <v>0.89109020170080611</v>
      </c>
      <c r="AS76" s="4">
        <v>0.33071176773764066</v>
      </c>
      <c r="AT76" s="4">
        <v>0.80057296021670254</v>
      </c>
      <c r="AW76" s="4">
        <v>3.7203503461762346</v>
      </c>
      <c r="BH76" s="4">
        <v>0.76903167257399996</v>
      </c>
      <c r="BL76" s="4">
        <v>31.409495553728341</v>
      </c>
      <c r="BM76" s="4">
        <v>0.12203928042242847</v>
      </c>
      <c r="BO76" s="4">
        <v>23.751282422823866</v>
      </c>
      <c r="BP76" s="4">
        <v>92.69943942133817</v>
      </c>
      <c r="BS76" s="4">
        <v>45.892472891203958</v>
      </c>
      <c r="BU76" s="4">
        <v>8.4771188983020362</v>
      </c>
      <c r="BV76" s="4">
        <v>8.7002275091946348</v>
      </c>
      <c r="BY76" s="4">
        <v>320.67067265192179</v>
      </c>
      <c r="CA76" s="4">
        <v>14.093006062502123</v>
      </c>
      <c r="CM76">
        <v>0.37912760717862604</v>
      </c>
      <c r="CP76" s="4">
        <v>67.841513088577159</v>
      </c>
      <c r="CR76" s="4">
        <v>2.3279654611286702</v>
      </c>
      <c r="CS76" s="2">
        <v>27.287805153839674</v>
      </c>
      <c r="CT76" s="4">
        <v>0.48949879393750817</v>
      </c>
      <c r="CW76" s="4">
        <v>0.16524022441999919</v>
      </c>
      <c r="CX76" s="4">
        <v>0.94297168415838961</v>
      </c>
      <c r="DA76" s="4">
        <v>3.5309788564615383</v>
      </c>
    </row>
    <row r="77" spans="1:105" x14ac:dyDescent="0.25">
      <c r="A77">
        <v>1870</v>
      </c>
      <c r="D77">
        <v>1.6401964029721514</v>
      </c>
      <c r="H77" s="4">
        <v>45.449768363981676</v>
      </c>
      <c r="I77" s="4">
        <v>3.0530864868812645E-2</v>
      </c>
      <c r="J77" s="4"/>
      <c r="K77" s="4">
        <v>14.254430738651408</v>
      </c>
      <c r="L77" s="4">
        <v>100.04399509803923</v>
      </c>
      <c r="O77" s="4">
        <v>19.900126395264074</v>
      </c>
      <c r="Q77" s="4">
        <v>0.74732908606205251</v>
      </c>
      <c r="R77" s="2">
        <v>7.4399780274354788</v>
      </c>
      <c r="U77" s="4">
        <v>137.19789120686158</v>
      </c>
      <c r="W77" s="4">
        <v>41.680389456320761</v>
      </c>
      <c r="AI77">
        <v>0.80241958681062819</v>
      </c>
      <c r="AL77" s="4">
        <v>79.003019492441481</v>
      </c>
      <c r="AN77" s="4">
        <v>0.89669437061296509</v>
      </c>
      <c r="AO77" s="4">
        <v>17.796952127464039</v>
      </c>
      <c r="AP77" s="4">
        <v>0.86654802118588148</v>
      </c>
      <c r="AS77" s="4">
        <v>0.39079304427072964</v>
      </c>
      <c r="AT77" s="4">
        <v>0.93714186661835186</v>
      </c>
      <c r="AW77" s="4">
        <v>4.1045554268851996</v>
      </c>
      <c r="BH77" s="4">
        <v>0.81159244243916095</v>
      </c>
      <c r="BL77" s="4">
        <v>32.189214019319905</v>
      </c>
      <c r="BM77" s="4">
        <v>0.12449678195545623</v>
      </c>
      <c r="BO77" s="4">
        <v>29.540090639328394</v>
      </c>
      <c r="BP77" s="4">
        <v>88.698424015009394</v>
      </c>
      <c r="BS77" s="4">
        <v>46.375430830521118</v>
      </c>
      <c r="BU77" s="4">
        <v>3.4771156188096972</v>
      </c>
      <c r="BV77" s="4">
        <v>8.817052948747838</v>
      </c>
      <c r="BY77" s="4">
        <v>382.73374828908322</v>
      </c>
      <c r="CA77" s="4">
        <v>16.512944908407341</v>
      </c>
      <c r="CM77">
        <v>0.39704859194945896</v>
      </c>
      <c r="CP77" s="4">
        <v>62.143051993106333</v>
      </c>
      <c r="CR77" s="4">
        <v>2.2409007043517866</v>
      </c>
      <c r="CS77" s="2">
        <v>25.859161556900133</v>
      </c>
      <c r="CT77" s="4">
        <v>0.58423711353874963</v>
      </c>
      <c r="CW77" s="4">
        <v>0.16692132505523175</v>
      </c>
      <c r="CX77" s="4">
        <v>0.94363044784587646</v>
      </c>
      <c r="DA77" s="4">
        <v>4.0331296923076918</v>
      </c>
    </row>
    <row r="78" spans="1:105" x14ac:dyDescent="0.25">
      <c r="A78">
        <v>1871</v>
      </c>
      <c r="D78">
        <v>1.6696808889740884</v>
      </c>
      <c r="H78" s="4">
        <v>40.967308825742826</v>
      </c>
      <c r="I78" s="4">
        <v>3.0564455089583192E-2</v>
      </c>
      <c r="J78" s="4"/>
      <c r="K78" s="4">
        <v>13.2517761102931</v>
      </c>
      <c r="L78" s="4">
        <v>108.38653012048194</v>
      </c>
      <c r="O78" s="4">
        <v>21.607432761290493</v>
      </c>
      <c r="Q78" s="4">
        <v>0.74444382502568818</v>
      </c>
      <c r="R78" s="2">
        <v>7.5398810130071494</v>
      </c>
      <c r="U78" s="4">
        <v>125.86288592304733</v>
      </c>
      <c r="W78" s="4">
        <v>25.589485173579376</v>
      </c>
      <c r="AI78">
        <v>0.81142406153670121</v>
      </c>
      <c r="AL78" s="4">
        <v>78.248400805311348</v>
      </c>
      <c r="AN78" s="4">
        <v>0.76367884744765657</v>
      </c>
      <c r="AO78" s="4">
        <v>25.258640835460589</v>
      </c>
      <c r="AP78" s="4">
        <v>0.79495562051252844</v>
      </c>
      <c r="AS78" s="4">
        <v>0.39219109449185913</v>
      </c>
      <c r="AT78" s="4">
        <v>0.93167295668200323</v>
      </c>
      <c r="AW78" s="4">
        <v>3.698753348230575</v>
      </c>
      <c r="BH78" s="4">
        <v>0.7491407847933933</v>
      </c>
      <c r="BL78" s="4">
        <v>35.865468715557803</v>
      </c>
      <c r="BM78" s="4">
        <v>0.12591873598838618</v>
      </c>
      <c r="BO78" s="4">
        <v>26.905435944409081</v>
      </c>
      <c r="BP78" s="4">
        <v>104.69961608775138</v>
      </c>
      <c r="BS78" s="4">
        <v>42.008672086564594</v>
      </c>
      <c r="BU78" s="4">
        <v>6.2888109494710767</v>
      </c>
      <c r="BV78" s="4">
        <v>8.9354471039825984</v>
      </c>
      <c r="BY78" s="4">
        <v>393.38962133714273</v>
      </c>
      <c r="CA78" s="4">
        <v>19.726570662738268</v>
      </c>
      <c r="CM78">
        <v>0.36406409288983627</v>
      </c>
      <c r="CP78" s="4">
        <v>69.152431216510593</v>
      </c>
      <c r="CR78" s="4">
        <v>2.3654287934043943</v>
      </c>
      <c r="CS78" s="2">
        <v>25.651364678435073</v>
      </c>
      <c r="CT78" s="4">
        <v>0.6005031380000454</v>
      </c>
      <c r="CW78" s="4">
        <v>0.16867095046739872</v>
      </c>
      <c r="CX78" s="4">
        <v>0.94457764003589417</v>
      </c>
      <c r="DA78" s="4">
        <v>3.5916553846153842</v>
      </c>
    </row>
    <row r="79" spans="1:105" x14ac:dyDescent="0.25">
      <c r="A79">
        <v>1872</v>
      </c>
      <c r="D79">
        <v>1.7312783529431903</v>
      </c>
      <c r="H79" s="4">
        <v>41.794884987113235</v>
      </c>
      <c r="I79" s="4">
        <v>3.2207339432299018E-2</v>
      </c>
      <c r="J79" s="4"/>
      <c r="K79" s="4">
        <v>13.792988590249911</v>
      </c>
      <c r="L79" s="4">
        <v>107.74508728179552</v>
      </c>
      <c r="O79" s="4">
        <v>24.174221418066725</v>
      </c>
      <c r="Q79" s="4">
        <v>0.86882367854383846</v>
      </c>
      <c r="R79" s="2">
        <v>7.6411254819124164</v>
      </c>
      <c r="U79" s="4">
        <v>103.38011669750918</v>
      </c>
      <c r="W79" s="4">
        <v>26.774689653021621</v>
      </c>
      <c r="AI79">
        <v>0.83577628519037717</v>
      </c>
      <c r="AL79" s="4">
        <v>78.68225940591131</v>
      </c>
      <c r="AN79" s="4">
        <v>0.98844659454181516</v>
      </c>
      <c r="AO79" s="4">
        <v>29.266783829539538</v>
      </c>
      <c r="AP79" s="4">
        <v>0.65295344386249432</v>
      </c>
      <c r="AS79" s="4">
        <v>0.41343750270561364</v>
      </c>
      <c r="AT79" s="4">
        <v>0.97293287180028432</v>
      </c>
      <c r="AW79" s="4">
        <v>4.1443408570724563</v>
      </c>
      <c r="BH79" s="4">
        <v>0.76739981441026239</v>
      </c>
      <c r="BL79" s="4">
        <v>42.847868342686311</v>
      </c>
      <c r="BM79" s="4">
        <v>0.14276144174355354</v>
      </c>
      <c r="BO79" s="4">
        <v>19.841843893803315</v>
      </c>
      <c r="BP79" s="4">
        <v>114.21652482269505</v>
      </c>
      <c r="BS79" s="4">
        <v>49.98830355631965</v>
      </c>
      <c r="BU79" s="4">
        <v>9.4289736627538741</v>
      </c>
      <c r="BV79" s="4">
        <v>9.0554310393939375</v>
      </c>
      <c r="BY79" s="4">
        <v>398.53467130939026</v>
      </c>
      <c r="CA79" s="4">
        <v>13.399881065919795</v>
      </c>
      <c r="CM79">
        <v>0.37046299634790153</v>
      </c>
      <c r="CP79" s="4">
        <v>70.436850684611841</v>
      </c>
      <c r="CR79" s="4">
        <v>2.3674552659007722</v>
      </c>
      <c r="CS79" s="2">
        <v>32.922606869173485</v>
      </c>
      <c r="CT79" s="4">
        <v>0.60835697675410316</v>
      </c>
      <c r="CW79" s="4">
        <v>0.19131968485462733</v>
      </c>
      <c r="CX79" s="4">
        <v>1.0613638019922438</v>
      </c>
      <c r="DA79" s="4">
        <v>3.9508209230769231</v>
      </c>
    </row>
    <row r="80" spans="1:105" x14ac:dyDescent="0.25">
      <c r="A80">
        <v>1873</v>
      </c>
      <c r="D80">
        <v>1.7547445873849321</v>
      </c>
      <c r="H80" s="4">
        <v>48.025157770524103</v>
      </c>
      <c r="I80" s="4">
        <v>3.6302403182342131E-2</v>
      </c>
      <c r="J80" s="4"/>
      <c r="K80" s="4">
        <v>14.459542020151765</v>
      </c>
      <c r="L80" s="4">
        <v>105.58618811881189</v>
      </c>
      <c r="O80" s="4">
        <v>29.387920205112824</v>
      </c>
      <c r="Q80" s="4">
        <v>0.80960199001001276</v>
      </c>
      <c r="R80" s="2">
        <v>7.7577053739000279</v>
      </c>
      <c r="U80" s="4">
        <v>99.614245296076405</v>
      </c>
      <c r="W80" s="4">
        <v>27.227208524205089</v>
      </c>
      <c r="AI80">
        <v>0.8414838712898578</v>
      </c>
      <c r="AL80" s="4">
        <v>76.484045641217605</v>
      </c>
      <c r="AN80" s="4">
        <v>1.2318463859519033</v>
      </c>
      <c r="AO80" s="4">
        <v>15.568500340583737</v>
      </c>
      <c r="AP80" s="4">
        <v>0.62916803154859957</v>
      </c>
      <c r="AS80" s="4">
        <v>0.4647366749547136</v>
      </c>
      <c r="AT80" s="4">
        <v>1.0833959331782572</v>
      </c>
      <c r="AW80" s="4">
        <v>3.278440467749828</v>
      </c>
      <c r="BH80" s="4">
        <v>0.81841178923392821</v>
      </c>
      <c r="BL80" s="4">
        <v>43.646060264744236</v>
      </c>
      <c r="BM80" s="4">
        <v>0.14588675227509706</v>
      </c>
      <c r="BO80" s="4">
        <v>27.395127374006073</v>
      </c>
      <c r="BP80" s="4">
        <v>103.48740805604203</v>
      </c>
      <c r="BS80" s="4">
        <v>51.08434269792572</v>
      </c>
      <c r="BU80" s="4">
        <v>12.848608402006938</v>
      </c>
      <c r="BV80" s="4">
        <v>9.1935888506970951</v>
      </c>
      <c r="BY80" s="4">
        <v>432.89905800825198</v>
      </c>
      <c r="CA80" s="4">
        <v>18.529629703315674</v>
      </c>
      <c r="CM80">
        <v>0.39246755662609245</v>
      </c>
      <c r="CP80" s="4">
        <v>71.244788401287963</v>
      </c>
      <c r="CR80" s="4">
        <v>2.2198062460966259</v>
      </c>
      <c r="CS80" s="2">
        <v>50.37411174750995</v>
      </c>
      <c r="CT80" s="4">
        <v>0.6608136785297406</v>
      </c>
      <c r="CW80" s="4">
        <v>0.19719791766242523</v>
      </c>
      <c r="CX80" s="4">
        <v>1.0837127579943964</v>
      </c>
      <c r="DA80" s="4">
        <v>2.4505565384615382</v>
      </c>
    </row>
    <row r="81" spans="1:105" x14ac:dyDescent="0.25">
      <c r="A81">
        <v>1874</v>
      </c>
      <c r="D81">
        <v>2.0112692535048597</v>
      </c>
      <c r="H81" s="4">
        <v>59.083135962681048</v>
      </c>
      <c r="I81" s="4">
        <v>4.1784810987842584E-2</v>
      </c>
      <c r="J81" s="4"/>
      <c r="K81" s="4">
        <v>13.850934831142769</v>
      </c>
      <c r="L81" s="4">
        <v>122.70101492537314</v>
      </c>
      <c r="O81" s="4">
        <v>35.533972174173911</v>
      </c>
      <c r="Q81" s="4">
        <v>0.82117397957823257</v>
      </c>
      <c r="R81" s="2">
        <v>7.8583314648840927</v>
      </c>
      <c r="U81" s="4">
        <v>108.59316933377097</v>
      </c>
      <c r="W81" s="4">
        <v>24.826159338407493</v>
      </c>
      <c r="AI81">
        <v>0.95809999729892348</v>
      </c>
      <c r="AL81" s="4">
        <v>81.336548851102123</v>
      </c>
      <c r="AN81" s="4">
        <v>1.2792511340176647</v>
      </c>
      <c r="AO81" s="4">
        <v>16.49005292395783</v>
      </c>
      <c r="AP81" s="4">
        <v>0.68587931762449994</v>
      </c>
      <c r="AS81" s="4">
        <v>0.53466060507380042</v>
      </c>
      <c r="AT81" s="4">
        <v>1.2347120499500668</v>
      </c>
      <c r="AW81" s="4">
        <v>3.7518798520677374</v>
      </c>
      <c r="BH81" s="4">
        <v>0.85466146919531816</v>
      </c>
      <c r="BL81" s="4">
        <v>55.24084151052844</v>
      </c>
      <c r="BM81" s="4">
        <v>0.16031171900887184</v>
      </c>
      <c r="BO81" s="4">
        <v>19.082660056982803</v>
      </c>
      <c r="BP81" s="4">
        <v>107.25395131086144</v>
      </c>
      <c r="BS81" s="4">
        <v>52.244582404684962</v>
      </c>
      <c r="BU81" s="4">
        <v>4.852442677867721</v>
      </c>
      <c r="BV81" s="4">
        <v>9.3128399518374874</v>
      </c>
      <c r="BY81" s="4">
        <v>431.40129254070257</v>
      </c>
      <c r="CA81" s="4">
        <v>19.572161884615383</v>
      </c>
      <c r="CM81">
        <v>0.40713154138889635</v>
      </c>
      <c r="CP81" s="4">
        <v>79.77613477968643</v>
      </c>
      <c r="CR81" s="4">
        <v>3.4857716923365079</v>
      </c>
      <c r="CS81" s="2">
        <v>40.744640111665241</v>
      </c>
      <c r="CT81" s="4">
        <v>0.65852736284048985</v>
      </c>
      <c r="CW81" s="4">
        <v>0.21954138801421877</v>
      </c>
      <c r="CX81" s="4">
        <v>1.1951860447187379</v>
      </c>
      <c r="DA81" s="4">
        <v>3.4681922307692301</v>
      </c>
    </row>
    <row r="82" spans="1:105" x14ac:dyDescent="0.25">
      <c r="A82">
        <v>1875</v>
      </c>
      <c r="D82">
        <v>2.1170542336753302</v>
      </c>
      <c r="H82" s="4">
        <v>64.749869742141215</v>
      </c>
      <c r="I82" s="4">
        <v>4.7361411911765933E-2</v>
      </c>
      <c r="J82" s="4"/>
      <c r="K82" s="4">
        <v>15.504405608038429</v>
      </c>
      <c r="L82" s="4">
        <v>140.84733766233768</v>
      </c>
      <c r="O82" s="4">
        <v>46.058250700557942</v>
      </c>
      <c r="Q82" s="4">
        <v>1.0674237869053445</v>
      </c>
      <c r="R82" s="2">
        <v>7.9602627884980013</v>
      </c>
      <c r="U82" s="4">
        <v>139.82687901702582</v>
      </c>
      <c r="W82" s="4">
        <v>29.4235962529274</v>
      </c>
      <c r="AI82">
        <v>1.0018007389570518</v>
      </c>
      <c r="AL82" s="4">
        <v>79.329945875786194</v>
      </c>
      <c r="AN82" s="4">
        <v>1.4483063348682954</v>
      </c>
      <c r="AO82" s="4">
        <v>15.93693263342845</v>
      </c>
      <c r="AP82" s="4">
        <v>0.88315282585583621</v>
      </c>
      <c r="AS82" s="4">
        <v>0.60394382234907551</v>
      </c>
      <c r="AT82" s="4">
        <v>1.3816285241295863</v>
      </c>
      <c r="AW82" s="4">
        <v>4.5680031566298966</v>
      </c>
      <c r="BH82" s="4">
        <v>0.97254491301882673</v>
      </c>
      <c r="BL82" s="4">
        <v>69.792181325442542</v>
      </c>
      <c r="BM82" s="4">
        <v>0.17625320133784705</v>
      </c>
      <c r="BO82" s="4">
        <v>25.43123395829933</v>
      </c>
      <c r="BP82" s="4">
        <v>125.08983050847458</v>
      </c>
      <c r="BS82" s="4">
        <v>53.608104318607857</v>
      </c>
      <c r="BU82" s="4">
        <v>4.6598182761415163</v>
      </c>
      <c r="BV82" s="4">
        <v>9.4336378727622048</v>
      </c>
      <c r="BY82" s="4">
        <v>458.46461612787658</v>
      </c>
      <c r="CA82" s="4">
        <v>19.572161884615383</v>
      </c>
      <c r="CM82">
        <v>0.46021315705254623</v>
      </c>
      <c r="CP82" s="4">
        <v>76.202648870884033</v>
      </c>
      <c r="CR82" s="4">
        <v>3.6295870035414581</v>
      </c>
      <c r="CS82" s="2">
        <v>52.335455529869371</v>
      </c>
      <c r="CT82" s="4">
        <v>0.69983910534037819</v>
      </c>
      <c r="CW82" s="4">
        <v>0.24343987800727707</v>
      </c>
      <c r="CX82" s="4">
        <v>1.3128589709615293</v>
      </c>
      <c r="DA82" s="4">
        <v>5.0358001538461536</v>
      </c>
    </row>
    <row r="83" spans="1:105" x14ac:dyDescent="0.25">
      <c r="A83">
        <v>1876</v>
      </c>
      <c r="D83">
        <v>2.0733373977067728</v>
      </c>
      <c r="H83" s="4">
        <v>72.457596435684209</v>
      </c>
      <c r="I83" s="4">
        <v>5.0147808790517771E-2</v>
      </c>
      <c r="J83" s="4"/>
      <c r="K83" s="4">
        <v>19.728900443923997</v>
      </c>
      <c r="L83" s="4">
        <v>152.36461016949153</v>
      </c>
      <c r="O83" s="4">
        <v>47.661183438268786</v>
      </c>
      <c r="Q83" s="4">
        <v>1.3042115073818354</v>
      </c>
      <c r="R83" s="2">
        <v>8.0635162750647087</v>
      </c>
      <c r="U83" s="4">
        <v>162.21165650152273</v>
      </c>
      <c r="W83" s="4">
        <v>26.665134104215451</v>
      </c>
      <c r="AA83" s="4">
        <v>2.6046842580159078E-2</v>
      </c>
      <c r="AI83">
        <v>0.97460376530933424</v>
      </c>
      <c r="AL83" s="4">
        <v>72.667871799198778</v>
      </c>
      <c r="AN83" s="4">
        <v>1.3465542936996309</v>
      </c>
      <c r="AO83" s="4">
        <v>16.151198838417134</v>
      </c>
      <c r="AP83" s="4">
        <v>1.0245360822838105</v>
      </c>
      <c r="AS83" s="4">
        <v>0.64089863945162684</v>
      </c>
      <c r="AT83" s="4">
        <v>1.4524170670802292</v>
      </c>
      <c r="AW83" s="4">
        <v>4.6203382514997555</v>
      </c>
      <c r="BH83" s="4">
        <v>1.0115128093459087</v>
      </c>
      <c r="BL83" s="4">
        <v>67.715540994890418</v>
      </c>
      <c r="BM83" s="4">
        <v>0.18468044837180447</v>
      </c>
      <c r="BO83" s="4">
        <v>20.699371420753273</v>
      </c>
      <c r="BP83" s="4">
        <v>126.61863468634688</v>
      </c>
      <c r="BS83" s="4">
        <v>62.004189419225987</v>
      </c>
      <c r="BU83" s="4">
        <v>6.8086742965987384</v>
      </c>
      <c r="BV83" s="4">
        <v>9.5560026774490403</v>
      </c>
      <c r="BY83" s="4">
        <v>483.12679040241147</v>
      </c>
      <c r="CA83" s="4">
        <v>26.096215846153846</v>
      </c>
      <c r="CE83" s="3">
        <v>5.121969748773085E-2</v>
      </c>
      <c r="CM83">
        <v>0.47547697433978769</v>
      </c>
      <c r="CP83" s="4">
        <v>98.312361202361771</v>
      </c>
      <c r="CR83" s="4">
        <v>3.538977776053716</v>
      </c>
      <c r="CS83" s="2">
        <v>44.426604298964847</v>
      </c>
      <c r="CT83" s="4">
        <v>0.73748553076315271</v>
      </c>
      <c r="CW83" s="4">
        <v>0.25705762391028153</v>
      </c>
      <c r="CX83" s="4">
        <v>1.3732957932595136</v>
      </c>
      <c r="DA83" s="4">
        <v>5.0657306153846147</v>
      </c>
    </row>
    <row r="84" spans="1:105" x14ac:dyDescent="0.25">
      <c r="A84">
        <v>1877</v>
      </c>
      <c r="D84">
        <v>1.9894592097024402</v>
      </c>
      <c r="H84" s="4">
        <v>80.338964475250648</v>
      </c>
      <c r="I84" s="4">
        <v>5.3464572303711495E-2</v>
      </c>
      <c r="J84" s="4"/>
      <c r="K84" s="4">
        <v>17.829448533466444</v>
      </c>
      <c r="L84" s="4">
        <v>151.23951612903227</v>
      </c>
      <c r="O84" s="4">
        <v>50.814232273209733</v>
      </c>
      <c r="Q84" s="4">
        <v>1.9610584146634487</v>
      </c>
      <c r="R84" s="2">
        <v>8.1681090745123388</v>
      </c>
      <c r="U84" s="4">
        <v>180.35028096677317</v>
      </c>
      <c r="W84" s="4">
        <v>27.584621487119435</v>
      </c>
      <c r="AA84" s="4">
        <v>5.2093685160318155E-2</v>
      </c>
      <c r="AI84">
        <v>0.92897041314465278</v>
      </c>
      <c r="AL84" s="4">
        <v>60.696895603852859</v>
      </c>
      <c r="AN84" s="4">
        <v>2.1671803509366758</v>
      </c>
      <c r="AO84" s="4">
        <v>26.871023041596747</v>
      </c>
      <c r="AP84" s="4">
        <v>1.1391004462046643</v>
      </c>
      <c r="AS84" s="4">
        <v>0.6864436981026053</v>
      </c>
      <c r="AT84" s="4">
        <v>1.5410408910487432</v>
      </c>
      <c r="AW84" s="4">
        <v>4.6659233085653788</v>
      </c>
      <c r="BH84" s="4">
        <v>1.2569864653713834</v>
      </c>
      <c r="BL84" s="4">
        <v>83.49736061421207</v>
      </c>
      <c r="BM84" s="4">
        <v>0.19260927943867806</v>
      </c>
      <c r="BO84" s="4">
        <v>28.073085458474086</v>
      </c>
      <c r="BP84" s="4">
        <v>121.94688421052633</v>
      </c>
      <c r="BS84" s="4">
        <v>55.644973986775106</v>
      </c>
      <c r="BU84" s="4">
        <v>4.179048905190923</v>
      </c>
      <c r="BV84" s="4">
        <v>9.6799546901279552</v>
      </c>
      <c r="BY84" s="4">
        <v>464.9049745896811</v>
      </c>
      <c r="CA84" s="4">
        <v>28.2709005</v>
      </c>
      <c r="CE84" s="3">
        <v>0.1024393949754617</v>
      </c>
      <c r="CM84">
        <v>0.58694505037273015</v>
      </c>
      <c r="CP84" s="4">
        <v>73.132838489252265</v>
      </c>
      <c r="CR84" s="4">
        <v>3.3686457908773968</v>
      </c>
      <c r="CS84" s="2">
        <v>51.226466263236027</v>
      </c>
      <c r="CT84" s="4">
        <v>0.70967021235589411</v>
      </c>
      <c r="CW84" s="4">
        <v>0.27137052905879061</v>
      </c>
      <c r="CX84" s="4">
        <v>1.4361623216836705</v>
      </c>
      <c r="DA84" s="4">
        <v>5.4623092307692298</v>
      </c>
    </row>
    <row r="85" spans="1:105" x14ac:dyDescent="0.25">
      <c r="A85">
        <v>1878</v>
      </c>
      <c r="D85">
        <v>2.1516267809544858</v>
      </c>
      <c r="H85" s="4">
        <v>79.819614906849324</v>
      </c>
      <c r="I85" s="4">
        <v>5.3115446985246735E-2</v>
      </c>
      <c r="J85" s="4"/>
      <c r="K85" s="4">
        <v>15.451486973460113</v>
      </c>
      <c r="L85" s="4">
        <v>145.42022508038585</v>
      </c>
      <c r="O85" s="4">
        <v>48.920022287546416</v>
      </c>
      <c r="Q85" s="4">
        <v>1.6363484724324684</v>
      </c>
      <c r="R85" s="2">
        <v>9.9727953912488996</v>
      </c>
      <c r="U85" s="4">
        <v>194.20330231559254</v>
      </c>
      <c r="W85" s="4">
        <v>35.860007933255261</v>
      </c>
      <c r="AA85" s="4">
        <v>0.11164628948988081</v>
      </c>
      <c r="AI85">
        <v>0.9980275364719885</v>
      </c>
      <c r="AL85" s="4">
        <v>72.13081305323584</v>
      </c>
      <c r="AN85" s="4">
        <v>2.067963490994678</v>
      </c>
      <c r="AO85" s="4">
        <v>24.308886031354589</v>
      </c>
      <c r="AP85" s="4">
        <v>1.2265967490389811</v>
      </c>
      <c r="AS85" s="4">
        <v>0.68352408548993748</v>
      </c>
      <c r="AT85" s="4">
        <v>1.5200935259625286</v>
      </c>
      <c r="AW85" s="4">
        <v>4.5389343336571688</v>
      </c>
      <c r="BH85" s="4">
        <v>1.2761988485358848</v>
      </c>
      <c r="BL85" s="4">
        <v>82.300879767397163</v>
      </c>
      <c r="BM85" s="4">
        <v>0.18807911303937822</v>
      </c>
      <c r="BO85" s="4">
        <v>21.066774493646729</v>
      </c>
      <c r="BP85" s="4">
        <v>123.7233262260128</v>
      </c>
      <c r="BS85" s="4">
        <v>51.274890741707296</v>
      </c>
      <c r="BU85" s="4">
        <v>3.6665618368228383</v>
      </c>
      <c r="BV85" s="4">
        <v>10.303483730034335</v>
      </c>
      <c r="BY85" s="4">
        <v>436.85607514193549</v>
      </c>
      <c r="CA85" s="4">
        <v>30.445585153846153</v>
      </c>
      <c r="CE85" s="3">
        <v>0.32387000996841614</v>
      </c>
      <c r="CM85">
        <v>0.59196213958985855</v>
      </c>
      <c r="CP85" s="4">
        <v>58.62996712928561</v>
      </c>
      <c r="CR85" s="4">
        <v>4.4776402932037902</v>
      </c>
      <c r="CS85" s="2">
        <v>58.145000206767619</v>
      </c>
      <c r="CT85" s="4">
        <v>0.66685400363496339</v>
      </c>
      <c r="CW85" s="4">
        <v>0.27020289128264363</v>
      </c>
      <c r="CX85" s="4">
        <v>1.4165701483819877</v>
      </c>
      <c r="DA85" s="4">
        <v>5.1817111538461536</v>
      </c>
    </row>
    <row r="86" spans="1:105" x14ac:dyDescent="0.25">
      <c r="A86">
        <v>1879</v>
      </c>
      <c r="D86">
        <v>2.220878310596754</v>
      </c>
      <c r="H86" s="4">
        <v>85.273221290358975</v>
      </c>
      <c r="I86" s="4">
        <v>5.8500510514357659E-2</v>
      </c>
      <c r="J86" s="4"/>
      <c r="K86" s="4">
        <v>14.750268512346221</v>
      </c>
      <c r="L86" s="4">
        <v>169.28866449511406</v>
      </c>
      <c r="O86" s="4">
        <v>59.678857062338608</v>
      </c>
      <c r="Q86" s="4">
        <v>1.5017305427629652</v>
      </c>
      <c r="R86" s="2">
        <v>9.4161996675091739</v>
      </c>
      <c r="U86" s="4">
        <v>204.5485449564913</v>
      </c>
      <c r="W86" s="4">
        <v>40.457444847775172</v>
      </c>
      <c r="AA86" s="4">
        <v>0.2771015494630677</v>
      </c>
      <c r="AI86">
        <v>1.0233143990613629</v>
      </c>
      <c r="AL86" s="4">
        <v>74.785203491439461</v>
      </c>
      <c r="AN86" s="4">
        <v>2.6809003440031138</v>
      </c>
      <c r="AO86" s="4">
        <v>29.722696622241763</v>
      </c>
      <c r="AP86" s="4">
        <v>1.2919377645626244</v>
      </c>
      <c r="AS86" s="4">
        <v>0.75371542667937008</v>
      </c>
      <c r="AT86" s="4">
        <v>1.660470397915887</v>
      </c>
      <c r="AW86" s="4">
        <v>6.0033779993860481</v>
      </c>
      <c r="BH86" s="4">
        <v>1.4373320176363633</v>
      </c>
      <c r="BL86" s="4">
        <v>98.945493278277041</v>
      </c>
      <c r="BM86" s="4">
        <v>0.20347068212220684</v>
      </c>
      <c r="BO86" s="4">
        <v>26.755239783767934</v>
      </c>
      <c r="BP86" s="4">
        <v>129.15677083333335</v>
      </c>
      <c r="BS86" s="4">
        <v>52.676567518190566</v>
      </c>
      <c r="BU86" s="4">
        <v>4.3218556524962528</v>
      </c>
      <c r="BV86" s="4">
        <v>10.112442543987351</v>
      </c>
      <c r="BY86" s="4">
        <v>493.01157176124605</v>
      </c>
      <c r="CA86" s="4">
        <v>29.358242826923078</v>
      </c>
      <c r="CE86" s="3">
        <v>0.81772079617092264</v>
      </c>
      <c r="CM86">
        <v>0.66227966785086656</v>
      </c>
      <c r="CP86" s="4">
        <v>64.670112507727296</v>
      </c>
      <c r="CR86" s="4">
        <v>4.1185827273065323</v>
      </c>
      <c r="CS86" s="2">
        <v>69.488213737739699</v>
      </c>
      <c r="CT86" s="4">
        <v>0.75257449575477697</v>
      </c>
      <c r="CW86" s="4">
        <v>0.28613144134719937</v>
      </c>
      <c r="CX86" s="4">
        <v>1.4860072311477386</v>
      </c>
      <c r="DA86" s="4">
        <v>6.3639643846153851</v>
      </c>
    </row>
    <row r="87" spans="1:105" x14ac:dyDescent="0.25">
      <c r="A87">
        <v>1880</v>
      </c>
      <c r="D87">
        <v>2.2867458319466816</v>
      </c>
      <c r="H87" s="4">
        <v>72.826051942930761</v>
      </c>
      <c r="I87" s="4">
        <v>5.8636295593148827E-2</v>
      </c>
      <c r="J87" s="4"/>
      <c r="K87" s="4">
        <v>15.429270124002139</v>
      </c>
      <c r="L87" s="4">
        <v>151.78754491017963</v>
      </c>
      <c r="O87" s="4">
        <v>68.641608808206414</v>
      </c>
      <c r="Q87" s="4">
        <v>1.288521167103583</v>
      </c>
      <c r="R87" s="2">
        <v>8.3059690372515078</v>
      </c>
      <c r="U87" s="4">
        <v>189.95491066751089</v>
      </c>
      <c r="W87" s="4">
        <v>44.135394379391094</v>
      </c>
      <c r="AA87" s="4">
        <v>0.40755343698573615</v>
      </c>
      <c r="AI87">
        <v>1.0466728479543315</v>
      </c>
      <c r="AL87" s="4">
        <v>61.623806315790326</v>
      </c>
      <c r="AN87" s="4">
        <v>3.2818448371062336</v>
      </c>
      <c r="AO87" s="4">
        <v>35.107053741532788</v>
      </c>
      <c r="AP87" s="4">
        <v>1.1997637172519469</v>
      </c>
      <c r="AS87" s="4">
        <v>0.75374836287273717</v>
      </c>
      <c r="AT87" s="4">
        <v>1.6449676504656148</v>
      </c>
      <c r="AW87" s="4">
        <v>5.1811068106403519</v>
      </c>
      <c r="BH87" s="4">
        <v>1.5127972972966073</v>
      </c>
      <c r="BL87" s="4">
        <v>74.669057455594114</v>
      </c>
      <c r="BM87" s="4">
        <v>0.18950340173027194</v>
      </c>
      <c r="BO87" s="4">
        <v>24.159846372726236</v>
      </c>
      <c r="BP87" s="4">
        <v>139.97711899791233</v>
      </c>
      <c r="BS87" s="4">
        <v>55.00963584534469</v>
      </c>
      <c r="BU87" s="4">
        <v>7.3687934339737931</v>
      </c>
      <c r="BV87" s="4">
        <v>10.170336260163849</v>
      </c>
      <c r="BY87" s="4">
        <v>513.56618992163646</v>
      </c>
      <c r="CA87" s="4">
        <v>27.183558173076925</v>
      </c>
      <c r="CE87" s="3">
        <v>1.173723879851569</v>
      </c>
      <c r="CM87">
        <v>0.69242669360902309</v>
      </c>
      <c r="CP87" s="4">
        <v>59.762260969910471</v>
      </c>
      <c r="CR87" s="4">
        <v>3.822742514623334</v>
      </c>
      <c r="CS87" s="2">
        <v>70.448299668128413</v>
      </c>
      <c r="CT87" s="4">
        <v>0.7839508006602105</v>
      </c>
      <c r="CW87" s="4">
        <v>0.26302631595082787</v>
      </c>
      <c r="CX87" s="4">
        <v>1.3531993757523799</v>
      </c>
      <c r="DA87" s="4">
        <v>5.7728377692307689</v>
      </c>
    </row>
    <row r="88" spans="1:105" x14ac:dyDescent="0.25">
      <c r="A88">
        <v>1881</v>
      </c>
      <c r="D88">
        <v>2.6182232823925955</v>
      </c>
      <c r="H88" s="4">
        <v>80.458869472818307</v>
      </c>
      <c r="I88" s="4">
        <v>6.0333454521218514E-2</v>
      </c>
      <c r="J88" s="4"/>
      <c r="K88" s="4">
        <v>15.324309489247648</v>
      </c>
      <c r="L88" s="4">
        <v>157.76002673796793</v>
      </c>
      <c r="O88" s="4">
        <v>66.023073993754863</v>
      </c>
      <c r="Q88" s="4">
        <v>1.4163870447296516</v>
      </c>
      <c r="R88" s="2">
        <v>7.5973657377603727</v>
      </c>
      <c r="U88" s="4">
        <v>303.74182974526633</v>
      </c>
      <c r="W88" s="4">
        <v>38.61847008196721</v>
      </c>
      <c r="AA88" s="4">
        <v>0.66552515253982125</v>
      </c>
      <c r="AI88">
        <v>1.1904426612648786</v>
      </c>
      <c r="AL88" s="4">
        <v>63.886697662892985</v>
      </c>
      <c r="AN88" s="4">
        <v>2.9942141295856648</v>
      </c>
      <c r="AO88" s="4">
        <v>30.341147197781599</v>
      </c>
      <c r="AP88" s="4">
        <v>1.9184469907069235</v>
      </c>
      <c r="AS88" s="4">
        <v>0.77717107315656997</v>
      </c>
      <c r="AT88" s="4">
        <v>1.680176297326224</v>
      </c>
      <c r="AW88" s="4">
        <v>6.0687429181686934</v>
      </c>
      <c r="BH88" s="4">
        <v>1.593080353261527</v>
      </c>
      <c r="BL88" s="4">
        <v>69.665353227994203</v>
      </c>
      <c r="BM88" s="4">
        <v>0.20446871696536006</v>
      </c>
      <c r="BO88" s="4">
        <v>18.648486622950287</v>
      </c>
      <c r="BP88" s="4">
        <v>130.34180672268906</v>
      </c>
      <c r="BS88" s="4">
        <v>72.245803569606807</v>
      </c>
      <c r="BU88" s="4">
        <v>4.9647204709507795</v>
      </c>
      <c r="BV88" s="4">
        <v>10.398952487814192</v>
      </c>
      <c r="BY88" s="4">
        <v>637.02467207391442</v>
      </c>
      <c r="CA88" s="4">
        <v>30.445585153846153</v>
      </c>
      <c r="CE88" s="3">
        <v>1.1979244730843415</v>
      </c>
      <c r="CM88">
        <v>0.72433502066042454</v>
      </c>
      <c r="CP88" s="4">
        <v>70.962320902408564</v>
      </c>
      <c r="CR88" s="4">
        <v>4.8475704787855038</v>
      </c>
      <c r="CS88" s="2">
        <v>57.42849547936023</v>
      </c>
      <c r="CT88" s="4">
        <v>0.97240825333313807</v>
      </c>
      <c r="CW88" s="4">
        <v>0.2848021633059053</v>
      </c>
      <c r="CX88" s="4">
        <v>1.4514868877764679</v>
      </c>
      <c r="DA88" s="4">
        <v>6.1432272307692308</v>
      </c>
    </row>
    <row r="89" spans="1:105" x14ac:dyDescent="0.25">
      <c r="A89">
        <v>1882</v>
      </c>
      <c r="D89">
        <v>2.9017698059486547</v>
      </c>
      <c r="H89" s="4">
        <v>75.422719330890757</v>
      </c>
      <c r="I89" s="4">
        <v>6.0041596190567224E-2</v>
      </c>
      <c r="J89" s="4"/>
      <c r="K89" s="4">
        <v>15.503442839270342</v>
      </c>
      <c r="L89" s="4">
        <v>151.62345565749234</v>
      </c>
      <c r="O89" s="4">
        <v>67.712685203272258</v>
      </c>
      <c r="Q89" s="4">
        <v>1.5804895636221079</v>
      </c>
      <c r="R89" s="2">
        <v>8.8001936585093183</v>
      </c>
      <c r="U89" s="4">
        <v>288.95072526607953</v>
      </c>
      <c r="W89" s="4">
        <v>37.69898269906323</v>
      </c>
      <c r="AA89" s="4">
        <v>0.6356558027588074</v>
      </c>
      <c r="AI89">
        <v>1.3106100641433802</v>
      </c>
      <c r="AL89" s="4">
        <v>62.5414643811907</v>
      </c>
      <c r="AN89" s="4">
        <v>3.4291548766289379</v>
      </c>
      <c r="AO89" s="4">
        <v>30.874778365605248</v>
      </c>
      <c r="AP89" s="4">
        <v>1.8250257128370788</v>
      </c>
      <c r="AS89" s="4">
        <v>0.77360112355162847</v>
      </c>
      <c r="AT89" s="4">
        <v>1.6567713067777818</v>
      </c>
      <c r="AW89" s="4">
        <v>8.5005277842370521</v>
      </c>
      <c r="BH89" s="4">
        <v>1.634056806527374</v>
      </c>
      <c r="BL89" s="4">
        <v>71.057084685056395</v>
      </c>
      <c r="BM89" s="4">
        <v>0.21103727701310451</v>
      </c>
      <c r="BO89" s="4">
        <v>23.065697469639556</v>
      </c>
      <c r="BP89" s="4">
        <v>137.45762910798121</v>
      </c>
      <c r="BS89" s="4">
        <v>75.969529727509411</v>
      </c>
      <c r="BU89" s="4">
        <v>8.0445124830300383</v>
      </c>
      <c r="BV89" s="4">
        <v>10.686221476650196</v>
      </c>
      <c r="BY89" s="4">
        <v>731.33349912561562</v>
      </c>
      <c r="CA89" s="4">
        <v>40.231666096153845</v>
      </c>
      <c r="CE89" s="3">
        <v>1.0770266983364274</v>
      </c>
      <c r="CM89">
        <v>0.73803624657836264</v>
      </c>
      <c r="CP89" s="4">
        <v>74.418002720612719</v>
      </c>
      <c r="CR89" s="4">
        <v>5.2007016532277595</v>
      </c>
      <c r="CS89" s="2">
        <v>45.755255175109191</v>
      </c>
      <c r="CT89" s="4">
        <v>1.1163692109027705</v>
      </c>
      <c r="CW89" s="4">
        <v>0.2923550934241323</v>
      </c>
      <c r="CX89" s="4">
        <v>1.476004712619583</v>
      </c>
      <c r="DA89" s="4">
        <v>5.4660505384615377</v>
      </c>
    </row>
    <row r="90" spans="1:105" x14ac:dyDescent="0.25">
      <c r="A90">
        <v>1883</v>
      </c>
      <c r="D90">
        <v>2.5932815370496662</v>
      </c>
      <c r="H90" s="4">
        <v>94.686115788389984</v>
      </c>
      <c r="I90" s="4">
        <v>6.3788366587231707E-2</v>
      </c>
      <c r="J90" s="4"/>
      <c r="K90" s="4">
        <v>14.545357958886797</v>
      </c>
      <c r="L90" s="4">
        <v>145.37848297213625</v>
      </c>
      <c r="O90" s="4">
        <v>63.091975159189765</v>
      </c>
      <c r="Q90" s="4">
        <v>1.4047145821908378</v>
      </c>
      <c r="R90" s="2">
        <v>11.481302926903313</v>
      </c>
      <c r="U90" s="4">
        <v>309.46085657279281</v>
      </c>
      <c r="W90" s="4">
        <v>37.69898269906323</v>
      </c>
      <c r="AA90" s="4">
        <v>0.99700027606332098</v>
      </c>
      <c r="AI90">
        <v>1.1635068617251807</v>
      </c>
      <c r="AL90" s="4">
        <v>63.899213599796177</v>
      </c>
      <c r="AN90" s="4">
        <v>3.4753289990367513</v>
      </c>
      <c r="AO90" s="4">
        <v>26.787390286964381</v>
      </c>
      <c r="AP90" s="4">
        <v>1.9545686201059489</v>
      </c>
      <c r="AS90" s="4">
        <v>0.82191331369202092</v>
      </c>
      <c r="AT90" s="4">
        <v>1.743727972729836</v>
      </c>
      <c r="AW90" s="4">
        <v>5.6615085388452915</v>
      </c>
      <c r="BH90" s="4">
        <v>1.7167472642501029</v>
      </c>
      <c r="BL90" s="4">
        <v>92.504423778289336</v>
      </c>
      <c r="BM90" s="4">
        <v>0.22951679336643027</v>
      </c>
      <c r="BO90" s="4">
        <v>18.527798812803219</v>
      </c>
      <c r="BP90" s="4">
        <v>140.87811627906979</v>
      </c>
      <c r="BS90" s="4">
        <v>73.226899478905565</v>
      </c>
      <c r="BU90" s="4">
        <v>8.2355230168482496</v>
      </c>
      <c r="BV90" s="4">
        <v>11.319144846611254</v>
      </c>
      <c r="BY90" s="4">
        <v>726.44157953118827</v>
      </c>
      <c r="CA90" s="4">
        <v>42.406350749999994</v>
      </c>
      <c r="CE90" s="3">
        <v>1.5505461833549952</v>
      </c>
      <c r="CM90">
        <v>0.77023924832912283</v>
      </c>
      <c r="CP90" s="4">
        <v>74.054300686741456</v>
      </c>
      <c r="CR90" s="4">
        <v>5.2123491157016995</v>
      </c>
      <c r="CS90" s="2">
        <v>47.449186893115105</v>
      </c>
      <c r="CT90" s="4">
        <v>1.1089017717331437</v>
      </c>
      <c r="CW90" s="4">
        <v>0.31879071103199197</v>
      </c>
      <c r="CX90" s="4">
        <v>1.5943731954385416</v>
      </c>
      <c r="DA90" s="4">
        <v>5.3762591538461528</v>
      </c>
    </row>
    <row r="91" spans="1:105" x14ac:dyDescent="0.25">
      <c r="A91">
        <v>1884</v>
      </c>
      <c r="D91">
        <v>2.7243415853231352</v>
      </c>
      <c r="H91" s="4">
        <v>103.30317561675314</v>
      </c>
      <c r="I91" s="4">
        <v>6.8948890522955816E-2</v>
      </c>
      <c r="J91" s="4"/>
      <c r="K91" s="4">
        <v>15.583557326340644</v>
      </c>
      <c r="L91" s="4">
        <v>143.73541795665636</v>
      </c>
      <c r="O91" s="4">
        <v>71.24011316081112</v>
      </c>
      <c r="Q91" s="4">
        <v>2.0781934406625178</v>
      </c>
      <c r="R91" s="2">
        <v>19.682912967533515</v>
      </c>
      <c r="U91" s="4">
        <v>344.10741547333203</v>
      </c>
      <c r="W91" s="4">
        <v>38.61847008196721</v>
      </c>
      <c r="AA91" s="4">
        <v>0.55729603090402513</v>
      </c>
      <c r="AI91">
        <v>1.2141981869663461</v>
      </c>
      <c r="AL91" s="4">
        <v>65.452021213775055</v>
      </c>
      <c r="AN91" s="4">
        <v>4.5353002413965591</v>
      </c>
      <c r="AO91" s="4">
        <v>27.237539314791004</v>
      </c>
      <c r="AP91" s="4">
        <v>2.173397836736509</v>
      </c>
      <c r="AS91" s="4">
        <v>0.89116751456424748</v>
      </c>
      <c r="AT91" s="4">
        <v>1.7190218966576929</v>
      </c>
      <c r="AW91" s="4">
        <v>6.7650358858329778</v>
      </c>
      <c r="BH91" s="4">
        <v>1.9585736002265182</v>
      </c>
      <c r="BL91" s="4">
        <v>92.883358156866095</v>
      </c>
      <c r="BM91" s="4">
        <v>0.24183880636994518</v>
      </c>
      <c r="BO91" s="4">
        <v>21.458946023146776</v>
      </c>
      <c r="BP91" s="4">
        <v>150.66935233160621</v>
      </c>
      <c r="BS91" s="4">
        <v>83.224319744173599</v>
      </c>
      <c r="BU91" s="4">
        <v>8.0061068662766885</v>
      </c>
      <c r="BV91" s="4">
        <v>13.932293981093601</v>
      </c>
      <c r="BY91" s="4">
        <v>744.66772637224039</v>
      </c>
      <c r="CA91" s="4">
        <v>38.056981442307695</v>
      </c>
      <c r="CE91" s="3">
        <v>0.66789708699328132</v>
      </c>
      <c r="CM91">
        <v>0.87290688041717068</v>
      </c>
      <c r="CP91" s="4">
        <v>76.540360664908974</v>
      </c>
      <c r="CR91" s="4">
        <v>5.7635849284034855</v>
      </c>
      <c r="CS91" s="2">
        <v>47.503061159834289</v>
      </c>
      <c r="CT91" s="4">
        <v>1.1367237013877687</v>
      </c>
      <c r="CW91" s="4">
        <v>0.33881656053743486</v>
      </c>
      <c r="CX91" s="4">
        <v>1.4360903308195834</v>
      </c>
      <c r="DA91" s="4">
        <v>6.768025615384615</v>
      </c>
    </row>
    <row r="92" spans="1:105" x14ac:dyDescent="0.25">
      <c r="A92">
        <v>1885</v>
      </c>
      <c r="D92">
        <v>3.0305128385982916</v>
      </c>
      <c r="H92" s="4">
        <v>109.31149513518216</v>
      </c>
      <c r="I92" s="4">
        <v>6.8881398790922352E-2</v>
      </c>
      <c r="J92" s="4"/>
      <c r="K92" s="4">
        <v>16.791133480181248</v>
      </c>
      <c r="L92" s="4">
        <v>169.9844578313253</v>
      </c>
      <c r="O92" s="4">
        <v>65.481242413413042</v>
      </c>
      <c r="Q92" s="4">
        <v>1.8680877174684321</v>
      </c>
      <c r="R92" s="2">
        <v>25.034267594056793</v>
      </c>
      <c r="U92" s="4">
        <v>361.23522354349552</v>
      </c>
      <c r="W92" s="4">
        <v>39.537957464871191</v>
      </c>
      <c r="AA92" s="4">
        <v>1.1020684942056904</v>
      </c>
      <c r="AI92">
        <v>1.3416921790026519</v>
      </c>
      <c r="AL92" s="4">
        <v>72.006418678488458</v>
      </c>
      <c r="AN92" s="4">
        <v>5.4065506985496068</v>
      </c>
      <c r="AO92" s="4">
        <v>25.453943977215289</v>
      </c>
      <c r="AP92" s="4">
        <v>2.2815778390666726</v>
      </c>
      <c r="AS92" s="4">
        <v>1.2669241227126695</v>
      </c>
      <c r="AT92" s="4">
        <v>2.2387853376803406</v>
      </c>
      <c r="AW92" s="4">
        <v>6.944732151550415</v>
      </c>
      <c r="BH92" s="4">
        <v>2.1446538735652605</v>
      </c>
      <c r="BL92" s="4">
        <v>93.504289748485448</v>
      </c>
      <c r="BM92" s="4">
        <v>0.24748667875220953</v>
      </c>
      <c r="BO92" s="4">
        <v>20.739558825482504</v>
      </c>
      <c r="BP92" s="4">
        <v>141.79015037593985</v>
      </c>
      <c r="BS92" s="4">
        <v>86.428023876728403</v>
      </c>
      <c r="BU92" s="4">
        <v>8.7032495025292818</v>
      </c>
      <c r="BV92" s="4">
        <v>16.850863904778912</v>
      </c>
      <c r="BY92" s="4">
        <v>741.64522937184699</v>
      </c>
      <c r="CA92" s="4">
        <v>40.231666096153845</v>
      </c>
      <c r="CE92" s="3">
        <v>0.68319057067212796</v>
      </c>
      <c r="CM92">
        <v>0.94949781838283609</v>
      </c>
      <c r="CP92" s="4">
        <v>81.574843812519063</v>
      </c>
      <c r="CR92" s="4">
        <v>5.8875726022798744</v>
      </c>
      <c r="CS92" s="2">
        <v>54.573221111618963</v>
      </c>
      <c r="CT92" s="4">
        <v>1.1321099067300382</v>
      </c>
      <c r="CW92" s="4">
        <v>0.51815824555437107</v>
      </c>
      <c r="CX92" s="4">
        <v>1.4593720374104895</v>
      </c>
      <c r="DA92" s="4">
        <v>5.70852469</v>
      </c>
    </row>
    <row r="93" spans="1:105" x14ac:dyDescent="0.25">
      <c r="A93">
        <v>1886</v>
      </c>
      <c r="D93">
        <v>3.313408238071291</v>
      </c>
      <c r="H93" s="4">
        <v>93.016081452607182</v>
      </c>
      <c r="I93" s="4">
        <v>6.4510150945287809E-2</v>
      </c>
      <c r="J93" s="4"/>
      <c r="K93" s="4">
        <v>15.941284744393496</v>
      </c>
      <c r="L93" s="4">
        <v>148.10309523809522</v>
      </c>
      <c r="O93" s="4">
        <v>61.662829900324866</v>
      </c>
      <c r="Q93" s="4">
        <v>1.2708915197444206</v>
      </c>
      <c r="R93" s="2">
        <v>20.893159577079679</v>
      </c>
      <c r="U93" s="4">
        <v>359.65715060031556</v>
      </c>
      <c r="W93" s="4">
        <v>43.215906996487114</v>
      </c>
      <c r="AA93" s="4">
        <v>1.6471267749232168</v>
      </c>
      <c r="AI93">
        <v>1.4572043105799122</v>
      </c>
      <c r="AL93" s="4">
        <v>76.723777685916261</v>
      </c>
      <c r="AN93" s="4">
        <v>5.7214564983936</v>
      </c>
      <c r="AO93" s="4">
        <v>27.38815092603371</v>
      </c>
      <c r="AP93" s="4">
        <v>2.2716106597305279</v>
      </c>
      <c r="AS93" s="4">
        <v>1.0490058971643694</v>
      </c>
      <c r="AT93" s="4">
        <v>1.5950382153924152</v>
      </c>
      <c r="AW93" s="4">
        <v>6.5000621429303642</v>
      </c>
      <c r="BH93" s="4">
        <v>2.1624973200748565</v>
      </c>
      <c r="BL93" s="4">
        <v>79.22636802060434</v>
      </c>
      <c r="BM93" s="4">
        <v>0.23625382058677419</v>
      </c>
      <c r="BO93" s="4">
        <v>18.169026232424741</v>
      </c>
      <c r="BP93" s="4">
        <v>161.61280871670709</v>
      </c>
      <c r="BS93" s="4">
        <v>86.560121298288465</v>
      </c>
      <c r="BU93" s="4">
        <v>7.1807583980221823</v>
      </c>
      <c r="BV93" s="4">
        <v>18.01914364548654</v>
      </c>
      <c r="BY93" s="4">
        <v>765.29295981349276</v>
      </c>
      <c r="CA93" s="4">
        <v>50.017747038461536</v>
      </c>
      <c r="CE93" s="3">
        <v>0.83505568313264156</v>
      </c>
      <c r="CM93">
        <v>0.95104502373811839</v>
      </c>
      <c r="CP93" s="4">
        <v>78.410707428932483</v>
      </c>
      <c r="CR93" s="4">
        <v>6.6794484726724415</v>
      </c>
      <c r="CS93" s="2">
        <v>65.899475875590582</v>
      </c>
      <c r="CT93" s="4">
        <v>1.1682077994210538</v>
      </c>
      <c r="CW93" s="4">
        <v>0.52748494659840961</v>
      </c>
      <c r="CX93" s="4">
        <v>1.2102743077428124</v>
      </c>
      <c r="DA93" s="4">
        <v>6.2746593699999993</v>
      </c>
    </row>
    <row r="94" spans="1:105" x14ac:dyDescent="0.25">
      <c r="A94">
        <v>1887</v>
      </c>
      <c r="D94">
        <v>3.1609981389442003</v>
      </c>
      <c r="H94" s="4">
        <v>95.060603249644018</v>
      </c>
      <c r="I94" s="4">
        <v>6.642110318460033E-2</v>
      </c>
      <c r="J94" s="4"/>
      <c r="K94" s="4">
        <v>15.429132169110295</v>
      </c>
      <c r="L94" s="4">
        <v>172.09066844919786</v>
      </c>
      <c r="O94" s="4">
        <v>64.244425612602456</v>
      </c>
      <c r="Q94" s="4">
        <v>1.3659845128078463</v>
      </c>
      <c r="R94" s="2">
        <v>22.34310631619184</v>
      </c>
      <c r="U94" s="4">
        <v>366.63779822505995</v>
      </c>
      <c r="W94" s="4">
        <v>57.927705122950812</v>
      </c>
      <c r="AA94" s="4">
        <v>1.7759413579802501</v>
      </c>
      <c r="AI94">
        <v>1.3809516691801944</v>
      </c>
      <c r="AL94" s="4">
        <v>78.596564233083001</v>
      </c>
      <c r="AN94" s="4">
        <v>6.7784557976063855</v>
      </c>
      <c r="AO94" s="4">
        <v>22.740784790879758</v>
      </c>
      <c r="AP94" s="4">
        <v>2.3157007425489127</v>
      </c>
      <c r="AS94" s="4">
        <v>1.3604714728700718</v>
      </c>
      <c r="AT94" s="4">
        <v>1.7462925802005473</v>
      </c>
      <c r="AW94" s="4">
        <v>7.0566065783720626</v>
      </c>
      <c r="BH94" s="4">
        <v>2.1674742950241694</v>
      </c>
      <c r="BL94" s="4">
        <v>89.857344399365559</v>
      </c>
      <c r="BM94" s="4">
        <v>0.23511841785716767</v>
      </c>
      <c r="BO94" s="4">
        <v>14.788836413913916</v>
      </c>
      <c r="BP94" s="4">
        <v>121.92095000000002</v>
      </c>
      <c r="BS94" s="4">
        <v>73.380032544595309</v>
      </c>
      <c r="BU94" s="4">
        <v>6.7872619827063279</v>
      </c>
      <c r="BV94" s="4">
        <v>16.153676548293298</v>
      </c>
      <c r="BY94" s="4">
        <v>775.94977243281733</v>
      </c>
      <c r="CA94" s="4">
        <v>51.105089365384615</v>
      </c>
      <c r="CE94" s="3">
        <v>1.3950080005274872</v>
      </c>
      <c r="CM94">
        <v>0.94690889208132778</v>
      </c>
      <c r="CP94" s="4">
        <v>80.725782559534906</v>
      </c>
      <c r="CR94" s="4">
        <v>5.592903301593231</v>
      </c>
      <c r="CS94" s="2">
        <v>52.617533219052525</v>
      </c>
      <c r="CT94" s="4">
        <v>1.1844752581232714</v>
      </c>
      <c r="CW94" s="4">
        <v>0.53588053973986494</v>
      </c>
      <c r="CX94" s="4">
        <v>1.0887260005369372</v>
      </c>
      <c r="DA94" s="4">
        <v>9.4355779999999996</v>
      </c>
    </row>
    <row r="95" spans="1:105" x14ac:dyDescent="0.25">
      <c r="A95">
        <v>1888</v>
      </c>
      <c r="D95">
        <v>3.2021157263265629</v>
      </c>
      <c r="H95" s="4">
        <v>95.780051005038047</v>
      </c>
      <c r="I95" s="4">
        <v>6.5970665837348813E-2</v>
      </c>
      <c r="J95" s="4"/>
      <c r="K95" s="4">
        <v>16.002732485259589</v>
      </c>
      <c r="L95" s="4">
        <v>209.03492063492064</v>
      </c>
      <c r="O95" s="4">
        <v>60.941865862092605</v>
      </c>
      <c r="Q95" s="4">
        <v>0.84600685639863205</v>
      </c>
      <c r="R95" s="2">
        <v>12.608523700474127</v>
      </c>
      <c r="U95" s="4">
        <v>352.77746243686511</v>
      </c>
      <c r="W95" s="4">
        <v>74.478478015222464</v>
      </c>
      <c r="AA95" s="4">
        <v>1.9073104405027919</v>
      </c>
      <c r="AI95">
        <v>1.3896326269795225</v>
      </c>
      <c r="AL95" s="4">
        <v>76.31398451071891</v>
      </c>
      <c r="AN95" s="4">
        <v>7.3957595122083912</v>
      </c>
      <c r="AO95" s="4">
        <v>26.332303226929142</v>
      </c>
      <c r="AP95" s="4">
        <v>2.2281582413881411</v>
      </c>
      <c r="AS95" s="4">
        <v>1.5298492107219828</v>
      </c>
      <c r="AT95" s="4">
        <v>1.6845551674806734</v>
      </c>
      <c r="AW95" s="4">
        <v>7.7381849785809633</v>
      </c>
      <c r="BH95" s="4">
        <v>2.0316318978606587</v>
      </c>
      <c r="BL95" s="4">
        <v>92.091237209479289</v>
      </c>
      <c r="BM95" s="4">
        <v>0.24092522807511765</v>
      </c>
      <c r="BO95" s="4">
        <v>17.076939991078088</v>
      </c>
      <c r="BP95" s="4">
        <v>129.76688225538973</v>
      </c>
      <c r="BS95" s="4">
        <v>75.148532131365428</v>
      </c>
      <c r="BU95" s="4">
        <v>6.5116015490178007</v>
      </c>
      <c r="BV95" s="4">
        <v>14.173225340084345</v>
      </c>
      <c r="BY95" s="4">
        <v>757.33980698566347</v>
      </c>
      <c r="CA95" s="4">
        <v>71.764593576923076</v>
      </c>
      <c r="CE95" s="3">
        <v>1.4864904137844162</v>
      </c>
      <c r="CM95">
        <v>0.88167393453898468</v>
      </c>
      <c r="CP95" s="4">
        <v>78.274772506452564</v>
      </c>
      <c r="CR95" s="4">
        <v>7.2117903677881312</v>
      </c>
      <c r="CS95" s="2">
        <v>51.684571371002576</v>
      </c>
      <c r="CT95" s="4">
        <v>1.1560674353365312</v>
      </c>
      <c r="CW95" s="4">
        <v>0.54748399340288922</v>
      </c>
      <c r="CX95" s="4">
        <v>1.4323498314056249</v>
      </c>
      <c r="DA95" s="4">
        <v>9.8855824892307673</v>
      </c>
    </row>
    <row r="96" spans="1:105" x14ac:dyDescent="0.25">
      <c r="A96">
        <v>1889</v>
      </c>
      <c r="D96">
        <v>3.1594747615980086</v>
      </c>
      <c r="H96" s="4">
        <v>116.98807970509417</v>
      </c>
      <c r="I96" s="4">
        <v>7.5801890350233589E-2</v>
      </c>
      <c r="J96" s="4"/>
      <c r="K96" s="4">
        <v>16.106948338250131</v>
      </c>
      <c r="L96" s="4">
        <v>182.07906493506499</v>
      </c>
      <c r="O96" s="4">
        <v>73.834128082909984</v>
      </c>
      <c r="Q96" s="4">
        <v>1.3661582791511282</v>
      </c>
      <c r="R96" s="2">
        <v>12.823680040233066</v>
      </c>
      <c r="U96" s="4">
        <v>365.22651734032303</v>
      </c>
      <c r="W96" s="4">
        <v>72.639503249414517</v>
      </c>
      <c r="AA96" s="4">
        <v>2.1134980180400773</v>
      </c>
      <c r="AI96">
        <v>1.3620297975281146</v>
      </c>
      <c r="AL96" s="4">
        <v>87.811662926508049</v>
      </c>
      <c r="AN96" s="4">
        <v>7.9947130105613509</v>
      </c>
      <c r="AO96" s="4">
        <v>30.942790157051203</v>
      </c>
      <c r="AP96" s="4">
        <v>2.3067870293187118</v>
      </c>
      <c r="AS96" s="4">
        <v>2.1556728111081451</v>
      </c>
      <c r="AT96" s="4">
        <v>1.9540620989275261</v>
      </c>
      <c r="AW96" s="4">
        <v>9.8031766851724864</v>
      </c>
      <c r="BH96" s="4">
        <v>2.0736731245547779</v>
      </c>
      <c r="BL96" s="4">
        <v>102.96595984706522</v>
      </c>
      <c r="BM96" s="4">
        <v>0.24593984409518915</v>
      </c>
      <c r="BO96" s="4">
        <v>26.827197573345213</v>
      </c>
      <c r="BP96" s="4">
        <v>133.92214402618657</v>
      </c>
      <c r="BS96" s="4">
        <v>69.743771153013526</v>
      </c>
      <c r="BU96" s="4">
        <v>7.5396592230086519</v>
      </c>
      <c r="BV96" s="4">
        <v>11.721063923345611</v>
      </c>
      <c r="BY96" s="4">
        <v>762.42985661373575</v>
      </c>
      <c r="CA96" s="4">
        <v>69.589908923076919</v>
      </c>
      <c r="CE96" s="3">
        <v>1.7425854083479491</v>
      </c>
      <c r="CM96">
        <v>0.893947506815437</v>
      </c>
      <c r="CP96" s="4">
        <v>97.073867443506884</v>
      </c>
      <c r="CR96" s="4">
        <v>8.3173053410458451</v>
      </c>
      <c r="CS96" s="2">
        <v>51.880143616613125</v>
      </c>
      <c r="CT96" s="4">
        <v>1.1638373169207066</v>
      </c>
      <c r="CW96" s="4">
        <v>0.64451191251956852</v>
      </c>
      <c r="CX96" s="4">
        <v>1.6954517452217812</v>
      </c>
      <c r="DA96" s="4">
        <v>8.2960505030769216</v>
      </c>
    </row>
    <row r="97" spans="1:105" x14ac:dyDescent="0.25">
      <c r="A97">
        <v>1890</v>
      </c>
      <c r="D97">
        <v>2.8855364288846528</v>
      </c>
      <c r="H97" s="4">
        <v>128.11691174119625</v>
      </c>
      <c r="I97" s="4">
        <v>7.8816830121693063E-2</v>
      </c>
      <c r="J97" s="4"/>
      <c r="K97" s="4">
        <v>19.6278493137007</v>
      </c>
      <c r="L97" s="4">
        <v>227.29545454545453</v>
      </c>
      <c r="O97" s="4">
        <v>73.931502317423138</v>
      </c>
      <c r="Q97" s="4">
        <v>0.95403433798678483</v>
      </c>
      <c r="R97" s="2">
        <v>13.098307322728367</v>
      </c>
      <c r="U97" s="4">
        <v>341.50498686127162</v>
      </c>
      <c r="W97" s="4">
        <v>93.787713056206073</v>
      </c>
      <c r="AA97" s="4">
        <v>2.8483097416762346</v>
      </c>
      <c r="AI97">
        <v>1.2359906739484523</v>
      </c>
      <c r="AL97" s="4">
        <v>91.641046329138177</v>
      </c>
      <c r="AN97" s="4">
        <v>12.347402356397021</v>
      </c>
      <c r="AO97" s="4">
        <v>24.908431570970183</v>
      </c>
      <c r="AP97" s="4">
        <v>2.156960781150441</v>
      </c>
      <c r="AS97" s="4">
        <v>3.3447673464990184</v>
      </c>
      <c r="AT97" s="4">
        <v>2.4034548530695186</v>
      </c>
      <c r="AW97" s="4">
        <v>11.209884660292882</v>
      </c>
      <c r="BH97" s="4">
        <v>2.1313162517325757</v>
      </c>
      <c r="BL97" s="4">
        <v>107.73653251286186</v>
      </c>
      <c r="BM97" s="4">
        <v>0.24343408864113841</v>
      </c>
      <c r="BO97" s="4">
        <v>18.359259666399538</v>
      </c>
      <c r="BP97" s="4">
        <v>125.38648556876062</v>
      </c>
      <c r="BS97" s="4">
        <v>63.054204497874963</v>
      </c>
      <c r="BU97" s="4">
        <v>5.2695003820869042</v>
      </c>
      <c r="BV97" s="4">
        <v>11.014419034010876</v>
      </c>
      <c r="BY97" s="4">
        <v>784.37343737195727</v>
      </c>
      <c r="CA97" s="4">
        <v>53.279774019230764</v>
      </c>
      <c r="CE97" s="3">
        <v>4.7233806604912063</v>
      </c>
      <c r="CM97">
        <v>0.9129280032671313</v>
      </c>
      <c r="CP97" s="4">
        <v>92.011687859627386</v>
      </c>
      <c r="CR97" s="4">
        <v>8.0165343657958879</v>
      </c>
      <c r="CS97" s="2">
        <v>49.465214131901242</v>
      </c>
      <c r="CT97" s="4">
        <v>1.1973338516271381</v>
      </c>
      <c r="CW97" s="4">
        <v>1.0700378557974386</v>
      </c>
      <c r="CX97" s="4">
        <v>1.9777464342933331</v>
      </c>
      <c r="DA97" s="4">
        <v>11.649309761538461</v>
      </c>
    </row>
    <row r="98" spans="1:105" x14ac:dyDescent="0.25">
      <c r="A98">
        <v>1891</v>
      </c>
      <c r="D98">
        <v>2.7140981021467856</v>
      </c>
      <c r="H98" s="4">
        <v>117.81781268696299</v>
      </c>
      <c r="I98" s="4">
        <v>8.0699156071415409E-2</v>
      </c>
      <c r="J98" s="4"/>
      <c r="K98" s="4">
        <v>20.971654579001701</v>
      </c>
      <c r="L98" s="4">
        <v>250.86722388059701</v>
      </c>
      <c r="O98" s="4">
        <v>84.048294537292875</v>
      </c>
      <c r="Q98" s="4">
        <v>0.97763688196627385</v>
      </c>
      <c r="R98" s="2">
        <v>14.860468038512611</v>
      </c>
      <c r="U98" s="4">
        <v>342.5893494251689</v>
      </c>
      <c r="W98" s="4">
        <v>75.397965398126459</v>
      </c>
      <c r="AA98" s="4">
        <v>3.2403003301105175</v>
      </c>
      <c r="AI98">
        <v>1.1510950234658364</v>
      </c>
      <c r="AL98" s="4">
        <v>90.754875732694359</v>
      </c>
      <c r="AN98" s="4">
        <v>11.277017354418495</v>
      </c>
      <c r="AO98" s="4">
        <v>26.567093506782186</v>
      </c>
      <c r="AP98" s="4">
        <v>2.1638096636349138</v>
      </c>
      <c r="AS98" s="4">
        <v>1.4214415135250409</v>
      </c>
      <c r="AT98" s="4">
        <v>2.5246424150937714</v>
      </c>
      <c r="AW98" s="4">
        <v>9.3389324640493498</v>
      </c>
      <c r="BH98" s="4">
        <v>2.2283112185957452</v>
      </c>
      <c r="BL98" s="4">
        <v>123.19475622429339</v>
      </c>
      <c r="BM98" s="4">
        <v>0.27198525063289919</v>
      </c>
      <c r="BO98" s="4">
        <v>20.20459209925577</v>
      </c>
      <c r="BP98" s="4">
        <v>143.08489932885905</v>
      </c>
      <c r="BS98" s="4">
        <v>74.908393737979637</v>
      </c>
      <c r="BU98" s="4">
        <v>6.1841432266373468</v>
      </c>
      <c r="BV98" s="4">
        <v>11.808877910700906</v>
      </c>
      <c r="BY98" s="4">
        <v>601.2732560502327</v>
      </c>
      <c r="CA98" s="4">
        <v>81.550674519230768</v>
      </c>
      <c r="CE98" s="3">
        <v>4.9135254857393473</v>
      </c>
      <c r="CM98">
        <v>0.94506456948988127</v>
      </c>
      <c r="CP98" s="4">
        <v>95.690822157449333</v>
      </c>
      <c r="CR98" s="4">
        <v>7.939965065476585</v>
      </c>
      <c r="CS98" s="2">
        <v>54.864708290048966</v>
      </c>
      <c r="CT98" s="4">
        <v>0.91783427286768315</v>
      </c>
      <c r="CW98" s="4">
        <v>1.7093288361603005</v>
      </c>
      <c r="CX98" s="4">
        <v>2.3228004351337499</v>
      </c>
      <c r="DA98" s="4">
        <v>6.5323232307692303</v>
      </c>
    </row>
    <row r="99" spans="1:105" x14ac:dyDescent="0.25">
      <c r="A99">
        <v>1892</v>
      </c>
      <c r="D99">
        <v>2.6699572632082993</v>
      </c>
      <c r="H99" s="4">
        <v>111.5885835087698</v>
      </c>
      <c r="I99" s="4">
        <v>8.1103018261187779E-2</v>
      </c>
      <c r="J99" s="4"/>
      <c r="K99" s="4">
        <v>20.26273675566669</v>
      </c>
      <c r="L99" s="4">
        <v>247.39171014492754</v>
      </c>
      <c r="O99" s="4">
        <v>87.736024151925193</v>
      </c>
      <c r="Q99" s="4">
        <v>0.69156266432184499</v>
      </c>
      <c r="R99" s="2">
        <v>16.223333662462792</v>
      </c>
      <c r="U99" s="4">
        <v>261.19901759305992</v>
      </c>
      <c r="W99" s="4">
        <v>86.431813992974227</v>
      </c>
      <c r="AA99" s="4">
        <v>2.8354369885594095</v>
      </c>
      <c r="AI99">
        <v>1.1212099611134723</v>
      </c>
      <c r="AL99" s="4">
        <v>97.804931201479619</v>
      </c>
      <c r="AN99" s="4">
        <v>9.4440418962270538</v>
      </c>
      <c r="AO99" s="4">
        <v>28.822241473028726</v>
      </c>
      <c r="AP99" s="4">
        <v>1.6497446851401936</v>
      </c>
      <c r="AS99" s="4">
        <v>1.9557764357238645</v>
      </c>
      <c r="AT99" s="4">
        <v>2.3484824737200336</v>
      </c>
      <c r="AW99" s="4">
        <v>9.9843744690881895</v>
      </c>
      <c r="BH99" s="4">
        <v>2.1216086970611063</v>
      </c>
      <c r="BL99" s="4">
        <v>115.48094247158946</v>
      </c>
      <c r="BM99" s="4">
        <v>0.26578454303502791</v>
      </c>
      <c r="BO99" s="4">
        <v>18.487769170326736</v>
      </c>
      <c r="BP99" s="4">
        <v>147.55858119658123</v>
      </c>
      <c r="BS99" s="4">
        <v>72.630539589574099</v>
      </c>
      <c r="BU99" s="4">
        <v>4.4078743919568719</v>
      </c>
      <c r="BV99" s="4">
        <v>19.057953496680536</v>
      </c>
      <c r="BY99" s="4">
        <v>538.62229879882091</v>
      </c>
      <c r="CA99" s="4">
        <v>81.550674519230768</v>
      </c>
      <c r="CE99" s="3">
        <v>3.5184927298264634</v>
      </c>
      <c r="CM99">
        <v>0.89093890659189401</v>
      </c>
      <c r="CP99" s="4">
        <v>107.05182408166367</v>
      </c>
      <c r="CR99" s="4">
        <v>9.5816954474081637</v>
      </c>
      <c r="CS99" s="2">
        <v>59.33888453912688</v>
      </c>
      <c r="CT99" s="4">
        <v>0.82219856112648126</v>
      </c>
      <c r="CW99" s="4">
        <v>2.0578706640765674</v>
      </c>
      <c r="CX99" s="4">
        <v>2.1081738048124996</v>
      </c>
      <c r="DA99" s="4">
        <v>6.1004640838461528</v>
      </c>
    </row>
    <row r="100" spans="1:105" x14ac:dyDescent="0.25">
      <c r="A100">
        <v>1893</v>
      </c>
      <c r="D100">
        <v>3.1708434545338386</v>
      </c>
      <c r="H100" s="4">
        <v>122.95830064027805</v>
      </c>
      <c r="I100" s="4">
        <v>8.6702715932347046E-2</v>
      </c>
      <c r="J100" s="4"/>
      <c r="K100" s="4">
        <v>18.560156790979253</v>
      </c>
      <c r="L100" s="4">
        <v>245.93585937500001</v>
      </c>
      <c r="O100" s="4">
        <v>94.750323079825804</v>
      </c>
      <c r="Q100" s="4">
        <v>0.70096887468903535</v>
      </c>
      <c r="R100" s="2">
        <v>16.434322557557788</v>
      </c>
      <c r="U100" s="4">
        <v>241.90051055170036</v>
      </c>
      <c r="W100" s="4">
        <v>94.707200439110068</v>
      </c>
      <c r="AA100" s="4">
        <v>2.3682641355577108</v>
      </c>
      <c r="AI100">
        <v>1.318422000772083</v>
      </c>
      <c r="AL100" s="4">
        <v>96.928596463664036</v>
      </c>
      <c r="AN100" s="4">
        <v>10.880914120125112</v>
      </c>
      <c r="AO100" s="4">
        <v>31.166095529588233</v>
      </c>
      <c r="AP100" s="4">
        <v>1.5278544509578214</v>
      </c>
      <c r="AS100" s="4">
        <v>1.5402743565495562</v>
      </c>
      <c r="AT100" s="4">
        <v>2.3322393051594887</v>
      </c>
      <c r="AW100" s="4">
        <v>13.404153497212908</v>
      </c>
      <c r="BH100" s="4">
        <v>2.0447663061189245</v>
      </c>
      <c r="BL100" s="4">
        <v>127.12120794464872</v>
      </c>
      <c r="BM100" s="4">
        <v>0.26474051163705126</v>
      </c>
      <c r="BO100" s="4">
        <v>18.135887816457682</v>
      </c>
      <c r="BP100" s="4">
        <v>144.22150087260036</v>
      </c>
      <c r="BS100" s="4">
        <v>63.509312493716301</v>
      </c>
      <c r="BU100" s="4">
        <v>5.6306599313847476</v>
      </c>
      <c r="BV100" s="4">
        <v>21.460799815280193</v>
      </c>
      <c r="BY100" s="4">
        <v>484.13668362573327</v>
      </c>
      <c r="CA100" s="4">
        <v>72.851935903846154</v>
      </c>
      <c r="CE100" s="3">
        <v>2.2623279414492341</v>
      </c>
      <c r="CM100">
        <v>0.85020434565130121</v>
      </c>
      <c r="CP100" s="4">
        <v>105.12736776621711</v>
      </c>
      <c r="CR100" s="4">
        <v>10.360500557800723</v>
      </c>
      <c r="CS100" s="2">
        <v>79.140043542227986</v>
      </c>
      <c r="CT100" s="4">
        <v>0.73902711706018898</v>
      </c>
      <c r="CW100" s="4">
        <v>1.9640041684987657</v>
      </c>
      <c r="CX100" s="4">
        <v>1.9381148080982789</v>
      </c>
      <c r="DA100" s="4">
        <v>20.867143653846153</v>
      </c>
    </row>
    <row r="101" spans="1:105" x14ac:dyDescent="0.25">
      <c r="A101">
        <v>1894</v>
      </c>
      <c r="D101">
        <v>2.9656474311239052</v>
      </c>
      <c r="H101" s="4">
        <v>155.27167555405879</v>
      </c>
      <c r="I101" s="4">
        <v>9.7088474856281068E-2</v>
      </c>
      <c r="J101" s="4"/>
      <c r="K101" s="4">
        <v>17.275531129040917</v>
      </c>
      <c r="L101" s="4">
        <v>188.57166051660519</v>
      </c>
      <c r="O101" s="4">
        <v>102.61362396297045</v>
      </c>
      <c r="Q101" s="4">
        <v>0.6935624759046719</v>
      </c>
      <c r="R101" s="2">
        <v>17.244477980687353</v>
      </c>
      <c r="U101" s="4">
        <v>259.85415781020481</v>
      </c>
      <c r="W101" s="4">
        <v>102.98258688524588</v>
      </c>
      <c r="AA101" s="4">
        <v>3.2203538300029639</v>
      </c>
      <c r="AI101">
        <v>1.2209451720065905</v>
      </c>
      <c r="AL101" s="4">
        <v>109.43792421107636</v>
      </c>
      <c r="AN101" s="4">
        <v>14.443333564134337</v>
      </c>
      <c r="AO101" s="4">
        <v>34.011250958412198</v>
      </c>
      <c r="AP101" s="4">
        <v>1.6412504905621703</v>
      </c>
      <c r="AS101" s="4">
        <v>1.9246903196735332</v>
      </c>
      <c r="AT101" s="4">
        <v>2.5239932905862483</v>
      </c>
      <c r="AW101" s="4">
        <v>13.690492043117189</v>
      </c>
      <c r="BH101" s="4">
        <v>2.3286203502757203</v>
      </c>
      <c r="BL101" s="4">
        <v>162.85476728646313</v>
      </c>
      <c r="BM101" s="4">
        <v>0.30530737885417086</v>
      </c>
      <c r="BO101" s="4">
        <v>16.091602537059035</v>
      </c>
      <c r="BP101" s="4">
        <v>180.04823232323236</v>
      </c>
      <c r="BS101" s="4">
        <v>74.055858162735746</v>
      </c>
      <c r="BU101" s="4">
        <v>5.8946935571402568</v>
      </c>
      <c r="BV101" s="4">
        <v>26.278197770471991</v>
      </c>
      <c r="BY101" s="4">
        <v>467.50143404441462</v>
      </c>
      <c r="CA101" s="4">
        <v>89.162070807692302</v>
      </c>
      <c r="CE101" s="3">
        <v>2.7789389553211636</v>
      </c>
      <c r="CM101">
        <v>0.95868367367862284</v>
      </c>
      <c r="CP101" s="4">
        <v>98.720857532033762</v>
      </c>
      <c r="CR101" s="4">
        <v>10.58175448429389</v>
      </c>
      <c r="CS101" s="2">
        <v>81.756001533016914</v>
      </c>
      <c r="CT101" s="4">
        <v>0.71363366732696754</v>
      </c>
      <c r="CW101" s="4">
        <v>1.7511722003587284</v>
      </c>
      <c r="CX101" s="4">
        <v>1.612167153348333</v>
      </c>
      <c r="DA101" s="4">
        <v>14.915471376923074</v>
      </c>
    </row>
    <row r="102" spans="1:105" x14ac:dyDescent="0.25">
      <c r="A102">
        <v>1895</v>
      </c>
      <c r="D102">
        <v>3.137937438416635</v>
      </c>
      <c r="H102" s="4">
        <v>156.61279989823171</v>
      </c>
      <c r="I102" s="4">
        <v>9.5325766909766421E-2</v>
      </c>
      <c r="J102" s="4"/>
      <c r="K102" s="4">
        <v>19.319936288315848</v>
      </c>
      <c r="L102" s="4">
        <v>189.75453287197232</v>
      </c>
      <c r="O102" s="4">
        <v>93.624782713285299</v>
      </c>
      <c r="Q102" s="4">
        <v>0.53872525337786092</v>
      </c>
      <c r="R102" s="2">
        <v>22.6288680098139</v>
      </c>
      <c r="U102" s="4">
        <v>227.86461613794495</v>
      </c>
      <c r="W102" s="4">
        <v>114.93592286299766</v>
      </c>
      <c r="AA102" s="4">
        <v>4.198210464287893</v>
      </c>
      <c r="AI102">
        <v>1.2791395473067513</v>
      </c>
      <c r="AL102" s="4">
        <v>93.274952902277633</v>
      </c>
      <c r="AN102" s="4">
        <v>17.83728969275198</v>
      </c>
      <c r="AO102" s="4">
        <v>30.70050458807177</v>
      </c>
      <c r="AP102" s="4">
        <v>1.4392031136608427</v>
      </c>
      <c r="AS102" s="4">
        <v>2.3435684522798224</v>
      </c>
      <c r="AT102" s="4">
        <v>2.5869126971803715</v>
      </c>
      <c r="AW102" s="4">
        <v>14.980740689228666</v>
      </c>
      <c r="BH102" s="4">
        <v>2.4623924134294892</v>
      </c>
      <c r="BL102" s="4">
        <v>159.37585616084326</v>
      </c>
      <c r="BM102" s="4">
        <v>0.32861249419617861</v>
      </c>
      <c r="BO102" s="4">
        <v>18.4908164524909</v>
      </c>
      <c r="BP102" s="4">
        <v>197.29223333333334</v>
      </c>
      <c r="BS102" s="4">
        <v>91.742506614401492</v>
      </c>
      <c r="BU102" s="4">
        <v>4.4780888790591655</v>
      </c>
      <c r="BV102" s="4">
        <v>26.409520205105316</v>
      </c>
      <c r="BY102" s="4">
        <v>427.966302516545</v>
      </c>
      <c r="CA102" s="4">
        <v>95.686124769230787</v>
      </c>
      <c r="CE102" s="3">
        <v>2.8896367879055238</v>
      </c>
      <c r="CM102">
        <v>1.0037623690149469</v>
      </c>
      <c r="CP102" s="4">
        <v>106.56640347789477</v>
      </c>
      <c r="CR102" s="4">
        <v>14.908876675859791</v>
      </c>
      <c r="CS102" s="2">
        <v>105.17087883583223</v>
      </c>
      <c r="CT102" s="4">
        <v>0.65328390399809788</v>
      </c>
      <c r="CW102" s="4">
        <v>2.1833678746168896</v>
      </c>
      <c r="CX102" s="4">
        <v>1.7320977169256249</v>
      </c>
      <c r="DA102" s="4">
        <v>14.729528384615383</v>
      </c>
    </row>
    <row r="103" spans="1:105" x14ac:dyDescent="0.25">
      <c r="A103">
        <v>1896</v>
      </c>
      <c r="D103">
        <v>2.9552238640387314</v>
      </c>
      <c r="H103" s="4">
        <v>154.40842555746957</v>
      </c>
      <c r="I103" s="4">
        <v>9.45357813565601E-2</v>
      </c>
      <c r="J103" s="4"/>
      <c r="K103" s="4">
        <v>20.885779351483546</v>
      </c>
      <c r="L103" s="4">
        <v>220.52704081632652</v>
      </c>
      <c r="O103" s="4">
        <v>90.488407767598133</v>
      </c>
      <c r="P103" s="4">
        <v>16.915494822124757</v>
      </c>
      <c r="Q103" s="4">
        <v>0.63283225246082409</v>
      </c>
      <c r="R103" s="2">
        <v>19.97330493340634</v>
      </c>
      <c r="U103" s="4">
        <v>238.70811941378193</v>
      </c>
      <c r="W103" s="4">
        <v>150.79593079625292</v>
      </c>
      <c r="AA103" s="4">
        <v>3.3551174579347265</v>
      </c>
      <c r="AI103">
        <v>1.1927818809458524</v>
      </c>
      <c r="AL103" s="4">
        <v>87.743071843842245</v>
      </c>
      <c r="AN103" s="4">
        <v>15.786214423571495</v>
      </c>
      <c r="AO103" s="4">
        <v>21.447989438500684</v>
      </c>
      <c r="AP103" s="4">
        <v>1.5076911656545249</v>
      </c>
      <c r="AS103" s="4">
        <v>2.2910504100355213</v>
      </c>
      <c r="AT103" s="4">
        <v>2.6789161858923696</v>
      </c>
      <c r="AW103" s="4">
        <v>17.17038161461063</v>
      </c>
      <c r="BH103" s="4">
        <v>2.4917503454684669</v>
      </c>
      <c r="BL103" s="4">
        <v>151.69766065855916</v>
      </c>
      <c r="BM103" s="4">
        <v>0.30032824456125962</v>
      </c>
      <c r="BO103" s="4">
        <v>21.358455528806804</v>
      </c>
      <c r="BP103" s="4">
        <v>167.28621329211745</v>
      </c>
      <c r="BS103" s="4">
        <v>71.885070118498476</v>
      </c>
      <c r="BT103" s="4">
        <v>8.9308119650128788</v>
      </c>
      <c r="BU103" s="4">
        <v>2.6330553948551576</v>
      </c>
      <c r="BV103" s="4">
        <v>21.938261428293089</v>
      </c>
      <c r="BY103" s="4">
        <v>418.47352326497918</v>
      </c>
      <c r="CA103" s="4">
        <v>85.900043826923081</v>
      </c>
      <c r="CE103" s="3">
        <v>5.0671965080086103</v>
      </c>
      <c r="CM103">
        <v>1.00571557372765</v>
      </c>
      <c r="CP103" s="4">
        <v>109.85014925892696</v>
      </c>
      <c r="CR103" s="4">
        <v>12.868455575960519</v>
      </c>
      <c r="CS103" s="2">
        <v>104.09676153139198</v>
      </c>
      <c r="CT103" s="4">
        <v>0.63879332412583023</v>
      </c>
      <c r="CW103" s="4">
        <v>2.2937133242305188</v>
      </c>
      <c r="CX103" s="4">
        <v>1.8294344902458333</v>
      </c>
      <c r="DA103" s="4">
        <v>17.146413153846151</v>
      </c>
    </row>
    <row r="104" spans="1:105" x14ac:dyDescent="0.25">
      <c r="A104">
        <v>1897</v>
      </c>
      <c r="D104">
        <v>3.0141211957747354</v>
      </c>
      <c r="H104" s="4">
        <v>145.75847967582675</v>
      </c>
      <c r="I104" s="4">
        <v>9.4961472250242207E-2</v>
      </c>
      <c r="J104" s="4"/>
      <c r="K104" s="4">
        <v>24.795816276836717</v>
      </c>
      <c r="L104" s="4">
        <v>206.15547619047621</v>
      </c>
      <c r="O104" s="4">
        <v>94.923099024396549</v>
      </c>
      <c r="P104" s="4">
        <v>14.869708516526876</v>
      </c>
      <c r="Q104" s="4">
        <v>0.80428378587086979</v>
      </c>
      <c r="R104" s="2">
        <v>20.98811558875736</v>
      </c>
      <c r="U104" s="4">
        <v>286.74045501496488</v>
      </c>
      <c r="W104" s="4">
        <v>176.54157751756438</v>
      </c>
      <c r="AA104" s="4">
        <v>4.9789859441915461</v>
      </c>
      <c r="AI104">
        <v>1.2045597904371474</v>
      </c>
      <c r="AL104" s="4">
        <v>97.156576918822793</v>
      </c>
      <c r="AN104" s="4">
        <v>19.793585602703608</v>
      </c>
      <c r="AO104" s="4">
        <v>11.449115073942657</v>
      </c>
      <c r="AP104" s="4">
        <v>1.8110655470098824</v>
      </c>
      <c r="AS104" s="4">
        <v>1.8013841408697739</v>
      </c>
      <c r="AT104" s="4">
        <v>2.4730088981881888</v>
      </c>
      <c r="AW104" s="4">
        <v>18.953011828535296</v>
      </c>
      <c r="BH104" s="4">
        <v>2.6703342027495567</v>
      </c>
      <c r="BL104" s="4">
        <v>142.14802993663332</v>
      </c>
      <c r="BM104" s="4">
        <v>0.31208877319587824</v>
      </c>
      <c r="BO104" s="4">
        <v>19.465453900525564</v>
      </c>
      <c r="BP104" s="4">
        <v>182.20700680272111</v>
      </c>
      <c r="BS104" s="4">
        <v>84.102862649054487</v>
      </c>
      <c r="BT104" s="4">
        <v>10.93897194370928</v>
      </c>
      <c r="BU104" s="4">
        <v>4.4045114480648611</v>
      </c>
      <c r="BV104" s="4">
        <v>26.441929392229987</v>
      </c>
      <c r="BY104" s="4">
        <v>488.38560918535563</v>
      </c>
      <c r="CA104" s="4">
        <v>113.083602</v>
      </c>
      <c r="CE104" s="3">
        <v>8.1036381888322175</v>
      </c>
      <c r="CM104">
        <v>1.067169167640049</v>
      </c>
      <c r="CP104" s="4">
        <v>116.11386528766427</v>
      </c>
      <c r="CR104" s="4">
        <v>14.741330313872087</v>
      </c>
      <c r="CS104" s="2">
        <v>78.973035963162516</v>
      </c>
      <c r="CT104" s="4">
        <v>0.74551303583712392</v>
      </c>
      <c r="CW104" s="4">
        <v>2.1253606633878785</v>
      </c>
      <c r="CX104" s="4">
        <v>1.6449404257125</v>
      </c>
      <c r="DA104" s="4">
        <v>18.676607999999998</v>
      </c>
    </row>
    <row r="105" spans="1:105" x14ac:dyDescent="0.25">
      <c r="A105">
        <v>1898</v>
      </c>
      <c r="D105">
        <v>3.1763355257127417</v>
      </c>
      <c r="H105" s="4">
        <v>139.59109327027284</v>
      </c>
      <c r="I105" s="4">
        <v>9.2023866509394842E-2</v>
      </c>
      <c r="J105" s="4"/>
      <c r="K105" s="4">
        <v>26.583177809313646</v>
      </c>
      <c r="L105" s="4">
        <v>212.75751974723539</v>
      </c>
      <c r="O105" s="4">
        <v>88.124218075175975</v>
      </c>
      <c r="P105" s="4">
        <v>16.42221716666667</v>
      </c>
      <c r="Q105" s="4">
        <v>0.69946581791738693</v>
      </c>
      <c r="R105" s="2">
        <v>22.120646937616424</v>
      </c>
      <c r="U105" s="4">
        <v>324.87905484346908</v>
      </c>
      <c r="W105" s="4">
        <v>227.11338357728334</v>
      </c>
      <c r="AA105" s="4">
        <v>6.2616692571404293</v>
      </c>
      <c r="AI105">
        <v>1.2568719250854139</v>
      </c>
      <c r="AL105" s="4">
        <v>110.60304744842912</v>
      </c>
      <c r="AN105" s="4">
        <v>18.815261491195148</v>
      </c>
      <c r="AO105" s="4">
        <v>15.393609224889197</v>
      </c>
      <c r="AP105" s="4">
        <v>2.0519506504285685</v>
      </c>
      <c r="AS105" s="4">
        <v>2.2175870044630694</v>
      </c>
      <c r="AT105" s="4">
        <v>2.4243612384958722</v>
      </c>
      <c r="AW105" s="4">
        <v>24.694746380453246</v>
      </c>
      <c r="BH105" s="4">
        <v>2.5383477424666649</v>
      </c>
      <c r="BL105" s="4">
        <v>147.06606739692697</v>
      </c>
      <c r="BM105" s="4">
        <v>0.32952750672180542</v>
      </c>
      <c r="BO105" s="4">
        <v>24.870350734532568</v>
      </c>
      <c r="BP105" s="4">
        <v>188.12962536023053</v>
      </c>
      <c r="BS105" s="4">
        <v>93.490580658976114</v>
      </c>
      <c r="BT105" s="4">
        <v>9.6680447078063931</v>
      </c>
      <c r="BU105" s="4">
        <v>2.4177690614122769</v>
      </c>
      <c r="BV105" s="4">
        <v>26.311839677547937</v>
      </c>
      <c r="BY105" s="4">
        <v>532.85715926447472</v>
      </c>
      <c r="CA105" s="4">
        <v>106.55954803846153</v>
      </c>
      <c r="CE105" s="3">
        <v>4.1977363512529822</v>
      </c>
      <c r="CM105">
        <v>1.0044209712053007</v>
      </c>
      <c r="CP105" s="4">
        <v>97.804432989806898</v>
      </c>
      <c r="CR105" s="4">
        <v>17.893306150374446</v>
      </c>
      <c r="CS105" s="2">
        <v>27.43621235921627</v>
      </c>
      <c r="CT105" s="4">
        <v>0.81339816530105091</v>
      </c>
      <c r="CW105" s="4">
        <v>1.9212535443356993</v>
      </c>
      <c r="CX105" s="4">
        <v>2.0086921713825001</v>
      </c>
      <c r="DA105" s="4">
        <v>20.753033769230768</v>
      </c>
    </row>
    <row r="106" spans="1:105" x14ac:dyDescent="0.25">
      <c r="A106">
        <v>1899</v>
      </c>
      <c r="D106">
        <v>3.2349859652433186</v>
      </c>
      <c r="H106" s="4">
        <v>117.18898680763786</v>
      </c>
      <c r="I106" s="4">
        <v>8.8035852526535965E-2</v>
      </c>
      <c r="J106" s="4"/>
      <c r="K106" s="4">
        <v>28.983522069260307</v>
      </c>
      <c r="L106" s="4">
        <v>287.39632996632997</v>
      </c>
      <c r="O106" s="4">
        <v>89.79075266224902</v>
      </c>
      <c r="P106" s="4">
        <v>15.965596624770017</v>
      </c>
      <c r="Q106" s="4">
        <v>1.0229712666896382</v>
      </c>
      <c r="R106" s="2">
        <v>20.883624424777462</v>
      </c>
      <c r="U106" s="4">
        <v>280.4180414965769</v>
      </c>
      <c r="W106" s="4">
        <v>176.54157751756438</v>
      </c>
      <c r="AA106" s="4">
        <v>5.1013175489263132</v>
      </c>
      <c r="AI106">
        <v>1.2674594008734035</v>
      </c>
      <c r="AL106" s="4">
        <v>99.694241981353628</v>
      </c>
      <c r="AN106" s="4">
        <v>19.817317726348914</v>
      </c>
      <c r="AO106" s="4">
        <v>22.759259241299322</v>
      </c>
      <c r="AP106" s="4">
        <v>1.7711329002666654</v>
      </c>
      <c r="AS106" s="4">
        <v>2.3818411898269751</v>
      </c>
      <c r="AT106" s="4">
        <v>3.1200671037723078</v>
      </c>
      <c r="AW106" s="4">
        <v>27.939418764567495</v>
      </c>
      <c r="BH106" s="4">
        <v>2.7211809247156431</v>
      </c>
      <c r="BL106" s="4">
        <v>124.7350460217998</v>
      </c>
      <c r="BM106" s="4">
        <v>0.35287683669306941</v>
      </c>
      <c r="BO106" s="4">
        <v>28.160212921125165</v>
      </c>
      <c r="BP106" s="4">
        <v>184.84576701268742</v>
      </c>
      <c r="BS106" s="4">
        <v>132.24352485984704</v>
      </c>
      <c r="BT106" s="4">
        <v>10.543281585385099</v>
      </c>
      <c r="BU106" s="4">
        <v>2.8169327329460891</v>
      </c>
      <c r="BV106" s="4">
        <v>26.815320251108552</v>
      </c>
      <c r="BY106" s="4">
        <v>599.08539640792833</v>
      </c>
      <c r="CA106" s="4">
        <v>131.56842155769229</v>
      </c>
      <c r="CE106" s="3">
        <v>3.8821309100953934</v>
      </c>
      <c r="CM106">
        <v>1.0661518725472456</v>
      </c>
      <c r="CP106" s="4">
        <v>99.101115144306334</v>
      </c>
      <c r="CR106" s="4">
        <v>15.89307420553993</v>
      </c>
      <c r="CS106" s="2">
        <v>21.980501996457001</v>
      </c>
      <c r="CT106" s="4">
        <v>0.91449453915472489</v>
      </c>
      <c r="CW106" s="4">
        <v>2.4317006944271937</v>
      </c>
      <c r="CX106" s="4">
        <v>2.3778965199281248</v>
      </c>
      <c r="DA106" s="4">
        <v>19.907498230769228</v>
      </c>
    </row>
    <row r="107" spans="1:105" x14ac:dyDescent="0.25">
      <c r="A107">
        <v>1900</v>
      </c>
      <c r="D107">
        <v>3.1701286882231487</v>
      </c>
      <c r="H107" s="4">
        <v>133.13358330374453</v>
      </c>
      <c r="I107" s="4">
        <v>9.154892348121263E-2</v>
      </c>
      <c r="J107" s="4"/>
      <c r="K107" s="4">
        <v>32.833979439697096</v>
      </c>
      <c r="L107" s="4">
        <v>205.89544764795144</v>
      </c>
      <c r="O107" s="4">
        <v>86.71749714103747</v>
      </c>
      <c r="P107" s="4">
        <v>14.19946630190223</v>
      </c>
      <c r="Q107" s="4">
        <v>0.79840503837881371</v>
      </c>
      <c r="R107" s="2">
        <v>29.919670661026533</v>
      </c>
      <c r="U107" s="4">
        <v>274.56482562837226</v>
      </c>
      <c r="W107" s="4">
        <v>190.33388826112409</v>
      </c>
      <c r="AA107" s="4">
        <v>5.479390093548826</v>
      </c>
      <c r="AI107">
        <v>1.2298215505681849</v>
      </c>
      <c r="AL107" s="4">
        <v>99.097592332218966</v>
      </c>
      <c r="AN107" s="4">
        <v>21.09404417455448</v>
      </c>
      <c r="AO107" s="4">
        <v>28.329920553608623</v>
      </c>
      <c r="AP107" s="4">
        <v>1.7341637268810548</v>
      </c>
      <c r="AS107" s="4">
        <v>3.5588734611501129</v>
      </c>
      <c r="AT107" s="4">
        <v>3.970311691863651</v>
      </c>
      <c r="AW107" s="4">
        <v>22.642855318469966</v>
      </c>
      <c r="BH107" s="4">
        <v>2.7742488345031737</v>
      </c>
      <c r="BL107" s="4">
        <v>144.00028879050461</v>
      </c>
      <c r="BM107" s="4">
        <v>0.36621093454043846</v>
      </c>
      <c r="BO107" s="4">
        <v>30.298237020284041</v>
      </c>
      <c r="BP107" s="4">
        <v>162.88022471910116</v>
      </c>
      <c r="BS107" s="4">
        <v>124.91625473266578</v>
      </c>
      <c r="BT107" s="4">
        <v>11.124685339026913</v>
      </c>
      <c r="BU107" s="4">
        <v>2.9238292064955744</v>
      </c>
      <c r="BV107" s="4">
        <v>28.838875708680412</v>
      </c>
      <c r="BY107" s="4">
        <v>521.61933382632662</v>
      </c>
      <c r="CA107" s="4">
        <v>113.083602</v>
      </c>
      <c r="CE107" s="3">
        <v>7.8676363897256314</v>
      </c>
      <c r="CM107">
        <v>1.0762436919313201</v>
      </c>
      <c r="CP107" s="4">
        <v>107.91232639408581</v>
      </c>
      <c r="CR107" s="4">
        <v>14.266327928337702</v>
      </c>
      <c r="CS107" s="2">
        <v>36.94679306575965</v>
      </c>
      <c r="CT107" s="4">
        <v>0.79624379956825198</v>
      </c>
      <c r="CW107" s="4">
        <v>2.8182928522602855</v>
      </c>
      <c r="CX107" s="4">
        <v>3.3981002029666665</v>
      </c>
      <c r="DA107" s="4">
        <v>19.342560769230769</v>
      </c>
    </row>
    <row r="108" spans="1:105" x14ac:dyDescent="0.25">
      <c r="A108">
        <v>1901</v>
      </c>
      <c r="D108">
        <v>3.498901841201929</v>
      </c>
      <c r="H108" s="4">
        <v>131.03520224923861</v>
      </c>
      <c r="I108" s="4">
        <v>9.8522859608179789E-2</v>
      </c>
      <c r="J108" s="4"/>
      <c r="K108" s="4">
        <v>31.903286872730227</v>
      </c>
      <c r="L108" s="4">
        <v>259.94994011976047</v>
      </c>
      <c r="O108" s="4">
        <v>107.54773345827049</v>
      </c>
      <c r="P108" s="4">
        <v>13.184216698935138</v>
      </c>
      <c r="Q108" s="4">
        <v>0.81731755477227153</v>
      </c>
      <c r="R108" s="2">
        <v>32.801601128199231</v>
      </c>
      <c r="U108" s="4">
        <v>322.55637638221151</v>
      </c>
      <c r="W108" s="4">
        <v>171.02465322014049</v>
      </c>
      <c r="AA108" s="4">
        <v>7.0770070078209049</v>
      </c>
      <c r="AI108">
        <v>1.3473736271408703</v>
      </c>
      <c r="AL108" s="4">
        <v>120.27672947705958</v>
      </c>
      <c r="AN108" s="4">
        <v>29.723312898335948</v>
      </c>
      <c r="AO108" s="4">
        <v>34.164078471140471</v>
      </c>
      <c r="AP108" s="4">
        <v>2.037280509315254</v>
      </c>
      <c r="AS108" s="4">
        <v>2.9411750885159682</v>
      </c>
      <c r="AT108" s="4">
        <v>3.6181631641772674</v>
      </c>
      <c r="AW108" s="4">
        <v>20.77938652153972</v>
      </c>
      <c r="BH108" s="4">
        <v>3.1299100761476124</v>
      </c>
      <c r="BL108" s="4">
        <v>137.50791452432392</v>
      </c>
      <c r="BM108" s="4">
        <v>0.35428326003219202</v>
      </c>
      <c r="BO108" s="4">
        <v>25.52577715794536</v>
      </c>
      <c r="BP108" s="4">
        <v>177.25277493606137</v>
      </c>
      <c r="BS108" s="4">
        <v>115.99951820773275</v>
      </c>
      <c r="BT108" s="4">
        <v>11.394339285714285</v>
      </c>
      <c r="BU108" s="4">
        <v>5.9931148061985295</v>
      </c>
      <c r="BV108" s="4">
        <v>34.38935720501658</v>
      </c>
      <c r="BY108" s="4">
        <v>533.78926159243167</v>
      </c>
      <c r="CA108" s="4">
        <v>156.57729507692306</v>
      </c>
      <c r="CE108" s="3">
        <v>7.62166512619467</v>
      </c>
      <c r="CM108">
        <v>1.2052805375286275</v>
      </c>
      <c r="CP108" s="4">
        <v>114.41827371954159</v>
      </c>
      <c r="CR108" s="4">
        <v>19.953335402250072</v>
      </c>
      <c r="CS108" s="2">
        <v>39.803487429580443</v>
      </c>
      <c r="CT108" s="4">
        <v>0.81482100500630994</v>
      </c>
      <c r="CW108" s="4">
        <v>2.3481568637144252</v>
      </c>
      <c r="CX108" s="4">
        <v>2.8309583317583336</v>
      </c>
      <c r="DA108" s="4">
        <v>27.970016307692308</v>
      </c>
    </row>
    <row r="109" spans="1:105" x14ac:dyDescent="0.25">
      <c r="A109">
        <v>1902</v>
      </c>
      <c r="D109">
        <v>4.0965507248160717</v>
      </c>
      <c r="H109" s="4">
        <v>129.18902244067334</v>
      </c>
      <c r="I109" s="4">
        <v>9.7012806277772964E-2</v>
      </c>
      <c r="J109" s="4"/>
      <c r="K109" s="4">
        <v>30.729994998625148</v>
      </c>
      <c r="L109" s="4">
        <v>295.24673387096772</v>
      </c>
      <c r="O109" s="4">
        <v>101.99606082492461</v>
      </c>
      <c r="P109" s="4">
        <v>12.869158333333331</v>
      </c>
      <c r="Q109" s="4">
        <v>1.0046396968824929</v>
      </c>
      <c r="R109" s="2">
        <v>35.412694004641828</v>
      </c>
      <c r="U109" s="4">
        <v>357.56443144011979</v>
      </c>
      <c r="W109" s="4">
        <v>198.60927470725994</v>
      </c>
      <c r="AA109" s="4">
        <v>6.6996820757392994</v>
      </c>
      <c r="AI109">
        <v>1.5573245774487205</v>
      </c>
      <c r="AL109" s="4">
        <v>116.58913595162559</v>
      </c>
      <c r="AN109" s="4">
        <v>32.722842393025516</v>
      </c>
      <c r="AO109" s="4">
        <v>35.150492857519367</v>
      </c>
      <c r="AP109" s="4">
        <v>2.0990949253176177</v>
      </c>
      <c r="AS109" s="4">
        <v>3.1323316854022023</v>
      </c>
      <c r="AT109" s="4">
        <v>3.7936836267068812</v>
      </c>
      <c r="AW109" s="4">
        <v>22.54223496223366</v>
      </c>
      <c r="BH109" s="4">
        <v>3.3269686449110973</v>
      </c>
      <c r="BL109" s="4">
        <v>135.55731195713358</v>
      </c>
      <c r="BM109" s="4">
        <v>0.37728502228169597</v>
      </c>
      <c r="BO109" s="4">
        <v>32.014635978335065</v>
      </c>
      <c r="BP109" s="4">
        <v>193.26041065482801</v>
      </c>
      <c r="BS109" s="4">
        <v>139.17502840295631</v>
      </c>
      <c r="BT109" s="4">
        <v>12.466505153688521</v>
      </c>
      <c r="BU109" s="4">
        <v>7.8896688047159609</v>
      </c>
      <c r="BV109" s="4">
        <v>40.081676523086998</v>
      </c>
      <c r="BY109" s="4">
        <v>636.37928482997586</v>
      </c>
      <c r="CA109" s="4">
        <v>158.75197973076925</v>
      </c>
      <c r="CE109" s="3">
        <v>7.0345083422177606</v>
      </c>
      <c r="CM109">
        <v>1.2647640386178649</v>
      </c>
      <c r="CP109" s="4">
        <v>115.64230136580159</v>
      </c>
      <c r="CR109" s="4">
        <v>23.148040844783676</v>
      </c>
      <c r="CS109" s="2">
        <v>35.623144110228985</v>
      </c>
      <c r="CT109" s="4">
        <v>0.92248174276489414</v>
      </c>
      <c r="CW109" s="4">
        <v>1.9815576500839462</v>
      </c>
      <c r="CX109" s="4">
        <v>2.990319336809375</v>
      </c>
      <c r="DA109" s="4">
        <v>32.227624461538461</v>
      </c>
    </row>
    <row r="110" spans="1:105" x14ac:dyDescent="0.25">
      <c r="A110">
        <v>1903</v>
      </c>
      <c r="D110">
        <v>4.449869653434912</v>
      </c>
      <c r="H110" s="4">
        <v>142.54624106983661</v>
      </c>
      <c r="I110" s="4">
        <v>9.8215822663046237E-2</v>
      </c>
      <c r="J110" s="4"/>
      <c r="K110" s="4">
        <v>32.181108552826736</v>
      </c>
      <c r="L110" s="4">
        <v>270.12001191895109</v>
      </c>
      <c r="O110" s="4">
        <v>93.940745901096818</v>
      </c>
      <c r="P110" s="4">
        <v>14.316185851564095</v>
      </c>
      <c r="Q110" s="4">
        <v>2.0659823465232279</v>
      </c>
      <c r="R110" s="2">
        <v>34.521980668773566</v>
      </c>
      <c r="U110" s="4">
        <v>349.50372667465604</v>
      </c>
      <c r="W110" s="4">
        <v>222.51594666276344</v>
      </c>
      <c r="AA110" s="4">
        <v>9.1394033746343375</v>
      </c>
      <c r="AI110">
        <v>1.6699851442934273</v>
      </c>
      <c r="AL110" s="4">
        <v>119.81821717988278</v>
      </c>
      <c r="AN110" s="4">
        <v>36.673341326383699</v>
      </c>
      <c r="AO110" s="4">
        <v>34.26655991568024</v>
      </c>
      <c r="AP110" s="4">
        <v>2.4082623266103544</v>
      </c>
      <c r="AS110" s="4">
        <v>2.8452977314840107</v>
      </c>
      <c r="AT110" s="4">
        <v>4.7867159023424879</v>
      </c>
      <c r="AW110" s="4">
        <v>21.854850546701122</v>
      </c>
      <c r="BH110" s="4">
        <v>3.2748595801324942</v>
      </c>
      <c r="BL110" s="4">
        <v>135.76282226584536</v>
      </c>
      <c r="BM110" s="4">
        <v>0.38128501378269014</v>
      </c>
      <c r="BO110" s="4">
        <v>34.791678188349991</v>
      </c>
      <c r="BP110" s="4">
        <v>177.86029561671762</v>
      </c>
      <c r="BS110" s="4">
        <v>140.47127107712484</v>
      </c>
      <c r="BT110" s="4">
        <v>13.750712612944861</v>
      </c>
      <c r="BU110" s="4">
        <v>7.6235167919274129</v>
      </c>
      <c r="BV110" s="4">
        <v>22.794020438170527</v>
      </c>
      <c r="BY110" s="4">
        <v>648.97747862481378</v>
      </c>
      <c r="CA110" s="4">
        <v>175.0621146346154</v>
      </c>
      <c r="CE110" s="3">
        <v>8.0642534833439736</v>
      </c>
      <c r="CM110">
        <v>1.2290173138547349</v>
      </c>
      <c r="CP110" s="4">
        <v>125.69120698299602</v>
      </c>
      <c r="CR110" s="4">
        <v>26.732307581153112</v>
      </c>
      <c r="CS110" s="2">
        <v>41.821902069375064</v>
      </c>
      <c r="CT110" s="4">
        <v>0.86383871932839384</v>
      </c>
      <c r="CW110" s="4">
        <v>2.646252126851659</v>
      </c>
      <c r="CX110" s="4">
        <v>3.302875826942917</v>
      </c>
      <c r="DA110" s="4">
        <v>27.438750615384613</v>
      </c>
    </row>
    <row r="111" spans="1:105" x14ac:dyDescent="0.25">
      <c r="A111">
        <v>1904</v>
      </c>
      <c r="D111">
        <v>4.7180494887134143</v>
      </c>
      <c r="H111" s="4">
        <v>138.17739820861547</v>
      </c>
      <c r="I111" s="4">
        <v>0.10172951091550306</v>
      </c>
      <c r="J111" s="4"/>
      <c r="K111" s="4">
        <v>33.319753654906577</v>
      </c>
      <c r="L111" s="4">
        <v>288.03271788990827</v>
      </c>
      <c r="O111" s="4">
        <v>105.46608999042381</v>
      </c>
      <c r="P111" s="4">
        <v>14.001015853658538</v>
      </c>
      <c r="Q111" s="4">
        <v>1.2531850246067655</v>
      </c>
      <c r="R111" s="2">
        <v>31.505983954512207</v>
      </c>
      <c r="U111" s="4">
        <v>414.18651117328699</v>
      </c>
      <c r="W111" s="4">
        <v>236.30825740632315</v>
      </c>
      <c r="AA111" s="4">
        <v>12.936997759922981</v>
      </c>
      <c r="AI111">
        <v>1.7479633698103065</v>
      </c>
      <c r="AL111" s="4">
        <v>149.07703804713523</v>
      </c>
      <c r="AN111" s="4">
        <v>31.585766164922333</v>
      </c>
      <c r="AO111" s="4">
        <v>30.612192092734425</v>
      </c>
      <c r="AP111" s="4">
        <v>2.4688537481669877</v>
      </c>
      <c r="AS111" s="4">
        <v>2.5015286159861723</v>
      </c>
      <c r="AT111" s="4">
        <v>4.3528785436582762</v>
      </c>
      <c r="AW111" s="4">
        <v>24.511465059660814</v>
      </c>
      <c r="BH111" s="4">
        <v>3.3683567090520863</v>
      </c>
      <c r="BL111" s="4">
        <v>125.43179214861553</v>
      </c>
      <c r="BM111" s="4">
        <v>0.37340935894575122</v>
      </c>
      <c r="BO111" s="4">
        <v>35.466901402061069</v>
      </c>
      <c r="BP111" s="4">
        <v>191.30567421790721</v>
      </c>
      <c r="BS111" s="4">
        <v>139.865537896212</v>
      </c>
      <c r="BT111" s="4">
        <v>13.816830348090566</v>
      </c>
      <c r="BU111" s="4">
        <v>8.3915487661039876</v>
      </c>
      <c r="BV111" s="4">
        <v>31.876901409694213</v>
      </c>
      <c r="BY111" s="4">
        <v>746.06191523294137</v>
      </c>
      <c r="CA111" s="4">
        <v>188.11022255769231</v>
      </c>
      <c r="CE111" s="3">
        <v>4.6520695907838618</v>
      </c>
      <c r="CM111">
        <v>1.2479233543358612</v>
      </c>
      <c r="CP111" s="4">
        <v>126.78151702916654</v>
      </c>
      <c r="CR111" s="4">
        <v>24.662746905646877</v>
      </c>
      <c r="CS111" s="2">
        <v>35.359300322666734</v>
      </c>
      <c r="CT111" s="4">
        <v>0.95179626584699051</v>
      </c>
      <c r="CW111" s="4">
        <v>2.871808599573352</v>
      </c>
      <c r="CX111" s="4">
        <v>3.3607616591283329</v>
      </c>
      <c r="DA111" s="4">
        <v>37.368181230769224</v>
      </c>
    </row>
    <row r="112" spans="1:105" x14ac:dyDescent="0.25">
      <c r="A112">
        <v>1905</v>
      </c>
      <c r="D112">
        <v>5.0059742744597227</v>
      </c>
      <c r="H112" s="4">
        <v>137.54088763879494</v>
      </c>
      <c r="I112" s="4">
        <v>0.10307035879064942</v>
      </c>
      <c r="J112" s="4"/>
      <c r="K112" s="4">
        <v>35.762054195578834</v>
      </c>
      <c r="L112" s="4">
        <v>401.95040640394092</v>
      </c>
      <c r="O112" s="4">
        <v>107.80693042927329</v>
      </c>
      <c r="P112" s="4">
        <v>13.960379027878346</v>
      </c>
      <c r="Q112" s="4">
        <v>1.4338343511514697</v>
      </c>
      <c r="R112" s="2">
        <v>43.644631479014748</v>
      </c>
      <c r="U112" s="4">
        <v>530.82151917565363</v>
      </c>
      <c r="W112" s="4">
        <v>320.90109663348937</v>
      </c>
      <c r="AA112" s="4">
        <v>14.990925124918361</v>
      </c>
      <c r="AI112">
        <v>1.8308930077325487</v>
      </c>
      <c r="AL112" s="4">
        <v>134.81771840515043</v>
      </c>
      <c r="AN112" s="4">
        <v>30.343587050655515</v>
      </c>
      <c r="AO112" s="4">
        <v>32.302292833417539</v>
      </c>
      <c r="AP112" s="4">
        <v>1.9883538517212582</v>
      </c>
      <c r="AS112" s="4">
        <v>3.2553041213723923</v>
      </c>
      <c r="AT112" s="4">
        <v>6.1531380531525537</v>
      </c>
      <c r="AW112" s="4">
        <v>21.179766196415553</v>
      </c>
      <c r="BH112" s="4">
        <v>3.413937779526353</v>
      </c>
      <c r="BL112" s="4">
        <v>140.58980767275179</v>
      </c>
      <c r="BM112" s="4">
        <v>0.38038205232940198</v>
      </c>
      <c r="BO112" s="4">
        <v>36.84642876143306</v>
      </c>
      <c r="BP112" s="4">
        <v>186.65308628318584</v>
      </c>
      <c r="BS112" s="4">
        <v>129.04379290962382</v>
      </c>
      <c r="BT112" s="4">
        <v>15.166263651544062</v>
      </c>
      <c r="BU112" s="4">
        <v>6.9917302508092014</v>
      </c>
      <c r="BV112" s="4">
        <v>33.016518544442235</v>
      </c>
      <c r="BY112" s="4">
        <v>724.17587822471353</v>
      </c>
      <c r="CA112" s="4">
        <v>171.80008765384616</v>
      </c>
      <c r="CE112" s="3">
        <v>5.0086821353758841</v>
      </c>
      <c r="CM112">
        <v>1.2486190433016926</v>
      </c>
      <c r="CP112" s="4">
        <v>138.90951745062884</v>
      </c>
      <c r="CR112" s="4">
        <v>25.274172213995389</v>
      </c>
      <c r="CS112" s="2">
        <v>38.825317983474136</v>
      </c>
      <c r="CT112" s="4">
        <v>0.77319501269706892</v>
      </c>
      <c r="CW112" s="4">
        <v>3.8069528157604031</v>
      </c>
      <c r="CX112" s="4">
        <v>4.3690876497333324</v>
      </c>
      <c r="DA112" s="4">
        <v>39.871116076923073</v>
      </c>
    </row>
    <row r="113" spans="1:107" x14ac:dyDescent="0.25">
      <c r="A113">
        <v>1906</v>
      </c>
      <c r="D113">
        <v>5.2215914979619225</v>
      </c>
      <c r="H113" s="4">
        <v>132.81259427242199</v>
      </c>
      <c r="I113" s="4">
        <v>0.10607063554108023</v>
      </c>
      <c r="J113" s="4"/>
      <c r="K113" s="4">
        <v>36.090813562712022</v>
      </c>
      <c r="L113" s="4">
        <v>397.21100795755962</v>
      </c>
      <c r="O113" s="4">
        <v>110.61924952811994</v>
      </c>
      <c r="P113" s="4">
        <v>15.364201193337912</v>
      </c>
      <c r="Q113" s="4">
        <v>1.4664070389752808</v>
      </c>
      <c r="R113" s="2">
        <v>38.204741316706588</v>
      </c>
      <c r="U113" s="4">
        <v>450.62902542359626</v>
      </c>
      <c r="W113" s="4">
        <v>262.97339151053865</v>
      </c>
      <c r="AA113" s="4">
        <v>13.702546245691284</v>
      </c>
      <c r="AI113">
        <v>1.8853056213882782</v>
      </c>
      <c r="AL113" s="4">
        <v>154.59596652664354</v>
      </c>
      <c r="AN113" s="4">
        <v>40.012989468032451</v>
      </c>
      <c r="AO113" s="4">
        <v>28.458719551627503</v>
      </c>
      <c r="AP113" s="4">
        <v>1.962140874001117</v>
      </c>
      <c r="AS113" s="4">
        <v>3.4510040506392836</v>
      </c>
      <c r="AT113" s="4">
        <v>5.9116011990131145</v>
      </c>
      <c r="AW113" s="4">
        <v>25.23631115455321</v>
      </c>
      <c r="BH113" s="4">
        <v>3.8874826099833366</v>
      </c>
      <c r="BL113" s="4">
        <v>141.57223215281184</v>
      </c>
      <c r="BM113" s="4">
        <v>0.42397919717966159</v>
      </c>
      <c r="BO113" s="4">
        <v>37.549560848324248</v>
      </c>
      <c r="BP113" s="4">
        <v>193.25098233995584</v>
      </c>
      <c r="BS113" s="4">
        <v>161.32206931737286</v>
      </c>
      <c r="BT113" s="4">
        <v>17.212072786969127</v>
      </c>
      <c r="BU113" s="4">
        <v>6.3676921031892464</v>
      </c>
      <c r="BV113" s="4">
        <v>32.512492845201159</v>
      </c>
      <c r="BY113" s="4">
        <v>694.66469184540654</v>
      </c>
      <c r="CA113" s="4">
        <v>203.33301513461538</v>
      </c>
      <c r="CE113" s="3">
        <v>5.8732925308265003</v>
      </c>
      <c r="CM113">
        <v>1.4036128296346875</v>
      </c>
      <c r="CP113" s="4">
        <v>137.88440229978593</v>
      </c>
      <c r="CR113" s="4">
        <v>28.30255939363791</v>
      </c>
      <c r="CS113" s="2">
        <v>35.91326160142583</v>
      </c>
      <c r="CT113" s="4">
        <v>0.73785244642967163</v>
      </c>
      <c r="CW113" s="4">
        <v>4.3663801274259066</v>
      </c>
      <c r="CX113" s="4">
        <v>4.6065128130083322</v>
      </c>
      <c r="DA113" s="4">
        <v>37.622590153846154</v>
      </c>
    </row>
    <row r="114" spans="1:107" x14ac:dyDescent="0.25">
      <c r="A114">
        <v>1907</v>
      </c>
      <c r="D114">
        <v>5.2463244096597865</v>
      </c>
      <c r="H114" s="4">
        <v>150.42459789236821</v>
      </c>
      <c r="I114" s="4">
        <v>0.11059540468519914</v>
      </c>
      <c r="J114" s="4"/>
      <c r="K114" s="4">
        <v>38.03580591848079</v>
      </c>
      <c r="L114" s="4">
        <v>369.34718104495755</v>
      </c>
      <c r="O114" s="4">
        <v>110.70744855961929</v>
      </c>
      <c r="P114" s="4">
        <v>15.829152933074052</v>
      </c>
      <c r="Q114" s="4">
        <v>1.4308558447193802</v>
      </c>
      <c r="R114" s="2">
        <v>49.177727119971543</v>
      </c>
      <c r="U114" s="4">
        <v>454.36075615039971</v>
      </c>
      <c r="W114" s="4">
        <v>296.99442467798588</v>
      </c>
      <c r="AA114" s="4">
        <v>19.480937479808777</v>
      </c>
      <c r="AI114">
        <v>1.869986749245895</v>
      </c>
      <c r="AL114" s="4">
        <v>152.97540838818352</v>
      </c>
      <c r="AN114" s="4">
        <v>40.792677379157887</v>
      </c>
      <c r="AO114" s="4">
        <v>31.046681143020262</v>
      </c>
      <c r="AP114" s="4">
        <v>2.3923138283318859</v>
      </c>
      <c r="AS114" s="4">
        <v>2.2756008621360264</v>
      </c>
      <c r="AT114" s="4">
        <v>3.6118519572618895</v>
      </c>
      <c r="AW114" s="4">
        <v>26.45541842431102</v>
      </c>
      <c r="BH114" s="4">
        <v>4.2390593621870858</v>
      </c>
      <c r="BL114" s="4">
        <v>151.42089512171279</v>
      </c>
      <c r="BM114" s="4">
        <v>0.44451903142126115</v>
      </c>
      <c r="BO114" s="4">
        <v>38.416854263889412</v>
      </c>
      <c r="BP114" s="4">
        <v>200.6512704918033</v>
      </c>
      <c r="BS114" s="4">
        <v>173.82950289362142</v>
      </c>
      <c r="BT114" s="4">
        <v>14.773475243628184</v>
      </c>
      <c r="BU114" s="4">
        <v>5.9684241133269218</v>
      </c>
      <c r="BV114" s="4">
        <v>40.647615315166313</v>
      </c>
      <c r="BY114" s="4">
        <v>705.92792536900367</v>
      </c>
      <c r="CA114" s="4">
        <v>190.28490721153847</v>
      </c>
      <c r="CE114" s="3">
        <v>12.088431049506035</v>
      </c>
      <c r="CM114">
        <v>1.5109597153315677</v>
      </c>
      <c r="CP114" s="4">
        <v>135.56497821758575</v>
      </c>
      <c r="CR114" s="4">
        <v>30.398097455873096</v>
      </c>
      <c r="CS114" s="2">
        <v>38.064679363326889</v>
      </c>
      <c r="CT114" s="4">
        <v>1.0462886897659205</v>
      </c>
      <c r="CW114" s="4">
        <v>2.4812050564709982</v>
      </c>
      <c r="CX114" s="4">
        <v>2.8738581923000002</v>
      </c>
      <c r="DA114" s="4">
        <v>36.604954461538462</v>
      </c>
    </row>
    <row r="115" spans="1:107" x14ac:dyDescent="0.25">
      <c r="A115">
        <v>1908</v>
      </c>
      <c r="D115">
        <v>5.6005101839789706</v>
      </c>
      <c r="H115" s="4">
        <v>159.8646200155857</v>
      </c>
      <c r="I115" s="4">
        <v>0.11854395309843163</v>
      </c>
      <c r="J115" s="4"/>
      <c r="K115" s="4">
        <v>38.925233983714932</v>
      </c>
      <c r="L115" s="4">
        <v>301.87489517819705</v>
      </c>
      <c r="O115" s="4">
        <v>128.28335568147509</v>
      </c>
      <c r="P115" s="4">
        <v>20.808133680555557</v>
      </c>
      <c r="Q115" s="4">
        <v>1.8779700566454862</v>
      </c>
      <c r="R115" s="2">
        <v>50.625826195614557</v>
      </c>
      <c r="U115" s="4">
        <v>500.76081883247031</v>
      </c>
      <c r="W115" s="4">
        <v>260.21492936182671</v>
      </c>
      <c r="AA115" s="4">
        <v>20.870321612711265</v>
      </c>
      <c r="AI115">
        <v>1.970677217039241</v>
      </c>
      <c r="AL115" s="4">
        <v>146.44989235528536</v>
      </c>
      <c r="AN115" s="4">
        <v>37.152366961929808</v>
      </c>
      <c r="AO115" s="4">
        <v>30.240172410220278</v>
      </c>
      <c r="AP115" s="4">
        <v>2.3195050539683222</v>
      </c>
      <c r="AS115" s="4">
        <v>2.2625746349162852</v>
      </c>
      <c r="AT115" s="4">
        <v>3.1967438592298949</v>
      </c>
      <c r="AW115" s="4">
        <v>28.070940286105678</v>
      </c>
      <c r="BH115" s="4">
        <v>4.0965500973792111</v>
      </c>
      <c r="BL115" s="4">
        <v>161.14640534752266</v>
      </c>
      <c r="BM115" s="4">
        <v>0.49036733513415814</v>
      </c>
      <c r="BO115" s="4">
        <v>40.692317765394847</v>
      </c>
      <c r="BP115" s="4">
        <v>217.88987247608932</v>
      </c>
      <c r="BS115" s="4">
        <v>219.27150394817559</v>
      </c>
      <c r="BT115" s="4">
        <v>16.946848659405109</v>
      </c>
      <c r="BU115" s="4">
        <v>6.5008429061218438</v>
      </c>
      <c r="BV115" s="4">
        <v>42.982280720308879</v>
      </c>
      <c r="BY115" s="4">
        <v>724.48419645030503</v>
      </c>
      <c r="CA115" s="4">
        <v>189.19756488461539</v>
      </c>
      <c r="CE115" s="3">
        <v>9.5091691220136845</v>
      </c>
      <c r="CM115">
        <v>1.4414718802688655</v>
      </c>
      <c r="CP115" s="4">
        <v>124.24600786857876</v>
      </c>
      <c r="CR115" s="4">
        <v>37.062623412675173</v>
      </c>
      <c r="CS115" s="2">
        <v>45.335206018550707</v>
      </c>
      <c r="CT115" s="4">
        <v>0.94462581350952657</v>
      </c>
      <c r="CW115" s="4">
        <v>3.4437971274284922</v>
      </c>
      <c r="CX115" s="4">
        <v>2.3440018505999998</v>
      </c>
      <c r="DA115" s="4">
        <v>37.431783461538458</v>
      </c>
    </row>
    <row r="116" spans="1:107" x14ac:dyDescent="0.25">
      <c r="A116">
        <v>1909</v>
      </c>
      <c r="D116">
        <v>5.7762203474826901</v>
      </c>
      <c r="H116" s="4">
        <v>138.07619184605031</v>
      </c>
      <c r="I116" s="4">
        <v>0.11560976307017334</v>
      </c>
      <c r="J116" s="4"/>
      <c r="K116" s="4">
        <v>38.487961523604483</v>
      </c>
      <c r="L116" s="4">
        <v>321.09099894847537</v>
      </c>
      <c r="O116" s="4">
        <v>137.76826449654789</v>
      </c>
      <c r="P116" s="4">
        <v>19.821281765109891</v>
      </c>
      <c r="Q116" s="4">
        <v>2.035356333692806</v>
      </c>
      <c r="R116" s="2">
        <v>46.584893778278598</v>
      </c>
      <c r="U116" s="4">
        <v>483.01380606504921</v>
      </c>
      <c r="W116" s="4">
        <v>263.89287889344257</v>
      </c>
      <c r="AA116" s="4">
        <v>19.564947708688617</v>
      </c>
      <c r="AI116">
        <v>2.0064861845393511</v>
      </c>
      <c r="AL116" s="4">
        <v>170.67240630702727</v>
      </c>
      <c r="AN116" s="4">
        <v>36.025284110632782</v>
      </c>
      <c r="AO116" s="4">
        <v>30.25608830228348</v>
      </c>
      <c r="AP116" s="4">
        <v>2.5411932748486419</v>
      </c>
      <c r="AS116" s="4">
        <v>2.2462422193967941</v>
      </c>
      <c r="AT116" s="4">
        <v>3.8150581467228912</v>
      </c>
      <c r="AW116" s="4">
        <v>25.676123491766372</v>
      </c>
      <c r="BH116" s="4">
        <v>4.0015487607448366</v>
      </c>
      <c r="BL116" s="4">
        <v>134.75892084529428</v>
      </c>
      <c r="BM116" s="4">
        <v>0.45184490552616674</v>
      </c>
      <c r="BO116" s="4">
        <v>44.427856712152149</v>
      </c>
      <c r="BP116" s="4">
        <v>277.71055248618791</v>
      </c>
      <c r="BS116" s="4">
        <v>205.1392979637059</v>
      </c>
      <c r="BT116" s="4">
        <v>23.929810223022578</v>
      </c>
      <c r="BU116" s="4">
        <v>7.1884876863049278</v>
      </c>
      <c r="BV116" s="4">
        <v>52.285208646782579</v>
      </c>
      <c r="BY116" s="4">
        <v>674.02990068021904</v>
      </c>
      <c r="CA116" s="4">
        <v>228.34188865384618</v>
      </c>
      <c r="CE116" s="3">
        <v>12.192699424575322</v>
      </c>
      <c r="CM116">
        <v>1.3900183549428102</v>
      </c>
      <c r="CP116" s="4">
        <v>131.61026742005689</v>
      </c>
      <c r="CR116" s="4">
        <v>37.181503831257565</v>
      </c>
      <c r="CS116" s="2">
        <v>52.678854246798501</v>
      </c>
      <c r="CT116" s="4">
        <v>0.92519012670947498</v>
      </c>
      <c r="CW116" s="4">
        <v>2.6464737804425571</v>
      </c>
      <c r="CX116" s="4">
        <v>2.7423388805999998</v>
      </c>
      <c r="DA116" s="4">
        <v>37.768501153846152</v>
      </c>
    </row>
    <row r="117" spans="1:107" x14ac:dyDescent="0.25">
      <c r="A117">
        <v>1910</v>
      </c>
      <c r="D117">
        <v>5.6610038171173036</v>
      </c>
      <c r="H117" s="4">
        <v>141.18404675306823</v>
      </c>
      <c r="I117" s="4">
        <v>0.12291503559027131</v>
      </c>
      <c r="J117" s="4"/>
      <c r="K117" s="4">
        <v>46.224334223084796</v>
      </c>
      <c r="L117" s="4">
        <v>329.79761951219513</v>
      </c>
      <c r="O117" s="4">
        <v>161.92498389925748</v>
      </c>
      <c r="P117" s="4">
        <v>25.101244346835855</v>
      </c>
      <c r="Q117" s="4">
        <v>1.7193134189432027</v>
      </c>
      <c r="R117" s="2">
        <v>42.149570534927527</v>
      </c>
      <c r="U117" s="4">
        <v>458.93160147478244</v>
      </c>
      <c r="W117" s="4">
        <v>292.39698776346597</v>
      </c>
      <c r="AA117" s="4">
        <v>25.50057938207603</v>
      </c>
      <c r="AI117">
        <v>1.941289862862055</v>
      </c>
      <c r="AL117" s="4">
        <v>195.7703560380275</v>
      </c>
      <c r="AN117" s="4">
        <v>39.905330868961371</v>
      </c>
      <c r="AO117" s="4">
        <v>47.026748387340859</v>
      </c>
      <c r="AP117" s="4">
        <v>2.3921994544136305</v>
      </c>
      <c r="AS117" s="4">
        <v>2.9100059856670075</v>
      </c>
      <c r="AT117" s="4">
        <v>4.5765476531056226</v>
      </c>
      <c r="AW117" s="4">
        <v>24.373904183038803</v>
      </c>
      <c r="BH117" s="4">
        <v>4.2209646502023226</v>
      </c>
      <c r="BL117" s="4">
        <v>148.94770190783214</v>
      </c>
      <c r="BM117" s="4">
        <v>0.46608170203977461</v>
      </c>
      <c r="BO117" s="4">
        <v>46.214743865090497</v>
      </c>
      <c r="BP117" s="4">
        <v>307.33318082788674</v>
      </c>
      <c r="BS117" s="4">
        <v>203.6997856746197</v>
      </c>
      <c r="BT117" s="4">
        <v>34.160624861484884</v>
      </c>
      <c r="BU117" s="4">
        <v>8.0488386404140346</v>
      </c>
      <c r="BV117" s="4">
        <v>53.571447354354568</v>
      </c>
      <c r="BY117" s="4">
        <v>729.3041854753543</v>
      </c>
      <c r="CA117" s="4">
        <v>271.83558173076926</v>
      </c>
      <c r="CE117" s="3">
        <v>14.992389264865844</v>
      </c>
      <c r="CM117">
        <v>1.4474669425517994</v>
      </c>
      <c r="CP117" s="4">
        <v>134.15412182727479</v>
      </c>
      <c r="CR117" s="4">
        <v>34.490825680883766</v>
      </c>
      <c r="CS117" s="2">
        <v>53.787648110147622</v>
      </c>
      <c r="CT117" s="4">
        <v>1.0181565350490496</v>
      </c>
      <c r="CW117" s="4">
        <v>2.5728274748482063</v>
      </c>
      <c r="CX117" s="4">
        <v>4.0058551850999997</v>
      </c>
      <c r="DA117" s="4">
        <v>40.664273307692305</v>
      </c>
    </row>
    <row r="118" spans="1:107" x14ac:dyDescent="0.25">
      <c r="A118">
        <v>1911</v>
      </c>
      <c r="D118">
        <v>5.8361069214513073</v>
      </c>
      <c r="H118" s="4">
        <v>121.22608028845488</v>
      </c>
      <c r="I118" s="4">
        <v>0.11567659146344507</v>
      </c>
      <c r="J118" s="4"/>
      <c r="K118" s="4">
        <v>49.92783823419262</v>
      </c>
      <c r="L118" s="4">
        <v>336.89642857142854</v>
      </c>
      <c r="O118" s="4">
        <v>157.18997371025227</v>
      </c>
      <c r="P118" s="4">
        <v>26.349060471860792</v>
      </c>
      <c r="Q118" s="4">
        <v>1.6687103843940021</v>
      </c>
      <c r="R118" s="2">
        <v>37.212689829818217</v>
      </c>
      <c r="U118" s="4">
        <v>469.34349425688697</v>
      </c>
      <c r="W118" s="4">
        <v>288.71903823185005</v>
      </c>
      <c r="AA118" s="4">
        <v>33.877635660565907</v>
      </c>
      <c r="AI118">
        <v>1.9725395247082944</v>
      </c>
      <c r="AL118" s="4">
        <v>200.23273826351425</v>
      </c>
      <c r="AN118" s="4">
        <v>39.420805502701128</v>
      </c>
      <c r="AO118" s="4">
        <v>47.511847169046</v>
      </c>
      <c r="AP118" s="4">
        <v>3.0313149053389057</v>
      </c>
      <c r="AS118" s="4">
        <v>2.5431788554286827</v>
      </c>
      <c r="AT118" s="4">
        <v>3.200771366174838</v>
      </c>
      <c r="AW118" s="4">
        <v>26.255938854087933</v>
      </c>
      <c r="BH118" s="4">
        <v>4.0827997208943616</v>
      </c>
      <c r="BL118" s="4">
        <v>76.677673541513784</v>
      </c>
      <c r="BM118" s="4">
        <v>0.36958918976655702</v>
      </c>
      <c r="BO118" s="4">
        <v>51.195019762911478</v>
      </c>
      <c r="BP118" s="4">
        <v>305.57081967213117</v>
      </c>
      <c r="BS118" s="4">
        <v>197.29999371245941</v>
      </c>
      <c r="BT118" s="4">
        <v>37.711531502586475</v>
      </c>
      <c r="BU118" s="4">
        <v>7.8118620517986699</v>
      </c>
      <c r="BV118" s="4">
        <v>38.812158088256005</v>
      </c>
      <c r="BY118" s="4">
        <v>771.20919328708612</v>
      </c>
      <c r="CA118" s="4">
        <v>251.17607751923077</v>
      </c>
      <c r="CE118" s="3">
        <v>12.895972197355787</v>
      </c>
      <c r="CM118">
        <v>1.3799411027461783</v>
      </c>
      <c r="CP118" s="4">
        <v>131.70396286510427</v>
      </c>
      <c r="CR118" s="4">
        <v>33.982645861038378</v>
      </c>
      <c r="CS118" s="2">
        <v>60.738282308317537</v>
      </c>
      <c r="CT118" s="4">
        <v>0.98647949952102165</v>
      </c>
      <c r="CW118" s="4">
        <v>2.4952124162211864</v>
      </c>
      <c r="CX118" s="4">
        <v>3.4224592337999997</v>
      </c>
      <c r="DA118" s="4">
        <v>31.340934538461536</v>
      </c>
    </row>
    <row r="119" spans="1:107" x14ac:dyDescent="0.25">
      <c r="A119">
        <v>1912</v>
      </c>
      <c r="D119">
        <v>5.836199907983147</v>
      </c>
      <c r="H119" s="4">
        <v>136.61315813961335</v>
      </c>
      <c r="I119" s="4">
        <v>0.11189909888079058</v>
      </c>
      <c r="J119" s="4"/>
      <c r="K119" s="4">
        <v>55.220609795691935</v>
      </c>
      <c r="L119" s="4">
        <v>345.49512999999996</v>
      </c>
      <c r="O119" s="4">
        <v>158.27543413606222</v>
      </c>
      <c r="P119" s="4">
        <v>31.420346309845719</v>
      </c>
      <c r="Q119" s="4">
        <v>1.7426779067059313</v>
      </c>
      <c r="R119" s="2">
        <v>36.081283860698946</v>
      </c>
      <c r="U119" s="4">
        <v>515.90790092007865</v>
      </c>
      <c r="W119" s="4">
        <v>343.88828120608895</v>
      </c>
      <c r="AA119" s="4">
        <v>38.857332265895892</v>
      </c>
      <c r="AI119">
        <v>1.921876658675822</v>
      </c>
      <c r="AL119" s="4">
        <v>165.02761413812726</v>
      </c>
      <c r="AN119" s="4">
        <v>42.481664506688276</v>
      </c>
      <c r="AO119" s="4">
        <v>53.270906939177451</v>
      </c>
      <c r="AP119" s="4">
        <v>2.4954185293382523</v>
      </c>
      <c r="AS119" s="4">
        <v>2.963037917708192</v>
      </c>
      <c r="AT119" s="4">
        <v>3.6095911868338906</v>
      </c>
      <c r="AW119" s="4">
        <v>26.705444347103864</v>
      </c>
      <c r="BH119" s="4">
        <v>4.477984815226038</v>
      </c>
      <c r="BL119" s="4">
        <v>135.61195785276777</v>
      </c>
      <c r="BM119" s="4">
        <v>0.37655774079084037</v>
      </c>
      <c r="BO119" s="4">
        <v>59.224540067774676</v>
      </c>
      <c r="BP119" s="4">
        <v>310.27389390519193</v>
      </c>
      <c r="BS119" s="4">
        <v>225.23106711684449</v>
      </c>
      <c r="BT119" s="4">
        <v>33.369414953115772</v>
      </c>
      <c r="BU119" s="4">
        <v>7.3751649562252446</v>
      </c>
      <c r="BV119" s="4">
        <v>32.436579031370165</v>
      </c>
      <c r="BY119" s="4">
        <v>809.631621345025</v>
      </c>
      <c r="CA119" s="4">
        <v>301.19382455769232</v>
      </c>
      <c r="CE119" s="3">
        <v>12.603048457806615</v>
      </c>
      <c r="CM119">
        <v>1.4746126983271488</v>
      </c>
      <c r="CP119" s="4">
        <v>136.35640796673616</v>
      </c>
      <c r="CR119" s="4">
        <v>35.98206394067455</v>
      </c>
      <c r="CS119" s="2">
        <v>65.558380481749381</v>
      </c>
      <c r="CT119" s="4">
        <v>0.9429804884485059</v>
      </c>
      <c r="CW119" s="4">
        <v>2.8010240942203239</v>
      </c>
      <c r="CX119" s="4">
        <v>4.2131558064999997</v>
      </c>
      <c r="DA119" s="4">
        <v>30.570225153846149</v>
      </c>
    </row>
    <row r="120" spans="1:107" x14ac:dyDescent="0.25">
      <c r="A120">
        <v>1913</v>
      </c>
      <c r="D120">
        <v>6.4231334840341985</v>
      </c>
      <c r="H120" s="4">
        <v>138.43537414965985</v>
      </c>
      <c r="I120" s="4">
        <v>0.11324314833333332</v>
      </c>
      <c r="J120" s="4"/>
      <c r="K120" s="4">
        <v>57.320630525199995</v>
      </c>
      <c r="L120" s="4">
        <v>416.30294000000004</v>
      </c>
      <c r="O120" s="4">
        <v>186.6639900429598</v>
      </c>
      <c r="P120" s="4">
        <v>30.049624999999999</v>
      </c>
      <c r="Q120" s="4">
        <v>2.0816365731847868</v>
      </c>
      <c r="R120" s="2">
        <v>45.362416755139471</v>
      </c>
      <c r="U120" s="4">
        <v>595.2230869379307</v>
      </c>
      <c r="W120" s="4">
        <v>392.62111249999998</v>
      </c>
      <c r="AA120" s="4">
        <v>37.641031249999997</v>
      </c>
      <c r="AI120">
        <v>2.0611328146692798</v>
      </c>
      <c r="AL120" s="4">
        <v>191.62977999999998</v>
      </c>
      <c r="AN120" s="4">
        <v>53.001395031682883</v>
      </c>
      <c r="AO120" s="4">
        <v>53.313000000000002</v>
      </c>
      <c r="AP120" s="4">
        <v>2.8197689845999996</v>
      </c>
      <c r="AS120" s="4">
        <v>2.8652251247999998</v>
      </c>
      <c r="AT120" s="4">
        <v>2.9827175256999996</v>
      </c>
      <c r="AW120" s="4">
        <v>31.284814923076922</v>
      </c>
      <c r="BH120" s="4">
        <v>5.2252515173675311</v>
      </c>
      <c r="BL120" s="4">
        <v>125.80174927113703</v>
      </c>
      <c r="BM120" s="4">
        <v>0.33705440999999997</v>
      </c>
      <c r="BO120" s="4">
        <v>72.707859850799991</v>
      </c>
      <c r="BP120" s="4">
        <v>299.02625000000006</v>
      </c>
      <c r="BS120" s="4">
        <v>272.10623519492515</v>
      </c>
      <c r="BT120" s="4">
        <v>26.361312499999997</v>
      </c>
      <c r="BU120" s="4">
        <v>8.3980023050326533</v>
      </c>
      <c r="BV120" s="4">
        <v>55.013994788147869</v>
      </c>
      <c r="BY120" s="4">
        <v>838.71484128728207</v>
      </c>
      <c r="CA120" s="4">
        <v>353.38625624999997</v>
      </c>
      <c r="CE120" s="3">
        <v>15.20355</v>
      </c>
      <c r="CM120">
        <v>1.6767419506565122</v>
      </c>
      <c r="CP120" s="4">
        <v>138.12907999999999</v>
      </c>
      <c r="CR120" s="4">
        <v>37.40000319897166</v>
      </c>
      <c r="CS120" s="2">
        <v>47.773000000000003</v>
      </c>
      <c r="CT120" s="4">
        <v>1.0871196328999999</v>
      </c>
      <c r="CW120" s="4">
        <v>4.1379970504000001</v>
      </c>
      <c r="CX120" s="4">
        <v>3.1540316307999996</v>
      </c>
      <c r="DA120" s="4">
        <v>43.185914692307691</v>
      </c>
    </row>
    <row r="121" spans="1:107" x14ac:dyDescent="0.25">
      <c r="A121">
        <v>1914</v>
      </c>
      <c r="D121">
        <v>6.0635000692364018</v>
      </c>
      <c r="H121" s="4">
        <v>137.70758869619138</v>
      </c>
      <c r="I121" s="4">
        <v>0.15699365009015509</v>
      </c>
      <c r="J121" s="4"/>
      <c r="K121" s="4">
        <v>51.331819636472275</v>
      </c>
      <c r="L121" s="4">
        <v>381.66531680440772</v>
      </c>
      <c r="O121" s="4">
        <v>160.86014732084908</v>
      </c>
      <c r="P121" s="4">
        <v>26.925154606324622</v>
      </c>
      <c r="Q121" s="4">
        <v>1.4305624300165471</v>
      </c>
      <c r="R121" s="2">
        <v>46.014416102926475</v>
      </c>
      <c r="U121" s="4">
        <v>604.21046101981176</v>
      </c>
      <c r="W121" s="4">
        <v>329.1764830796252</v>
      </c>
      <c r="AA121" s="4">
        <v>33.277699986629614</v>
      </c>
      <c r="AI121">
        <v>1.9100395871650195</v>
      </c>
      <c r="AL121" s="4"/>
      <c r="AN121" s="4">
        <v>38.170306609447138</v>
      </c>
      <c r="AO121" s="4">
        <v>49.450420835156784</v>
      </c>
      <c r="AP121" s="4">
        <v>2.4278435011064641</v>
      </c>
      <c r="AS121" s="4">
        <v>2.5983043047230199</v>
      </c>
      <c r="AT121" s="4">
        <v>2.8043898328905343</v>
      </c>
      <c r="AW121" s="4">
        <v>29.181248437550945</v>
      </c>
      <c r="BH121" s="4">
        <v>4.6667031195448141</v>
      </c>
      <c r="BL121" s="4">
        <v>135.39692925106607</v>
      </c>
      <c r="BM121" s="4">
        <v>0.30463553444718833</v>
      </c>
      <c r="BO121" s="4">
        <v>78.075571890807211</v>
      </c>
      <c r="BP121" s="4">
        <v>250.59985768500948</v>
      </c>
      <c r="BS121" s="4">
        <v>250.14742917045905</v>
      </c>
      <c r="BT121" s="4">
        <v>32.367893551845597</v>
      </c>
      <c r="BU121" s="4">
        <v>7.5518874578869326</v>
      </c>
      <c r="BV121" s="4">
        <v>49.922841481900491</v>
      </c>
      <c r="BY121" s="4">
        <v>892.62288246448202</v>
      </c>
      <c r="CA121" s="4">
        <v>355.56094090384619</v>
      </c>
      <c r="CE121" s="3">
        <v>20.596010278161483</v>
      </c>
      <c r="CM121">
        <v>1.4700400095813979</v>
      </c>
      <c r="CP121" s="4"/>
      <c r="CR121" s="4">
        <v>40.875675717252108</v>
      </c>
      <c r="CS121" s="2">
        <v>53.777971680399396</v>
      </c>
      <c r="CT121" s="4">
        <v>0.95593045904274565</v>
      </c>
      <c r="CW121" s="4">
        <v>3.5793801278733293</v>
      </c>
      <c r="CX121" s="4">
        <v>2.7435158959999999</v>
      </c>
      <c r="DA121" s="4">
        <v>37.772242461538454</v>
      </c>
    </row>
    <row r="122" spans="1:107" x14ac:dyDescent="0.25">
      <c r="A122">
        <v>1915</v>
      </c>
      <c r="D122">
        <v>5.9121438282565713</v>
      </c>
      <c r="H122" s="4">
        <v>141.94844173258926</v>
      </c>
      <c r="I122" s="4">
        <v>0.16226501791987016</v>
      </c>
      <c r="J122" s="4"/>
      <c r="K122" s="4">
        <v>46.100489981685968</v>
      </c>
      <c r="L122" s="4">
        <v>293.68933628318592</v>
      </c>
      <c r="O122" s="4">
        <v>136.82725827033084</v>
      </c>
      <c r="P122" s="4">
        <v>25.892890524131573</v>
      </c>
      <c r="Q122" s="4">
        <v>0.94207266160849978</v>
      </c>
      <c r="R122" s="2">
        <v>22.868449365521887</v>
      </c>
      <c r="U122" s="4">
        <v>433.84692458538541</v>
      </c>
      <c r="W122" s="4">
        <v>320.90109663348937</v>
      </c>
      <c r="AA122" s="4">
        <v>32.829714412707588</v>
      </c>
      <c r="AI122">
        <v>1.8282009232700549</v>
      </c>
      <c r="AL122" s="4"/>
      <c r="AN122" s="4">
        <v>26.179652181616319</v>
      </c>
      <c r="AO122" s="4">
        <v>52.538382041146825</v>
      </c>
      <c r="AP122" s="4">
        <v>2.1814761916288625</v>
      </c>
      <c r="AS122" s="4">
        <v>2.2380400185031211</v>
      </c>
      <c r="AT122" s="4">
        <v>2.8878601181680161</v>
      </c>
      <c r="AW122" s="4">
        <v>28.477343092068757</v>
      </c>
      <c r="BH122" s="4">
        <v>4.1255029554885105</v>
      </c>
      <c r="BL122" s="4">
        <v>233.62036972136156</v>
      </c>
      <c r="BM122" s="4">
        <v>0.24227952164402186</v>
      </c>
      <c r="BO122" s="4">
        <v>90.940837619833175</v>
      </c>
      <c r="BP122" s="4">
        <v>288.49627087198519</v>
      </c>
      <c r="BS122" s="4">
        <v>219.27584799852616</v>
      </c>
      <c r="BT122" s="4">
        <v>42.831622029430278</v>
      </c>
      <c r="BU122" s="4">
        <v>4.1836658484164229</v>
      </c>
      <c r="BV122" s="4">
        <v>32.397944098204974</v>
      </c>
      <c r="BY122" s="4">
        <v>721.03469036383024</v>
      </c>
      <c r="CA122" s="4">
        <v>401.22931863461537</v>
      </c>
      <c r="CE122" s="3">
        <v>36.021752818021852</v>
      </c>
      <c r="CM122">
        <v>1.2757213848773303</v>
      </c>
      <c r="CP122" s="4"/>
      <c r="CR122" s="4">
        <v>38.816969510962977</v>
      </c>
      <c r="CS122" s="2">
        <v>61.504788899810279</v>
      </c>
      <c r="CT122" s="4">
        <v>1.0513778654468142</v>
      </c>
      <c r="CW122" s="4">
        <v>3.7248798921401676</v>
      </c>
      <c r="CX122" s="4">
        <v>3.9079878136999997</v>
      </c>
      <c r="DA122" s="4">
        <v>39.366039538461536</v>
      </c>
    </row>
    <row r="123" spans="1:107" x14ac:dyDescent="0.25">
      <c r="A123">
        <v>1916</v>
      </c>
      <c r="D123">
        <v>6.1275488403816842</v>
      </c>
      <c r="H123" s="4">
        <v>149.45581677137156</v>
      </c>
      <c r="I123" s="4">
        <v>0.1659377114605764</v>
      </c>
      <c r="J123" s="4"/>
      <c r="K123" s="4">
        <v>54.600216418975876</v>
      </c>
      <c r="L123" s="4">
        <v>308.12023692810459</v>
      </c>
      <c r="O123" s="4">
        <v>109.82230520914425</v>
      </c>
      <c r="P123" s="4">
        <v>25.071340166405399</v>
      </c>
      <c r="Q123" s="4">
        <v>0.52232207803928343</v>
      </c>
      <c r="R123" s="2">
        <v>25.540495312703037</v>
      </c>
      <c r="U123" s="4">
        <v>336.91963723534337</v>
      </c>
      <c r="W123" s="4">
        <v>356.76110456674468</v>
      </c>
      <c r="AA123" s="4">
        <v>35.284883546061209</v>
      </c>
      <c r="AI123">
        <v>1.8555331198075293</v>
      </c>
      <c r="AL123" s="4"/>
      <c r="AN123" s="4">
        <v>17.050332751669682</v>
      </c>
      <c r="AO123" s="4">
        <v>43.823747555795293</v>
      </c>
      <c r="AP123" s="4">
        <v>2.0016625483480111</v>
      </c>
      <c r="AS123" s="4">
        <v>1.832465833664078</v>
      </c>
      <c r="AT123" s="4">
        <v>2.8578687249738075</v>
      </c>
      <c r="AW123" s="4">
        <v>27.301303310676605</v>
      </c>
      <c r="BH123" s="4">
        <v>3.6707633376467794</v>
      </c>
      <c r="BL123" s="4">
        <v>296.77829172415443</v>
      </c>
      <c r="BM123" s="4">
        <v>0.27231897549540413</v>
      </c>
      <c r="BO123" s="4">
        <v>92.817889939898905</v>
      </c>
      <c r="BP123" s="4">
        <v>305.20676068376071</v>
      </c>
      <c r="BS123" s="4">
        <v>229.22482159950806</v>
      </c>
      <c r="BT123" s="4">
        <v>60.295456354384122</v>
      </c>
      <c r="BU123" s="4">
        <v>3.9543570989008119</v>
      </c>
      <c r="BV123" s="4">
        <v>29.40046665256142</v>
      </c>
      <c r="BY123" s="4">
        <v>702.74512899691763</v>
      </c>
      <c r="CA123" s="4">
        <v>461.03314661538457</v>
      </c>
      <c r="CE123" s="3">
        <v>34.38988878403304</v>
      </c>
      <c r="CM123">
        <v>1.111573832442037</v>
      </c>
      <c r="CP123" s="4"/>
      <c r="CR123" s="4">
        <v>42.986133138683037</v>
      </c>
      <c r="CS123" s="2">
        <v>67.203820615564979</v>
      </c>
      <c r="CT123" s="4">
        <v>1.0859679631403989</v>
      </c>
      <c r="CW123" s="4">
        <v>3.8482401594325757</v>
      </c>
      <c r="CX123" s="4">
        <v>4.7219182812999998</v>
      </c>
      <c r="DA123" s="4">
        <v>45.325942692307692</v>
      </c>
    </row>
    <row r="124" spans="1:107" x14ac:dyDescent="0.25">
      <c r="A124">
        <v>1917</v>
      </c>
      <c r="D124">
        <v>5.9082998758416823</v>
      </c>
      <c r="H124" s="4">
        <v>120.60804267677184</v>
      </c>
      <c r="I124" s="4">
        <v>0.15318409633997471</v>
      </c>
      <c r="J124" s="4"/>
      <c r="K124" s="4">
        <v>45.133068239280377</v>
      </c>
      <c r="L124" s="4">
        <v>306.42892366412224</v>
      </c>
      <c r="O124" s="4">
        <v>96.394053860657223</v>
      </c>
      <c r="P124" s="4">
        <v>24.992487676056342</v>
      </c>
      <c r="Q124" s="4">
        <v>1.2622903310779812</v>
      </c>
      <c r="R124" s="2">
        <v>18.399224335147277</v>
      </c>
      <c r="U124" s="4">
        <v>295.84600385812666</v>
      </c>
      <c r="W124" s="4">
        <v>349.40520550351289</v>
      </c>
      <c r="AA124" s="4">
        <v>36.581650013138976</v>
      </c>
      <c r="AI124">
        <v>1.7996314819525094</v>
      </c>
      <c r="AL124" s="4"/>
      <c r="AN124" s="4">
        <v>11.738187472667088</v>
      </c>
      <c r="AO124" s="4">
        <v>54.454191839774893</v>
      </c>
      <c r="AP124" s="4">
        <v>1.4705948646657876</v>
      </c>
      <c r="AS124" s="4">
        <v>1.4908708139775386</v>
      </c>
      <c r="AT124" s="4">
        <v>1.7814127535637403</v>
      </c>
      <c r="AW124" s="4">
        <v>24.829676545783826</v>
      </c>
      <c r="BH124" s="4">
        <v>3.1475932854107449</v>
      </c>
      <c r="BL124" s="4">
        <v>747.60053682378998</v>
      </c>
      <c r="BM124" s="4">
        <v>0.32369911333165302</v>
      </c>
      <c r="BO124" s="4">
        <v>99.70599065387249</v>
      </c>
      <c r="BP124" s="4">
        <v>322.61875706214693</v>
      </c>
      <c r="BS124" s="4">
        <v>227.25690648348547</v>
      </c>
      <c r="BT124" s="4">
        <v>67.428167405551278</v>
      </c>
      <c r="BU124" s="4">
        <v>3.3083615418405015</v>
      </c>
      <c r="BV124" s="4">
        <v>25.732680342840027</v>
      </c>
      <c r="BY124" s="4">
        <v>759.66915148021337</v>
      </c>
      <c r="CA124" s="4">
        <v>517.57494761538464</v>
      </c>
      <c r="CE124" s="3">
        <v>40.107769740434343</v>
      </c>
      <c r="CM124">
        <v>0.95873738433097966</v>
      </c>
      <c r="CP124" s="4"/>
      <c r="CR124" s="4">
        <v>36.862604232616874</v>
      </c>
      <c r="CS124" s="2">
        <v>74.489660760756081</v>
      </c>
      <c r="CT124" s="4">
        <v>0.88285426785730492</v>
      </c>
      <c r="CW124" s="4">
        <v>9.6233703113515894</v>
      </c>
      <c r="CX124" s="4">
        <v>4.6413462270999997</v>
      </c>
      <c r="DA124" s="4">
        <v>45.662660384615378</v>
      </c>
    </row>
    <row r="125" spans="1:107" x14ac:dyDescent="0.25">
      <c r="A125">
        <v>1918</v>
      </c>
      <c r="D125">
        <v>4.6715880187086682</v>
      </c>
      <c r="H125" s="4">
        <v>113.7133498756787</v>
      </c>
      <c r="I125" s="4">
        <v>0.3725910519765705</v>
      </c>
      <c r="J125" s="4"/>
      <c r="K125" s="4">
        <v>39.505524271385497</v>
      </c>
      <c r="L125" s="4">
        <v>275.68027891156459</v>
      </c>
      <c r="O125" s="4">
        <v>87.636162775524951</v>
      </c>
      <c r="P125" s="4">
        <v>24.628582939986515</v>
      </c>
      <c r="Q125" s="4">
        <v>0.34090573335212004</v>
      </c>
      <c r="R125" s="2">
        <v>19.228560303388864</v>
      </c>
      <c r="U125" s="4">
        <v>249.32240680864231</v>
      </c>
      <c r="W125" s="4">
        <v>413.76932230679154</v>
      </c>
      <c r="AA125" s="4">
        <v>40.840687889413374</v>
      </c>
      <c r="AI125">
        <v>1.4312803571594201</v>
      </c>
      <c r="AJ125" s="4">
        <v>9.9953694017466677E-2</v>
      </c>
      <c r="AL125" s="4"/>
      <c r="AN125" s="4">
        <v>13.076348336927971</v>
      </c>
      <c r="AO125" s="4">
        <v>64.049447194397885</v>
      </c>
      <c r="AP125" s="4">
        <v>1.5966880585791792</v>
      </c>
      <c r="AS125" s="4">
        <v>1.8223991334294392</v>
      </c>
      <c r="AT125" s="4">
        <v>2.0784201655159067</v>
      </c>
      <c r="AU125" s="4">
        <v>9.9953694017466677E-2</v>
      </c>
      <c r="AW125" s="4">
        <v>19.967579433362367</v>
      </c>
      <c r="BH125" s="4">
        <v>2.9155467606091405</v>
      </c>
      <c r="BL125" s="4">
        <v>1252.2995462252666</v>
      </c>
      <c r="BM125" s="4">
        <v>0.34932043373699928</v>
      </c>
      <c r="BO125" s="4">
        <v>84.186181018195384</v>
      </c>
      <c r="BP125" s="4">
        <v>313.64497816593888</v>
      </c>
      <c r="BS125" s="4">
        <v>248.05403373275863</v>
      </c>
      <c r="BT125" s="4">
        <v>56.341136935520105</v>
      </c>
      <c r="BU125" s="4">
        <v>2.1438111415759287</v>
      </c>
      <c r="BV125" s="4">
        <v>25.991818961577444</v>
      </c>
      <c r="BY125" s="4">
        <v>607.50100695743629</v>
      </c>
      <c r="CA125" s="4">
        <v>517.57494761538464</v>
      </c>
      <c r="CE125" s="3">
        <v>55.14834873945825</v>
      </c>
      <c r="CM125">
        <v>0.89326472970815207</v>
      </c>
      <c r="CN125" s="4">
        <v>1.6354522703292223E-2</v>
      </c>
      <c r="CP125" s="4"/>
      <c r="CR125" s="4">
        <v>18.566371981684267</v>
      </c>
      <c r="CS125" s="2">
        <v>94.891978774776803</v>
      </c>
      <c r="CT125" s="4">
        <v>0.93622567266865286</v>
      </c>
      <c r="CW125" s="4">
        <v>23.51899622680601</v>
      </c>
      <c r="CX125" s="4">
        <v>4.5618928238999992</v>
      </c>
      <c r="CY125" s="4">
        <v>1.6354522703292223E-2</v>
      </c>
      <c r="DA125" s="4">
        <v>60.231312538461538</v>
      </c>
    </row>
    <row r="126" spans="1:107" x14ac:dyDescent="0.25">
      <c r="A126">
        <v>1919</v>
      </c>
      <c r="D126">
        <v>5.2597093331097167</v>
      </c>
      <c r="H126" s="4">
        <v>163.12651138447166</v>
      </c>
      <c r="I126" s="4">
        <v>0.28616907392425978</v>
      </c>
      <c r="J126" s="4"/>
      <c r="K126" s="4">
        <v>57.510461497371722</v>
      </c>
      <c r="L126" s="4">
        <v>314.66110519307597</v>
      </c>
      <c r="O126" s="4">
        <v>169.93983332281806</v>
      </c>
      <c r="P126" s="4">
        <v>33.910306657863643</v>
      </c>
      <c r="Q126" s="4">
        <v>0.96253179484130069</v>
      </c>
      <c r="R126" s="2">
        <v>22.272502070934792</v>
      </c>
      <c r="U126" s="4">
        <v>322.70558876492856</v>
      </c>
      <c r="W126" s="4">
        <v>496.5231867681498</v>
      </c>
      <c r="AA126" s="4">
        <v>56.792611651799575</v>
      </c>
      <c r="AI126">
        <v>1.6209179910428282</v>
      </c>
      <c r="AJ126" s="4">
        <v>0.24245946125252385</v>
      </c>
      <c r="AL126" s="4"/>
      <c r="AN126" s="4">
        <v>16.054212984765137</v>
      </c>
      <c r="AO126" s="4">
        <v>67.149083088068821</v>
      </c>
      <c r="AP126" s="4">
        <v>2.6828698348280069</v>
      </c>
      <c r="AS126" s="4">
        <v>2.0443237144693414</v>
      </c>
      <c r="AT126" s="4">
        <v>3.3322839555851771</v>
      </c>
      <c r="AU126" s="4">
        <v>0.24245946125252385</v>
      </c>
      <c r="AW126" s="4">
        <v>23.410827211516501</v>
      </c>
      <c r="BH126" s="4">
        <v>3.4647800980330636</v>
      </c>
      <c r="BL126" s="4">
        <v>349.69909152285624</v>
      </c>
      <c r="BM126" s="4">
        <v>0.27907890076048691</v>
      </c>
      <c r="BO126" s="4">
        <v>186.60785015252458</v>
      </c>
      <c r="BP126" s="4">
        <v>416.33008035714283</v>
      </c>
      <c r="BS126" s="4">
        <v>290.0576812408828</v>
      </c>
      <c r="BT126" s="4">
        <v>59.198979471140504</v>
      </c>
      <c r="BU126" s="4">
        <v>1.6752873490162596</v>
      </c>
      <c r="BV126" s="4">
        <v>31.56847988133006</v>
      </c>
      <c r="BY126" s="4">
        <v>664.49420603040812</v>
      </c>
      <c r="CA126" s="4">
        <v>450.15972334615384</v>
      </c>
      <c r="CE126" s="3">
        <v>64.382333678741887</v>
      </c>
      <c r="CM126">
        <v>1.067763262231163</v>
      </c>
      <c r="CN126" s="4">
        <v>0.17724786607769119</v>
      </c>
      <c r="CP126" s="4"/>
      <c r="CR126" s="4">
        <v>21.026853398342389</v>
      </c>
      <c r="CS126" s="2">
        <v>78.691877452208033</v>
      </c>
      <c r="CT126" s="4">
        <v>1.194952120166384</v>
      </c>
      <c r="CW126" s="4">
        <v>4.0124401532238689</v>
      </c>
      <c r="CX126" s="4">
        <v>10.1362183035</v>
      </c>
      <c r="CY126" s="4">
        <v>0.17724786607769119</v>
      </c>
      <c r="DA126" s="4">
        <v>65.45791938461538</v>
      </c>
    </row>
    <row r="127" spans="1:107" x14ac:dyDescent="0.25">
      <c r="A127">
        <v>1920</v>
      </c>
      <c r="D127">
        <v>5.1126554313565995</v>
      </c>
      <c r="H127" s="4">
        <v>209.73286492153989</v>
      </c>
      <c r="I127" s="4">
        <v>0.27132222346527973</v>
      </c>
      <c r="J127" s="4"/>
      <c r="K127" s="4">
        <v>69.666448684023948</v>
      </c>
      <c r="L127" s="4">
        <v>316.8121058622653</v>
      </c>
      <c r="O127" s="4">
        <v>163.5943134201805</v>
      </c>
      <c r="P127" s="4">
        <v>34.893737922627828</v>
      </c>
      <c r="Q127" s="4">
        <v>0.66460352444870296</v>
      </c>
      <c r="R127" s="2">
        <v>34.247044366731622</v>
      </c>
      <c r="U127" s="4">
        <v>472.93232938313935</v>
      </c>
      <c r="W127" s="4">
        <v>487.32831293910999</v>
      </c>
      <c r="AA127" s="4">
        <v>41.010485475008466</v>
      </c>
      <c r="AI127">
        <v>1.5848382546231956</v>
      </c>
      <c r="AJ127" s="4">
        <v>0.35167406538077745</v>
      </c>
      <c r="AL127" s="4"/>
      <c r="AM127" s="4">
        <v>7.324367616572637</v>
      </c>
      <c r="AN127" s="4">
        <v>12.162260449487592</v>
      </c>
      <c r="AO127" s="4">
        <v>75.724876358034706</v>
      </c>
      <c r="AP127" s="4">
        <v>2.2411691511798328</v>
      </c>
      <c r="AS127" s="4">
        <v>2.6733297663482882</v>
      </c>
      <c r="AT127" s="4">
        <v>3.4186179946621773</v>
      </c>
      <c r="AU127" s="4">
        <v>0.35167406538077745</v>
      </c>
      <c r="AW127" s="4">
        <v>30.40354743798196</v>
      </c>
      <c r="BH127" s="4">
        <v>3.5015319724026259</v>
      </c>
      <c r="BL127" s="4">
        <v>230.00216766086211</v>
      </c>
      <c r="BM127" s="4">
        <v>0.17041938622741074</v>
      </c>
      <c r="BO127" s="4">
        <v>161.81627924033833</v>
      </c>
      <c r="BP127" s="4">
        <v>354.017023914969</v>
      </c>
      <c r="BS127" s="4">
        <v>178.35277650354351</v>
      </c>
      <c r="BT127" s="4">
        <v>50.660305928120323</v>
      </c>
      <c r="BU127" s="4">
        <v>1.3046843896794376</v>
      </c>
      <c r="BV127" s="4">
        <v>17.916524544885824</v>
      </c>
      <c r="BY127" s="4">
        <v>1050.876301096971</v>
      </c>
      <c r="CA127" s="4">
        <v>381.65715675000001</v>
      </c>
      <c r="CE127" s="3">
        <v>49.141971639400289</v>
      </c>
      <c r="CM127">
        <v>1.0854167455946504</v>
      </c>
      <c r="CN127" s="4">
        <v>0.53493256878741635</v>
      </c>
      <c r="CP127" s="4"/>
      <c r="CQ127" s="4">
        <v>1.3634879159095215</v>
      </c>
      <c r="CR127" s="4">
        <v>16.381058575123504</v>
      </c>
      <c r="CS127" s="2">
        <v>68.996941058302511</v>
      </c>
      <c r="CT127" s="4">
        <v>1.3009689167851268</v>
      </c>
      <c r="CW127" s="4">
        <v>3.1870123969556583</v>
      </c>
      <c r="CX127" s="4">
        <v>9.7493790603000008</v>
      </c>
      <c r="CY127" s="4">
        <v>0.53493256878741635</v>
      </c>
      <c r="DA127" s="4">
        <v>33.593201769230767</v>
      </c>
    </row>
    <row r="128" spans="1:107" x14ac:dyDescent="0.25">
      <c r="A128">
        <v>1921</v>
      </c>
      <c r="D128">
        <v>5.582776850390557</v>
      </c>
      <c r="H128" s="4">
        <v>188.3499226993832</v>
      </c>
      <c r="I128" s="4">
        <v>0.25585866454530864</v>
      </c>
      <c r="J128" s="4"/>
      <c r="K128" s="4">
        <v>42.94164557208304</v>
      </c>
      <c r="L128" s="4">
        <v>395.51696535244923</v>
      </c>
      <c r="O128" s="4">
        <v>267.93949736112256</v>
      </c>
      <c r="P128" s="4">
        <v>33.154543376755861</v>
      </c>
      <c r="Q128" s="4">
        <v>1.1376528266598172</v>
      </c>
      <c r="R128" s="2">
        <v>46.457500497787954</v>
      </c>
      <c r="U128" s="4">
        <v>768.5703106152979</v>
      </c>
      <c r="V128" s="4">
        <v>9.012203440376096</v>
      </c>
      <c r="W128" s="4">
        <v>513.07395966042145</v>
      </c>
      <c r="AA128" s="4">
        <v>52.127399019079739</v>
      </c>
      <c r="AI128">
        <v>1.7407155675242978</v>
      </c>
      <c r="AJ128" s="4">
        <v>0.51125607469558276</v>
      </c>
      <c r="AL128" s="4"/>
      <c r="AM128" s="4">
        <v>18.487943686591002</v>
      </c>
      <c r="AN128" s="4">
        <v>29.14451221540758</v>
      </c>
      <c r="AO128" s="4">
        <v>74.011590017506407</v>
      </c>
      <c r="AP128" s="4">
        <v>2.0953745342582448</v>
      </c>
      <c r="AS128" s="4">
        <v>2.8158894770535161</v>
      </c>
      <c r="AT128" s="4">
        <v>4.0555335289757917</v>
      </c>
      <c r="AU128" s="4">
        <v>0.51125607469558276</v>
      </c>
      <c r="AW128" s="4">
        <v>37.551867730785332</v>
      </c>
      <c r="AY128" s="4">
        <v>13.592390671954048</v>
      </c>
      <c r="BH128" s="4">
        <v>3.9063682985108175</v>
      </c>
      <c r="BL128" s="4">
        <v>182.83312887396286</v>
      </c>
      <c r="BM128" s="4">
        <v>0.23532604261943774</v>
      </c>
      <c r="BO128" s="4">
        <v>99.063502865434813</v>
      </c>
      <c r="BP128" s="4">
        <v>377.59746598639458</v>
      </c>
      <c r="BS128" s="4">
        <v>238.71728202045944</v>
      </c>
      <c r="BT128" s="4">
        <v>43.287279884014517</v>
      </c>
      <c r="BU128" s="4">
        <v>1.9077409553582758</v>
      </c>
      <c r="BV128" s="4">
        <v>52.156843189220972</v>
      </c>
      <c r="BY128" s="4">
        <v>711.43055133299322</v>
      </c>
      <c r="BZ128" s="4">
        <v>6.2334241581943903</v>
      </c>
      <c r="CA128" s="4">
        <v>358.82296788461537</v>
      </c>
      <c r="CE128" s="3">
        <v>74.786883864041982</v>
      </c>
      <c r="CM128">
        <v>1.2180096557549993</v>
      </c>
      <c r="CN128" s="4">
        <v>0.89075931432889166</v>
      </c>
      <c r="CP128" s="4"/>
      <c r="CQ128" s="4">
        <v>2.1544491546012039</v>
      </c>
      <c r="CR128" s="4">
        <v>29.862640816912577</v>
      </c>
      <c r="CS128" s="2">
        <v>86.632354097844882</v>
      </c>
      <c r="CT128" s="4">
        <v>0.89701566948395073</v>
      </c>
      <c r="CW128" s="4">
        <v>3.4330582066220523</v>
      </c>
      <c r="CX128" s="4">
        <v>7.7399414052999997</v>
      </c>
      <c r="CY128" s="4">
        <v>0.89075931432889166</v>
      </c>
      <c r="DA128" s="4">
        <v>68.64177223076922</v>
      </c>
      <c r="DC128" s="4">
        <v>1.2606408935507354</v>
      </c>
    </row>
    <row r="129" spans="1:107" x14ac:dyDescent="0.25">
      <c r="A129">
        <v>1922</v>
      </c>
      <c r="D129">
        <v>5.4571773477579981</v>
      </c>
      <c r="H129" s="4">
        <v>185.46047081617252</v>
      </c>
      <c r="I129" s="4">
        <v>0.26776940456783749</v>
      </c>
      <c r="J129" s="4"/>
      <c r="K129" s="4">
        <v>46.426161744512299</v>
      </c>
      <c r="L129" s="4">
        <v>470.3368119891008</v>
      </c>
      <c r="O129" s="4">
        <v>168.00431671752989</v>
      </c>
      <c r="P129" s="4">
        <v>30.466282078838507</v>
      </c>
      <c r="Q129" s="4">
        <v>1.1448915570247802</v>
      </c>
      <c r="R129" s="2">
        <v>63.221417168294956</v>
      </c>
      <c r="U129" s="4">
        <v>502.53375747682247</v>
      </c>
      <c r="V129" s="4">
        <v>11.150945275017735</v>
      </c>
      <c r="W129" s="4">
        <v>637.20475635245896</v>
      </c>
      <c r="AA129" s="4">
        <v>56.618819011929055</v>
      </c>
      <c r="AI129">
        <v>1.7115308638722564</v>
      </c>
      <c r="AJ129" s="4">
        <v>0.52225576257733253</v>
      </c>
      <c r="AL129" s="4">
        <v>52.882675152420184</v>
      </c>
      <c r="AM129" s="4">
        <v>18.358533704001797</v>
      </c>
      <c r="AN129" s="4">
        <v>33.190800916254418</v>
      </c>
      <c r="AO129" s="4">
        <v>63.452409209589369</v>
      </c>
      <c r="AP129" s="4">
        <v>2.9426290214197084</v>
      </c>
      <c r="AS129" s="4">
        <v>3.0606618953678342</v>
      </c>
      <c r="AT129" s="4">
        <v>5.2325972890841541</v>
      </c>
      <c r="AU129" s="4">
        <v>0.52225576257733253</v>
      </c>
      <c r="AW129" s="4">
        <v>40.58894078168921</v>
      </c>
      <c r="AY129" s="4">
        <v>15.103396599367931</v>
      </c>
      <c r="BH129" s="4">
        <v>3.5919098008041686</v>
      </c>
      <c r="BL129" s="4">
        <v>236.56742660950752</v>
      </c>
      <c r="BM129" s="4">
        <v>0.18303125087966068</v>
      </c>
      <c r="BO129" s="4">
        <v>108.37520917132251</v>
      </c>
      <c r="BP129" s="4">
        <v>387.36071371291098</v>
      </c>
      <c r="BS129" s="4">
        <v>261.98230143406198</v>
      </c>
      <c r="BT129" s="4">
        <v>54.664606983065532</v>
      </c>
      <c r="BU129" s="4">
        <v>1.5913588809681511</v>
      </c>
      <c r="BV129" s="4">
        <v>54.189183324946747</v>
      </c>
      <c r="BY129" s="4">
        <v>628.04685490790189</v>
      </c>
      <c r="BZ129" s="4">
        <v>8.562962333598005</v>
      </c>
      <c r="CA129" s="4">
        <v>437.11161542307696</v>
      </c>
      <c r="CE129" s="3">
        <v>66.728178320065425</v>
      </c>
      <c r="CM129">
        <v>1.1265282567456345</v>
      </c>
      <c r="CN129" s="4">
        <v>0.7993500330376142</v>
      </c>
      <c r="CP129" s="4">
        <v>29.585693956124484</v>
      </c>
      <c r="CQ129" s="4">
        <v>4.8218308033065842</v>
      </c>
      <c r="CR129" s="4">
        <v>45.408512957471956</v>
      </c>
      <c r="CS129" s="2">
        <v>112.09248053288302</v>
      </c>
      <c r="CT129" s="4">
        <v>0.86980239351212774</v>
      </c>
      <c r="CW129" s="4">
        <v>5.1569823254822058</v>
      </c>
      <c r="CX129" s="4">
        <v>12.690254174899998</v>
      </c>
      <c r="CY129" s="4">
        <v>0.7993500330376142</v>
      </c>
      <c r="DA129" s="4">
        <v>63.549852461538464</v>
      </c>
      <c r="DC129" s="4">
        <v>1.4917096568383177</v>
      </c>
    </row>
    <row r="130" spans="1:107" x14ac:dyDescent="0.25">
      <c r="A130">
        <v>1923</v>
      </c>
      <c r="D130">
        <v>6.381629974589802</v>
      </c>
      <c r="H130" s="4">
        <v>180.84021729414769</v>
      </c>
      <c r="I130" s="4">
        <v>0.25670824696159605</v>
      </c>
      <c r="J130" s="4"/>
      <c r="K130" s="4">
        <v>49.83648621376679</v>
      </c>
      <c r="L130" s="4">
        <v>453.68493611297924</v>
      </c>
      <c r="O130" s="4">
        <v>143.07455779699379</v>
      </c>
      <c r="P130" s="4">
        <v>28.785802581420398</v>
      </c>
      <c r="Q130" s="4">
        <v>0.98811292571295506</v>
      </c>
      <c r="R130" s="2">
        <v>59.744061392545639</v>
      </c>
      <c r="U130" s="4">
        <v>443.36802201745974</v>
      </c>
      <c r="V130" s="4">
        <v>11.229203605417991</v>
      </c>
      <c r="W130" s="4">
        <v>628.00988252341904</v>
      </c>
      <c r="AA130" s="4">
        <v>56.582569533645334</v>
      </c>
      <c r="AI130">
        <v>2.0132022605640709</v>
      </c>
      <c r="AJ130" s="4">
        <v>0.55887316333825876</v>
      </c>
      <c r="AL130" s="4">
        <v>64.458149802968535</v>
      </c>
      <c r="AM130" s="4">
        <v>14.758873915487834</v>
      </c>
      <c r="AN130" s="4">
        <v>29.462520706890146</v>
      </c>
      <c r="AO130" s="4">
        <v>74.408765827897909</v>
      </c>
      <c r="AP130" s="4">
        <v>2.4508877078693287</v>
      </c>
      <c r="AS130" s="4">
        <v>2.3149332678998151</v>
      </c>
      <c r="AT130" s="4">
        <v>5.3993865742847582</v>
      </c>
      <c r="AU130" s="4">
        <v>0.55887316333825876</v>
      </c>
      <c r="AW130" s="4">
        <v>41.337232449667674</v>
      </c>
      <c r="AY130" s="4">
        <v>12.397696574012377</v>
      </c>
      <c r="BH130" s="4">
        <v>3.9581135071603839</v>
      </c>
      <c r="BL130" s="4">
        <v>244.06269756615572</v>
      </c>
      <c r="BM130" s="4">
        <v>0.24665589149708819</v>
      </c>
      <c r="BO130" s="4">
        <v>100.4610869157429</v>
      </c>
      <c r="BP130" s="4">
        <v>407.54191489361699</v>
      </c>
      <c r="BS130" s="4">
        <v>234.90015770057019</v>
      </c>
      <c r="BT130" s="4">
        <v>62.66125191237068</v>
      </c>
      <c r="BU130" s="4">
        <v>1.739338755403673</v>
      </c>
      <c r="BV130" s="4">
        <v>39.682609834915901</v>
      </c>
      <c r="BY130" s="4">
        <v>757.9109648335816</v>
      </c>
      <c r="BZ130" s="4">
        <v>7.6492341474605468</v>
      </c>
      <c r="CA130" s="4">
        <v>359.9103102115385</v>
      </c>
      <c r="CE130" s="3">
        <v>83.376016006058833</v>
      </c>
      <c r="CM130">
        <v>1.2486595261576041</v>
      </c>
      <c r="CN130" s="4">
        <v>0.89378092560056022</v>
      </c>
      <c r="CP130" s="4">
        <v>31.32048637095685</v>
      </c>
      <c r="CQ130" s="4">
        <v>4.637128631688169</v>
      </c>
      <c r="CR130" s="4">
        <v>64.397692227979135</v>
      </c>
      <c r="CS130" s="2">
        <v>108.39197874403075</v>
      </c>
      <c r="CT130" s="4">
        <v>0.76718183499200521</v>
      </c>
      <c r="CW130" s="4">
        <v>6.3871693245480508</v>
      </c>
      <c r="CX130" s="4">
        <v>19.860602809499998</v>
      </c>
      <c r="CY130" s="4">
        <v>0.89378092560056022</v>
      </c>
      <c r="DA130" s="4">
        <v>74.934651769230754</v>
      </c>
      <c r="DC130" s="4">
        <v>4.4626552643113424</v>
      </c>
    </row>
    <row r="131" spans="1:107" x14ac:dyDescent="0.25">
      <c r="A131">
        <v>1924</v>
      </c>
      <c r="D131">
        <v>7.2920654393759516</v>
      </c>
      <c r="H131" s="4">
        <v>179.10385828331624</v>
      </c>
      <c r="I131" s="4">
        <v>0.36992212471615182</v>
      </c>
      <c r="J131" s="4"/>
      <c r="K131" s="4">
        <v>64.034075311798389</v>
      </c>
      <c r="L131" s="4">
        <v>499.98278897849457</v>
      </c>
      <c r="O131" s="4">
        <v>156.9866719840264</v>
      </c>
      <c r="P131" s="4">
        <v>32.711202716925236</v>
      </c>
      <c r="Q131" s="4">
        <v>1.2508410102251972</v>
      </c>
      <c r="R131" s="2">
        <v>65.65990296133117</v>
      </c>
      <c r="U131" s="4">
        <v>472.5294888785121</v>
      </c>
      <c r="V131" s="4">
        <v>11.059065999701438</v>
      </c>
      <c r="W131" s="4">
        <v>691.45451194379382</v>
      </c>
      <c r="AA131" s="4">
        <v>67.948229030100251</v>
      </c>
      <c r="AI131">
        <v>2.3139047142088334</v>
      </c>
      <c r="AJ131" s="4">
        <v>0.53413470682749764</v>
      </c>
      <c r="AL131" s="4">
        <v>74.859806492743587</v>
      </c>
      <c r="AM131" s="4">
        <v>15.075824521997845</v>
      </c>
      <c r="AN131" s="4">
        <v>44.662136716833068</v>
      </c>
      <c r="AO131" s="4">
        <v>93.032730404823425</v>
      </c>
      <c r="AP131" s="4">
        <v>2.9255067391475569</v>
      </c>
      <c r="AS131" s="4">
        <v>2.2642016108915333</v>
      </c>
      <c r="AT131" s="4">
        <v>4.8352301266559037</v>
      </c>
      <c r="AU131" s="4">
        <v>0.53413470682749764</v>
      </c>
      <c r="AW131" s="4">
        <v>44.245083344825943</v>
      </c>
      <c r="AY131" s="4">
        <v>15.912072952654295</v>
      </c>
      <c r="BH131" s="4">
        <v>4.0421365284764867</v>
      </c>
      <c r="BL131" s="4">
        <v>220.99318607564089</v>
      </c>
      <c r="BM131" s="4">
        <v>0.24684487329603488</v>
      </c>
      <c r="BO131" s="4">
        <v>123.53670424289326</v>
      </c>
      <c r="BP131" s="4">
        <v>403.12595609065158</v>
      </c>
      <c r="BS131" s="4">
        <v>281.13519228466839</v>
      </c>
      <c r="BT131" s="4">
        <v>78.049419600111136</v>
      </c>
      <c r="BU131" s="4">
        <v>1.7018651347766356</v>
      </c>
      <c r="BV131" s="4">
        <v>49.43639508868759</v>
      </c>
      <c r="BY131" s="4">
        <v>833.34511298953657</v>
      </c>
      <c r="BZ131" s="4">
        <v>8.6475641916666568</v>
      </c>
      <c r="CA131" s="4">
        <v>463.20783126923078</v>
      </c>
      <c r="CE131" s="3">
        <v>100.37755758209723</v>
      </c>
      <c r="CM131">
        <v>1.282643284879504</v>
      </c>
      <c r="CN131" s="4">
        <v>1.0708744762290254</v>
      </c>
      <c r="CP131" s="4">
        <v>50.462100457287015</v>
      </c>
      <c r="CQ131" s="4">
        <v>5.3887312254820019</v>
      </c>
      <c r="CR131" s="4">
        <v>82.400150572467439</v>
      </c>
      <c r="CS131" s="2">
        <v>112.89433294963548</v>
      </c>
      <c r="CT131" s="4">
        <v>0.97499005208535527</v>
      </c>
      <c r="CW131" s="4">
        <v>6.7795477501183861</v>
      </c>
      <c r="CX131" s="4">
        <v>20.733281909399999</v>
      </c>
      <c r="CY131" s="4">
        <v>1.0708744762290254</v>
      </c>
      <c r="DA131" s="4">
        <v>75.75399815384614</v>
      </c>
      <c r="DC131" s="4">
        <v>4.6358013003828997</v>
      </c>
    </row>
    <row r="132" spans="1:107" x14ac:dyDescent="0.25">
      <c r="A132">
        <v>1925</v>
      </c>
      <c r="D132">
        <v>8.4072492141066633</v>
      </c>
      <c r="H132" s="4">
        <v>206.08720554843694</v>
      </c>
      <c r="I132" s="4">
        <v>0.42965027304866676</v>
      </c>
      <c r="J132" s="4"/>
      <c r="K132" s="4">
        <v>77.658639671543725</v>
      </c>
      <c r="L132" s="4">
        <v>458.53523841059604</v>
      </c>
      <c r="O132" s="4">
        <v>196.16789485788868</v>
      </c>
      <c r="P132" s="4">
        <v>43.705898390454244</v>
      </c>
      <c r="Q132" s="4">
        <v>1.0774389763701546</v>
      </c>
      <c r="R132" s="2">
        <v>74.531028099043354</v>
      </c>
      <c r="U132" s="4">
        <v>593.79746326265615</v>
      </c>
      <c r="V132" s="4">
        <v>13.529900924235537</v>
      </c>
      <c r="W132" s="4">
        <v>685.01810026346595</v>
      </c>
      <c r="AA132" s="4">
        <v>71.382200086674573</v>
      </c>
      <c r="AI132">
        <v>2.6834157090615767</v>
      </c>
      <c r="AJ132" s="4">
        <v>0.59914884833417803</v>
      </c>
      <c r="AL132" s="4">
        <v>86.532899925673362</v>
      </c>
      <c r="AM132" s="4">
        <v>20.980610367842441</v>
      </c>
      <c r="AN132" s="4">
        <v>63.144268805840838</v>
      </c>
      <c r="AO132" s="4">
        <v>102.03589446413963</v>
      </c>
      <c r="AP132" s="4">
        <v>3.091920949817633</v>
      </c>
      <c r="AS132" s="4">
        <v>2.1965895203126857</v>
      </c>
      <c r="AT132" s="4">
        <v>6.6153031169991845</v>
      </c>
      <c r="AU132" s="4">
        <v>0.59914884833417803</v>
      </c>
      <c r="AW132" s="4">
        <v>48.934159270407996</v>
      </c>
      <c r="AY132" s="4">
        <v>16.905730763163692</v>
      </c>
      <c r="BH132" s="4">
        <v>5.3511152845253722</v>
      </c>
      <c r="BL132" s="4">
        <v>354.66507346311892</v>
      </c>
      <c r="BM132" s="4">
        <v>0.47776778288941602</v>
      </c>
      <c r="BO132" s="4">
        <v>129.89130998232378</v>
      </c>
      <c r="BP132" s="4">
        <v>393.08473612063057</v>
      </c>
      <c r="BS132" s="4">
        <v>257.93127740157928</v>
      </c>
      <c r="BT132" s="4">
        <v>83.387146517385546</v>
      </c>
      <c r="BU132" s="4">
        <v>1.265647145247859</v>
      </c>
      <c r="BV132" s="4">
        <v>58.340040527584307</v>
      </c>
      <c r="BY132" s="4">
        <v>949.85014960561307</v>
      </c>
      <c r="BZ132" s="4">
        <v>9.1394785525575788</v>
      </c>
      <c r="CA132" s="4">
        <v>561.06864069230778</v>
      </c>
      <c r="CE132" s="3">
        <v>96.916281267277029</v>
      </c>
      <c r="CM132">
        <v>1.7079625511042591</v>
      </c>
      <c r="CN132" s="4">
        <v>0.90730970832344682</v>
      </c>
      <c r="CP132" s="4">
        <v>51.629949093434476</v>
      </c>
      <c r="CQ132" s="4">
        <v>3.6022900859463109</v>
      </c>
      <c r="CR132" s="4">
        <v>94.985113859170156</v>
      </c>
      <c r="CS132" s="2">
        <v>123.23846892487005</v>
      </c>
      <c r="CT132" s="4">
        <v>0.89335898227067945</v>
      </c>
      <c r="CW132" s="4">
        <v>8.494572929515817</v>
      </c>
      <c r="CX132" s="4">
        <v>31.768229289999997</v>
      </c>
      <c r="CY132" s="4">
        <v>0.90730970832344682</v>
      </c>
      <c r="DA132" s="4">
        <v>91.321579461538462</v>
      </c>
      <c r="DC132" s="4">
        <v>5.6038855537805743</v>
      </c>
    </row>
    <row r="133" spans="1:107" x14ac:dyDescent="0.25">
      <c r="A133">
        <v>1926</v>
      </c>
      <c r="D133">
        <v>7.9292308970603971</v>
      </c>
      <c r="H133" s="4">
        <v>206.18262016047115</v>
      </c>
      <c r="I133" s="4">
        <v>0.55783278425300509</v>
      </c>
      <c r="J133" s="4"/>
      <c r="K133" s="4">
        <v>83.917073897362982</v>
      </c>
      <c r="L133" s="4">
        <v>544.56112068965524</v>
      </c>
      <c r="O133" s="4">
        <v>221.65227653004146</v>
      </c>
      <c r="P133" s="4">
        <v>50.780275258953644</v>
      </c>
      <c r="Q133" s="4">
        <v>1.418422580606586</v>
      </c>
      <c r="R133" s="2">
        <v>93.856049276863089</v>
      </c>
      <c r="U133" s="4">
        <v>619.0961292835126</v>
      </c>
      <c r="V133" s="4">
        <v>18.490176648950516</v>
      </c>
      <c r="W133" s="4">
        <v>745.70426753512868</v>
      </c>
      <c r="AA133" s="4">
        <v>85.542785265195945</v>
      </c>
      <c r="AI133">
        <v>2.5456824245818086</v>
      </c>
      <c r="AJ133" s="4">
        <v>0.53168542336704383</v>
      </c>
      <c r="AL133" s="4">
        <v>82.805866499010264</v>
      </c>
      <c r="AM133" s="4">
        <v>23.746363604421379</v>
      </c>
      <c r="AN133" s="4">
        <v>58.250687729614583</v>
      </c>
      <c r="AO133" s="4">
        <v>107.2003666229355</v>
      </c>
      <c r="AP133" s="4">
        <v>3.8565202560738974</v>
      </c>
      <c r="AS133" s="4">
        <v>2.314953142353577</v>
      </c>
      <c r="AT133" s="4">
        <v>7.5778608035440849</v>
      </c>
      <c r="AU133" s="4">
        <v>0.53168542336704383</v>
      </c>
      <c r="AW133" s="4">
        <v>55.51467950045069</v>
      </c>
      <c r="AY133" s="4">
        <v>15.224697203783487</v>
      </c>
      <c r="BH133" s="4">
        <v>5.310664777212402</v>
      </c>
      <c r="BL133" s="4">
        <v>321.45298500706542</v>
      </c>
      <c r="BM133" s="4">
        <v>0.48072964484120689</v>
      </c>
      <c r="BO133" s="4">
        <v>142.21092607386242</v>
      </c>
      <c r="BP133" s="4">
        <v>418.17398299542185</v>
      </c>
      <c r="BS133" s="4">
        <v>274.57248259663288</v>
      </c>
      <c r="BT133" s="4">
        <v>85.491915875377913</v>
      </c>
      <c r="BU133" s="4">
        <v>7.3529087790722603</v>
      </c>
      <c r="BV133" s="4">
        <v>62.994867835748742</v>
      </c>
      <c r="BY133" s="4">
        <v>1015.3296614091316</v>
      </c>
      <c r="BZ133" s="4">
        <v>10.108546160510931</v>
      </c>
      <c r="CA133" s="4">
        <v>570.85472163461543</v>
      </c>
      <c r="CE133" s="3">
        <v>111.244488335789</v>
      </c>
      <c r="CM133">
        <v>1.7049908322391361</v>
      </c>
      <c r="CN133" s="4">
        <v>0.96350246978925447</v>
      </c>
      <c r="CP133" s="4">
        <v>50.541579395323211</v>
      </c>
      <c r="CQ133" s="4">
        <v>3.3052616369691767</v>
      </c>
      <c r="CR133" s="4">
        <v>90.40211625101179</v>
      </c>
      <c r="CS133" s="2">
        <v>118.98654404478364</v>
      </c>
      <c r="CT133" s="4">
        <v>1.0360354654621324</v>
      </c>
      <c r="CW133" s="4">
        <v>9.2369956816068655</v>
      </c>
      <c r="CX133" s="4">
        <v>30.334896899999997</v>
      </c>
      <c r="CY133" s="4">
        <v>0.96350246978925447</v>
      </c>
      <c r="DA133" s="4">
        <v>89.252636307692299</v>
      </c>
      <c r="DC133" s="4">
        <v>4.71366746180591</v>
      </c>
    </row>
    <row r="134" spans="1:107" x14ac:dyDescent="0.25">
      <c r="A134">
        <v>1927</v>
      </c>
      <c r="D134">
        <v>7.2164772977489289</v>
      </c>
      <c r="H134" s="4">
        <v>241.20311978763155</v>
      </c>
      <c r="I134" s="4">
        <v>0.53635755588246792</v>
      </c>
      <c r="J134" s="4"/>
      <c r="K134" s="4">
        <v>87.094951340201121</v>
      </c>
      <c r="L134" s="4">
        <v>457.67704390847246</v>
      </c>
      <c r="O134" s="4">
        <v>231.80575690613671</v>
      </c>
      <c r="P134" s="4">
        <v>55.133643875642818</v>
      </c>
      <c r="Q134" s="4">
        <v>2.855963330664038</v>
      </c>
      <c r="R134" s="2">
        <v>104.19789250220454</v>
      </c>
      <c r="U134" s="4">
        <v>697.81763429407374</v>
      </c>
      <c r="V134" s="4">
        <v>18.333585544044599</v>
      </c>
      <c r="W134" s="4">
        <v>788.0006871487119</v>
      </c>
      <c r="AA134" s="4">
        <v>101.05857905313378</v>
      </c>
      <c r="AI134">
        <v>2.3304378880682597</v>
      </c>
      <c r="AJ134" s="4">
        <v>0.56321525373092307</v>
      </c>
      <c r="AL134" s="4">
        <v>75.634778339486957</v>
      </c>
      <c r="AM134" s="4">
        <v>18.831972478977978</v>
      </c>
      <c r="AN134" s="4">
        <v>55.011658830120972</v>
      </c>
      <c r="AO134" s="4">
        <v>109.06339433649646</v>
      </c>
      <c r="AP134" s="4">
        <v>4.5068801994484753</v>
      </c>
      <c r="AS134" s="4">
        <v>2.9978368174434502</v>
      </c>
      <c r="AT134" s="4">
        <v>7.7229552263751362</v>
      </c>
      <c r="AU134" s="4">
        <v>0.56321525373092307</v>
      </c>
      <c r="AW134" s="4">
        <v>59.911728019063474</v>
      </c>
      <c r="AY134" s="4">
        <v>18.980533123582386</v>
      </c>
      <c r="BH134" s="4">
        <v>5.4197706877191045</v>
      </c>
      <c r="BL134" s="4">
        <v>278.58758130282592</v>
      </c>
      <c r="BM134" s="4">
        <v>0.46000851825275035</v>
      </c>
      <c r="BO134" s="4">
        <v>142.99607634840061</v>
      </c>
      <c r="BP134" s="4">
        <v>457.51487575554063</v>
      </c>
      <c r="BS134" s="4">
        <v>328.56900938819143</v>
      </c>
      <c r="BT134" s="4">
        <v>87.708698305670808</v>
      </c>
      <c r="BU134" s="4">
        <v>7.6176441289564778</v>
      </c>
      <c r="BV134" s="4">
        <v>64.154708752578301</v>
      </c>
      <c r="BY134" s="4">
        <v>873.90555157319102</v>
      </c>
      <c r="BZ134" s="4">
        <v>10.194168470021845</v>
      </c>
      <c r="CA134" s="4">
        <v>617.61044169230775</v>
      </c>
      <c r="CE134" s="3">
        <v>125.39310184891727</v>
      </c>
      <c r="CM134">
        <v>1.7502222253567186</v>
      </c>
      <c r="CN134" s="4">
        <v>0.86647264317130313</v>
      </c>
      <c r="CP134" s="4">
        <v>42.487315515873803</v>
      </c>
      <c r="CQ134" s="4">
        <v>5.0081455213323274</v>
      </c>
      <c r="CR134" s="4">
        <v>78.657242634327062</v>
      </c>
      <c r="CS134" s="2">
        <v>137.53370404094875</v>
      </c>
      <c r="CT134" s="4">
        <v>1.0948311440373162</v>
      </c>
      <c r="CW134" s="4">
        <v>9.8135989604255265</v>
      </c>
      <c r="CX134" s="4">
        <v>28.218701029999998</v>
      </c>
      <c r="CY134" s="4">
        <v>0.86647264317130313</v>
      </c>
      <c r="DA134" s="4">
        <v>103.28254015384614</v>
      </c>
      <c r="DC134" s="4">
        <v>5.0652958688022203</v>
      </c>
    </row>
    <row r="135" spans="1:107" x14ac:dyDescent="0.25">
      <c r="A135">
        <v>1928</v>
      </c>
      <c r="D135">
        <v>8.1920490651754641</v>
      </c>
      <c r="H135" s="4">
        <v>263.69702360640889</v>
      </c>
      <c r="I135" s="4">
        <v>0.6683598540516198</v>
      </c>
      <c r="J135" s="4"/>
      <c r="K135" s="4">
        <v>89.419746754621755</v>
      </c>
      <c r="L135" s="4">
        <v>548.96963544940297</v>
      </c>
      <c r="O135" s="4">
        <v>266.25045168025053</v>
      </c>
      <c r="P135" s="4">
        <v>56.637882523311674</v>
      </c>
      <c r="Q135" s="4">
        <v>2.7102344585328813</v>
      </c>
      <c r="R135" s="2">
        <v>102.42287800667997</v>
      </c>
      <c r="U135" s="4">
        <v>750.18560793112101</v>
      </c>
      <c r="V135" s="4">
        <v>20.042384039804169</v>
      </c>
      <c r="W135" s="4">
        <v>746.62375491803266</v>
      </c>
      <c r="AA135" s="4">
        <v>110.00158411447791</v>
      </c>
      <c r="AI135">
        <v>2.6609943383667893</v>
      </c>
      <c r="AJ135" s="4">
        <v>0.68128381945091698</v>
      </c>
      <c r="AL135" s="4">
        <v>84.21847932500917</v>
      </c>
      <c r="AM135" s="4">
        <v>22.745919154746787</v>
      </c>
      <c r="AN135" s="4">
        <v>68.214530886346068</v>
      </c>
      <c r="AO135" s="4">
        <v>125.10521670460352</v>
      </c>
      <c r="AP135" s="4">
        <v>4.4642632686780539</v>
      </c>
      <c r="AS135" s="4">
        <v>3.0080632983900237</v>
      </c>
      <c r="AT135" s="4">
        <v>7.6864196102697129</v>
      </c>
      <c r="AU135" s="4">
        <v>0.68128381945091698</v>
      </c>
      <c r="AW135" s="4">
        <v>57.751150855681999</v>
      </c>
      <c r="AY135" s="4">
        <v>20.742321272020874</v>
      </c>
      <c r="BH135" s="4">
        <v>5.9497044967337809</v>
      </c>
      <c r="BL135" s="4">
        <v>271.42674223547982</v>
      </c>
      <c r="BM135" s="4">
        <v>0.39894662972262712</v>
      </c>
      <c r="BO135" s="4">
        <v>147.26883879536499</v>
      </c>
      <c r="BP135" s="4">
        <v>463.80531565656565</v>
      </c>
      <c r="BS135" s="4">
        <v>427.91776010786975</v>
      </c>
      <c r="BT135" s="4">
        <v>93.431874425227264</v>
      </c>
      <c r="BU135" s="4">
        <v>7.4031976751476973</v>
      </c>
      <c r="BV135" s="4">
        <v>68.208518862929822</v>
      </c>
      <c r="BY135" s="4">
        <v>933.41643716879355</v>
      </c>
      <c r="BZ135" s="4">
        <v>13.317956218907472</v>
      </c>
      <c r="CA135" s="4">
        <v>650.23071149999998</v>
      </c>
      <c r="CE135" s="3">
        <v>137.05644873773525</v>
      </c>
      <c r="CM135">
        <v>1.9326214790468805</v>
      </c>
      <c r="CN135" s="4">
        <v>0.78075853576690479</v>
      </c>
      <c r="CP135" s="4">
        <v>48.915598109739527</v>
      </c>
      <c r="CQ135" s="4">
        <v>3.6270046749178428</v>
      </c>
      <c r="CR135" s="4">
        <v>106.93730454463993</v>
      </c>
      <c r="CS135" s="2">
        <v>152.23510583984603</v>
      </c>
      <c r="CT135" s="4">
        <v>1.2399387697512676</v>
      </c>
      <c r="CW135" s="4">
        <v>7.9849765256451724</v>
      </c>
      <c r="CX135" s="4">
        <v>30.94091392</v>
      </c>
      <c r="CY135" s="4">
        <v>0.78075853576690479</v>
      </c>
      <c r="DA135" s="4">
        <v>94.441830076923068</v>
      </c>
      <c r="DC135" s="4">
        <v>5.5165963490527963</v>
      </c>
    </row>
    <row r="136" spans="1:107" x14ac:dyDescent="0.25">
      <c r="A136">
        <v>1929</v>
      </c>
      <c r="D136">
        <v>8.270462896091292</v>
      </c>
      <c r="H136" s="4">
        <v>287.59792136613368</v>
      </c>
      <c r="I136" s="4">
        <v>0.71932269141861549</v>
      </c>
      <c r="J136" s="4"/>
      <c r="K136" s="4">
        <v>93.541244156109542</v>
      </c>
      <c r="L136" s="4">
        <v>584.59655913978509</v>
      </c>
      <c r="O136" s="4">
        <v>295.80768937267828</v>
      </c>
      <c r="P136" s="4">
        <v>60.356883474971987</v>
      </c>
      <c r="Q136" s="4">
        <v>2.3974682836221946</v>
      </c>
      <c r="R136" s="2">
        <v>110.11785906454581</v>
      </c>
      <c r="U136" s="4">
        <v>776.8862500417149</v>
      </c>
      <c r="V136" s="4">
        <v>22.751898696203721</v>
      </c>
      <c r="W136" s="4">
        <v>770.53042687353616</v>
      </c>
      <c r="AA136" s="4">
        <v>111.73469424291197</v>
      </c>
      <c r="AI136">
        <v>2.7022177749542169</v>
      </c>
      <c r="AJ136" s="4">
        <v>0.65330004942322084</v>
      </c>
      <c r="AL136" s="4">
        <v>93.62134769167568</v>
      </c>
      <c r="AM136" s="4">
        <v>21.51943289247151</v>
      </c>
      <c r="AN136" s="4">
        <v>74.815535241475615</v>
      </c>
      <c r="AO136" s="4">
        <v>143.58522782710509</v>
      </c>
      <c r="AP136" s="4">
        <v>4.7154909936477019</v>
      </c>
      <c r="AS136" s="4">
        <v>2.9645449795151411</v>
      </c>
      <c r="AT136" s="4">
        <v>8.2164275664222632</v>
      </c>
      <c r="AU136" s="4">
        <v>0.65330004942322084</v>
      </c>
      <c r="AW136" s="4">
        <v>63.332211198080863</v>
      </c>
      <c r="AY136" s="4">
        <v>23.644403702807185</v>
      </c>
      <c r="BH136" s="4">
        <v>6.1893629637653467</v>
      </c>
      <c r="BL136" s="4">
        <v>326.14825523895382</v>
      </c>
      <c r="BM136" s="4">
        <v>0.49548325856513187</v>
      </c>
      <c r="BO136" s="4">
        <v>166.21795355043614</v>
      </c>
      <c r="BP136" s="4">
        <v>443.53260895170797</v>
      </c>
      <c r="BS136" s="4">
        <v>429.09653322123006</v>
      </c>
      <c r="BT136" s="4">
        <v>105.68277526595742</v>
      </c>
      <c r="BU136" s="4">
        <v>8.6280997186905086</v>
      </c>
      <c r="BV136" s="4">
        <v>63.019489375060928</v>
      </c>
      <c r="BY136" s="4">
        <v>1015.4186188330275</v>
      </c>
      <c r="BZ136" s="4">
        <v>12.716686260741877</v>
      </c>
      <c r="CA136" s="4">
        <v>726.34467438461536</v>
      </c>
      <c r="CE136" s="3">
        <v>124.71319253491039</v>
      </c>
      <c r="CM136">
        <v>2.0222576204573075</v>
      </c>
      <c r="CN136" s="4">
        <v>0.79164913059530173</v>
      </c>
      <c r="CP136" s="4">
        <v>41.268887392645446</v>
      </c>
      <c r="CQ136" s="4">
        <v>4.2878460973139019</v>
      </c>
      <c r="CR136" s="4">
        <v>100.97165362282023</v>
      </c>
      <c r="CS136" s="2">
        <v>171.5473445926915</v>
      </c>
      <c r="CT136" s="4">
        <v>1.5280263290392924</v>
      </c>
      <c r="CW136" s="4">
        <v>8.0141771522421497</v>
      </c>
      <c r="CX136" s="4">
        <v>19.6639391</v>
      </c>
      <c r="CY136" s="4">
        <v>0.79164913059530173</v>
      </c>
      <c r="DA136" s="4">
        <v>82.155375615384614</v>
      </c>
      <c r="DC136" s="4">
        <v>7.3600623277540658</v>
      </c>
    </row>
    <row r="137" spans="1:107" x14ac:dyDescent="0.25">
      <c r="A137">
        <v>1930</v>
      </c>
      <c r="D137">
        <v>8.1783113304956565</v>
      </c>
      <c r="H137" s="4">
        <v>346.23477745559057</v>
      </c>
      <c r="I137" s="4">
        <v>1.8071603220876962</v>
      </c>
      <c r="J137" s="4"/>
      <c r="K137" s="4">
        <v>86.79948804653614</v>
      </c>
      <c r="L137" s="4">
        <v>547.36586720091589</v>
      </c>
      <c r="O137" s="4">
        <v>251.45824156001169</v>
      </c>
      <c r="P137" s="4">
        <v>60.286795353856633</v>
      </c>
      <c r="Q137" s="4">
        <v>2.9711863648482955</v>
      </c>
      <c r="R137" s="2">
        <v>95.066376007450231</v>
      </c>
      <c r="U137" s="4">
        <v>802.13443050589876</v>
      </c>
      <c r="V137" s="4">
        <v>18.553488388769512</v>
      </c>
      <c r="W137" s="4">
        <v>671.22578951990624</v>
      </c>
      <c r="AA137" s="4">
        <v>112.06290186020948</v>
      </c>
      <c r="AI137">
        <v>2.6877773576573909</v>
      </c>
      <c r="AJ137" s="4">
        <v>0.5291856444892129</v>
      </c>
      <c r="AL137" s="4">
        <v>62.122302972404093</v>
      </c>
      <c r="AM137" s="4">
        <v>28.292647082480208</v>
      </c>
      <c r="AN137" s="4">
        <v>69.408355158729137</v>
      </c>
      <c r="AO137" s="4">
        <v>125.27657062601139</v>
      </c>
      <c r="AP137" s="4">
        <v>5.7161878622165476</v>
      </c>
      <c r="AS137" s="4">
        <v>2.9089839674173392</v>
      </c>
      <c r="AT137" s="4">
        <v>8.165282536190249</v>
      </c>
      <c r="AU137" s="4">
        <v>0.5291856444892129</v>
      </c>
      <c r="AW137" s="4">
        <v>55.672625218270383</v>
      </c>
      <c r="AY137" s="4">
        <v>21.37167501234801</v>
      </c>
      <c r="BH137" s="4">
        <v>6.1607447706226282</v>
      </c>
      <c r="BL137" s="4">
        <v>321.37005876684623</v>
      </c>
      <c r="BM137" s="4">
        <v>0.40305288508616188</v>
      </c>
      <c r="BO137" s="4">
        <v>156.68637576326776</v>
      </c>
      <c r="BP137" s="4">
        <v>397.71590962441309</v>
      </c>
      <c r="BS137" s="4">
        <v>514.90092595002852</v>
      </c>
      <c r="BT137" s="4">
        <v>101.97500046942845</v>
      </c>
      <c r="BU137" s="4">
        <v>8.9157585683926488</v>
      </c>
      <c r="BV137" s="4">
        <v>51.238306635999898</v>
      </c>
      <c r="BY137" s="4">
        <v>1148.7539420858416</v>
      </c>
      <c r="BZ137" s="4">
        <v>11.029067903587238</v>
      </c>
      <c r="CA137" s="4">
        <v>644.79399986538454</v>
      </c>
      <c r="CE137" s="3">
        <v>113.5796814316935</v>
      </c>
      <c r="CM137">
        <v>2.0247101915820704</v>
      </c>
      <c r="CN137" s="4">
        <v>0.86605897716883229</v>
      </c>
      <c r="CP137" s="4">
        <v>57.087910275947657</v>
      </c>
      <c r="CQ137" s="4">
        <v>6.6392329875771541</v>
      </c>
      <c r="CR137" s="4">
        <v>85.770233139376018</v>
      </c>
      <c r="CS137" s="2">
        <v>160.64018432290283</v>
      </c>
      <c r="CT137" s="4">
        <v>1.5281130168219674</v>
      </c>
      <c r="CW137" s="4">
        <v>6.2106079885568253</v>
      </c>
      <c r="CX137" s="4">
        <v>14.054147519999997</v>
      </c>
      <c r="CY137" s="4">
        <v>0.86605897716883229</v>
      </c>
      <c r="DA137" s="4">
        <v>59.816027384615381</v>
      </c>
      <c r="DC137" s="4">
        <v>8.2445613989847875</v>
      </c>
    </row>
    <row r="138" spans="1:107" x14ac:dyDescent="0.25">
      <c r="A138">
        <v>1931</v>
      </c>
      <c r="D138">
        <v>7.9998640928185649</v>
      </c>
      <c r="H138" s="4">
        <v>251.80549509186662</v>
      </c>
      <c r="I138" s="4">
        <v>1.7046811298217199</v>
      </c>
      <c r="J138" s="4"/>
      <c r="K138" s="4">
        <v>78.461778710638626</v>
      </c>
      <c r="L138" s="4">
        <v>542.4838517366511</v>
      </c>
      <c r="O138" s="4">
        <v>213.3146017470705</v>
      </c>
      <c r="P138" s="4">
        <v>60.537287663107946</v>
      </c>
      <c r="Q138" s="4">
        <v>4.096763416653455</v>
      </c>
      <c r="R138" s="2">
        <v>77.585921446168669</v>
      </c>
      <c r="U138" s="4">
        <v>635.64172754629249</v>
      </c>
      <c r="V138" s="4">
        <v>15.610529264582695</v>
      </c>
      <c r="W138" s="4">
        <v>756.73811612997645</v>
      </c>
      <c r="AA138" s="4">
        <v>104.62563943847316</v>
      </c>
      <c r="AI138">
        <v>2.6445475723611884</v>
      </c>
      <c r="AJ138" s="4">
        <v>0.54657659516648127</v>
      </c>
      <c r="AL138" s="4">
        <v>60.186311495026843</v>
      </c>
      <c r="AM138" s="4">
        <v>26.120503757144778</v>
      </c>
      <c r="AN138" s="4">
        <v>55.658492297088927</v>
      </c>
      <c r="AO138" s="4">
        <v>122.32328963110055</v>
      </c>
      <c r="AP138" s="4">
        <v>6.0533654943162238</v>
      </c>
      <c r="AS138" s="4">
        <v>1.9744860143911804</v>
      </c>
      <c r="AT138" s="4">
        <v>5.5413916218257686</v>
      </c>
      <c r="AU138" s="4">
        <v>0.54657659516648127</v>
      </c>
      <c r="AW138" s="4">
        <v>43.250928653326859</v>
      </c>
      <c r="AY138" s="4">
        <v>22.640388235867402</v>
      </c>
      <c r="BH138" s="4">
        <v>5.2756990483757535</v>
      </c>
      <c r="BL138" s="4">
        <v>197.92099852918503</v>
      </c>
      <c r="BM138" s="4">
        <v>0.3591470897971889</v>
      </c>
      <c r="BO138" s="4">
        <v>158.67195114292892</v>
      </c>
      <c r="BP138" s="4">
        <v>423.53651834034872</v>
      </c>
      <c r="BS138" s="4">
        <v>551.9268521003396</v>
      </c>
      <c r="BT138" s="4">
        <v>115.44976265627267</v>
      </c>
      <c r="BU138" s="4">
        <v>9.1452210224411292</v>
      </c>
      <c r="BV138" s="4">
        <v>44.885937319277637</v>
      </c>
      <c r="BY138" s="4">
        <v>988.76910892337344</v>
      </c>
      <c r="BZ138" s="4">
        <v>11.837756208122475</v>
      </c>
      <c r="CA138" s="4">
        <v>665.45350407692308</v>
      </c>
      <c r="CE138" s="3">
        <v>155.06561015469862</v>
      </c>
      <c r="CM138">
        <v>1.7440092667842724</v>
      </c>
      <c r="CN138" s="4">
        <v>0.5870590900192123</v>
      </c>
      <c r="CP138" s="4">
        <v>54.136612161235746</v>
      </c>
      <c r="CQ138" s="4">
        <v>6.6573396391663584</v>
      </c>
      <c r="CR138" s="4">
        <v>92.504309099174364</v>
      </c>
      <c r="CS138" s="2">
        <v>154.04172099087356</v>
      </c>
      <c r="CT138" s="4">
        <v>1.4575744988161008</v>
      </c>
      <c r="CW138" s="4">
        <v>5.7228023192008672</v>
      </c>
      <c r="CX138" s="4">
        <v>9.6962723199999985</v>
      </c>
      <c r="CY138" s="4">
        <v>0.5870590900192123</v>
      </c>
      <c r="DA138" s="4">
        <v>43.739628230769227</v>
      </c>
      <c r="DC138" s="4">
        <v>7.2593417153614741</v>
      </c>
    </row>
    <row r="139" spans="1:107" x14ac:dyDescent="0.25">
      <c r="A139">
        <v>1932</v>
      </c>
      <c r="D139">
        <v>7.6407390339087717</v>
      </c>
      <c r="H139" s="4">
        <v>194.37681744134412</v>
      </c>
      <c r="I139" s="4">
        <v>1.6735420812619504</v>
      </c>
      <c r="J139" s="4"/>
      <c r="K139" s="4">
        <v>76.641537352870529</v>
      </c>
      <c r="L139" s="4">
        <v>424.32780122154361</v>
      </c>
      <c r="O139" s="4">
        <v>175.53655152723687</v>
      </c>
      <c r="P139" s="4">
        <v>63.035516644393148</v>
      </c>
      <c r="Q139" s="4">
        <v>5.1305313398434027</v>
      </c>
      <c r="R139" s="2">
        <v>64.51737084796649</v>
      </c>
      <c r="U139" s="4">
        <v>562.67352983583316</v>
      </c>
      <c r="V139" s="4">
        <v>26.504189685635826</v>
      </c>
      <c r="W139" s="4">
        <v>742.02631800351276</v>
      </c>
      <c r="AA139" s="4">
        <v>119.88979606828224</v>
      </c>
      <c r="AF139" s="4"/>
      <c r="AG139" s="4">
        <v>30.990650491379288</v>
      </c>
      <c r="AI139">
        <v>2.5406407804628586</v>
      </c>
      <c r="AJ139" s="4">
        <v>0.42766652039926378</v>
      </c>
      <c r="AL139" s="4">
        <v>54.851739941491928</v>
      </c>
      <c r="AM139" s="4">
        <v>44.382850244640231</v>
      </c>
      <c r="AN139" s="4">
        <v>58.966377693810365</v>
      </c>
      <c r="AO139" s="4">
        <v>112.02748656008805</v>
      </c>
      <c r="AP139" s="4">
        <v>6.5739041561246863</v>
      </c>
      <c r="AS139" s="4">
        <v>1.7642242883585924</v>
      </c>
      <c r="AT139" s="4">
        <v>5.2825922280832875</v>
      </c>
      <c r="AU139" s="4">
        <v>0.42766652039926378</v>
      </c>
      <c r="AW139" s="4">
        <v>44.22870587088471</v>
      </c>
      <c r="AY139" s="4">
        <v>28.463235520832729</v>
      </c>
      <c r="BH139" s="4">
        <v>5.1123988483872882</v>
      </c>
      <c r="BL139" s="4">
        <v>123.35432347616526</v>
      </c>
      <c r="BM139" s="4">
        <v>1.4266853333333331</v>
      </c>
      <c r="BO139" s="4">
        <v>150.48770662437113</v>
      </c>
      <c r="BP139" s="4">
        <v>290.38565714285716</v>
      </c>
      <c r="BS139" s="4">
        <v>593.15453486971535</v>
      </c>
      <c r="BT139" s="4">
        <v>109.91800671625221</v>
      </c>
      <c r="BU139" s="4">
        <v>9.6503052019686457</v>
      </c>
      <c r="BV139" s="4">
        <v>50.782051835929281</v>
      </c>
      <c r="BY139" s="4">
        <v>763.08760160625059</v>
      </c>
      <c r="BZ139" s="4">
        <v>12.911647764432457</v>
      </c>
      <c r="CA139" s="4">
        <v>765.4889981538463</v>
      </c>
      <c r="CE139" s="3">
        <v>159.91371797857133</v>
      </c>
      <c r="CK139" s="4">
        <v>90.132196831760027</v>
      </c>
      <c r="CM139">
        <v>1.6999362159290288</v>
      </c>
      <c r="CN139" s="4">
        <v>0.29880870763902567</v>
      </c>
      <c r="CP139" s="4">
        <v>60.971679061860115</v>
      </c>
      <c r="CQ139" s="4">
        <v>14.356112424274489</v>
      </c>
      <c r="CR139" s="4">
        <v>103.35034549190947</v>
      </c>
      <c r="CS139" s="2">
        <v>165.38528258682302</v>
      </c>
      <c r="CT139" s="4">
        <v>1.4172449637767377</v>
      </c>
      <c r="CW139" s="4">
        <v>4.8725783787444037</v>
      </c>
      <c r="CX139" s="4">
        <v>7.4706431999999996</v>
      </c>
      <c r="CY139" s="4">
        <v>0.29880870763902567</v>
      </c>
      <c r="DA139" s="4">
        <v>48.348919307692299</v>
      </c>
      <c r="DC139" s="4">
        <v>6.6510318316071784</v>
      </c>
    </row>
    <row r="140" spans="1:107" x14ac:dyDescent="0.25">
      <c r="A140">
        <v>1933</v>
      </c>
      <c r="D140">
        <v>8.4012520739686192</v>
      </c>
      <c r="H140" s="4">
        <v>180.53165391473257</v>
      </c>
      <c r="I140" s="4">
        <v>1.4136256016072979</v>
      </c>
      <c r="J140" s="4"/>
      <c r="K140" s="4">
        <v>73.445417191599518</v>
      </c>
      <c r="L140" s="4">
        <v>559.12478637413403</v>
      </c>
      <c r="O140" s="4">
        <v>169.69382513205537</v>
      </c>
      <c r="P140" s="4">
        <v>55.394760990761384</v>
      </c>
      <c r="Q140" s="4">
        <v>8.3954926101096774</v>
      </c>
      <c r="R140" s="2">
        <v>65.810776943630955</v>
      </c>
      <c r="U140" s="4">
        <v>574.87073905715135</v>
      </c>
      <c r="V140" s="4">
        <v>27.779748517991482</v>
      </c>
      <c r="W140" s="4">
        <v>788.0006871487119</v>
      </c>
      <c r="AA140" s="4">
        <v>126.35457121234178</v>
      </c>
      <c r="AF140" s="4"/>
      <c r="AG140" s="4">
        <v>101.80628907366358</v>
      </c>
      <c r="AI140">
        <v>2.8099011151021323</v>
      </c>
      <c r="AJ140" s="4">
        <v>0.42402910083615941</v>
      </c>
      <c r="AL140" s="4">
        <v>55.432457413441661</v>
      </c>
      <c r="AM140" s="4">
        <v>55.6024127636571</v>
      </c>
      <c r="AN140" s="4">
        <v>75.298584230157061</v>
      </c>
      <c r="AO140" s="4">
        <v>103.93208152685418</v>
      </c>
      <c r="AP140" s="4">
        <v>6.0521921927637106</v>
      </c>
      <c r="AS140" s="4">
        <v>2.2801743917800743</v>
      </c>
      <c r="AT140" s="4">
        <v>8.4949094346240983</v>
      </c>
      <c r="AU140" s="4">
        <v>0.42402910083615941</v>
      </c>
      <c r="AW140" s="4">
        <v>46.118875466571993</v>
      </c>
      <c r="AY140" s="4">
        <v>28.646798786248915</v>
      </c>
      <c r="BH140" s="4">
        <v>5.59357301524307</v>
      </c>
      <c r="BL140" s="4">
        <v>173.75830112741869</v>
      </c>
      <c r="BM140" s="4">
        <v>2.3177072597949397</v>
      </c>
      <c r="BO140" s="4">
        <v>146.77147476287641</v>
      </c>
      <c r="BP140" s="4">
        <v>369.66261943986819</v>
      </c>
      <c r="BS140" s="4">
        <v>549.72280667868256</v>
      </c>
      <c r="BT140" s="4">
        <v>91.49663462670145</v>
      </c>
      <c r="BU140" s="4">
        <v>12.395033083349718</v>
      </c>
      <c r="BV140" s="4">
        <v>58.820756683717818</v>
      </c>
      <c r="BY140" s="4">
        <v>728.88380049385455</v>
      </c>
      <c r="BZ140" s="4">
        <v>14.336380928055702</v>
      </c>
      <c r="CA140" s="4">
        <v>808.98269123076943</v>
      </c>
      <c r="CE140" s="3">
        <v>168.15452827830811</v>
      </c>
      <c r="CK140" s="4">
        <v>162.03873019596637</v>
      </c>
      <c r="CM140">
        <v>1.8708386457820037</v>
      </c>
      <c r="CN140" s="4">
        <v>0.31119270921000214</v>
      </c>
      <c r="CP140" s="4">
        <v>85.792741239958985</v>
      </c>
      <c r="CQ140" s="4">
        <v>14.27547153602212</v>
      </c>
      <c r="CR140" s="4">
        <v>143.50041647128657</v>
      </c>
      <c r="CS140" s="2">
        <v>190.25614274921753</v>
      </c>
      <c r="CT140" s="4">
        <v>1.122579149904281</v>
      </c>
      <c r="CW140" s="4">
        <v>5.3613618888374051</v>
      </c>
      <c r="CX140" s="4">
        <v>7.6457363999999997</v>
      </c>
      <c r="CY140" s="4">
        <v>0.31119270921000214</v>
      </c>
      <c r="DA140" s="4">
        <v>48.558432538461531</v>
      </c>
      <c r="DC140" s="4">
        <v>7.9262648399241336</v>
      </c>
    </row>
    <row r="141" spans="1:107" x14ac:dyDescent="0.25">
      <c r="A141">
        <v>1934</v>
      </c>
      <c r="D141">
        <v>8.489977507767053</v>
      </c>
      <c r="H141" s="4">
        <v>147.31159856740874</v>
      </c>
      <c r="I141" s="4">
        <v>0.96752559331949473</v>
      </c>
      <c r="J141" s="4"/>
      <c r="K141" s="4">
        <v>86.789781351057968</v>
      </c>
      <c r="L141" s="4">
        <v>488.96207373271898</v>
      </c>
      <c r="O141" s="4">
        <v>158.03817227111887</v>
      </c>
      <c r="P141" s="4">
        <v>71.903011715436833</v>
      </c>
      <c r="Q141" s="4">
        <v>7.3856622297738932</v>
      </c>
      <c r="R141" s="2">
        <v>75.92455267858476</v>
      </c>
      <c r="U141" s="4">
        <v>530.40007289681193</v>
      </c>
      <c r="V141" s="4">
        <v>26.014308101347222</v>
      </c>
      <c r="W141" s="4">
        <v>853.28429133489442</v>
      </c>
      <c r="AA141" s="4">
        <v>167.25380038028266</v>
      </c>
      <c r="AF141" s="4"/>
      <c r="AG141" s="4">
        <v>142.52870213456927</v>
      </c>
      <c r="AI141">
        <v>2.8562267602386306</v>
      </c>
      <c r="AJ141" s="4">
        <v>0.50151657623519985</v>
      </c>
      <c r="AL141" s="4">
        <v>68.874059408080342</v>
      </c>
      <c r="AM141" s="4">
        <v>61.375542464741407</v>
      </c>
      <c r="AN141" s="4">
        <v>68.34105398505487</v>
      </c>
      <c r="AO141" s="4">
        <v>115.00749687057237</v>
      </c>
      <c r="AP141" s="4">
        <v>5.7591150049566293</v>
      </c>
      <c r="AS141" s="4">
        <v>2.4532290389304356</v>
      </c>
      <c r="AT141" s="4">
        <v>7.6708029003062981</v>
      </c>
      <c r="AU141" s="4">
        <v>0.50151657623519985</v>
      </c>
      <c r="AW141" s="4">
        <v>51.49893854532651</v>
      </c>
      <c r="AY141" s="4">
        <v>25.00827911206563</v>
      </c>
      <c r="BH141" s="4">
        <v>5.3861545959331343</v>
      </c>
      <c r="BL141" s="4">
        <v>179.77948238158146</v>
      </c>
      <c r="BM141" s="4">
        <v>3.3376427418430055</v>
      </c>
      <c r="BO141" s="4">
        <v>161.20539541894919</v>
      </c>
      <c r="BP141" s="4">
        <v>360.29686379928319</v>
      </c>
      <c r="BS141" s="4">
        <v>460.35786458960672</v>
      </c>
      <c r="BT141" s="4">
        <v>113.3908199214727</v>
      </c>
      <c r="BU141" s="4">
        <v>10.346266232984288</v>
      </c>
      <c r="BV141" s="4">
        <v>67.158815622950826</v>
      </c>
      <c r="BY141" s="4">
        <v>780.82208514049114</v>
      </c>
      <c r="BZ141" s="4">
        <v>20.515168999522434</v>
      </c>
      <c r="CA141" s="4">
        <v>954.68656303846149</v>
      </c>
      <c r="CE141" s="3">
        <v>204.05224331761482</v>
      </c>
      <c r="CK141" s="4">
        <v>173.81601423540062</v>
      </c>
      <c r="CM141">
        <v>1.8120282271198465</v>
      </c>
      <c r="CN141" s="4">
        <v>0.56651570066940637</v>
      </c>
      <c r="CP141" s="4">
        <v>62.998567903077223</v>
      </c>
      <c r="CQ141" s="4">
        <v>14.938959286549073</v>
      </c>
      <c r="CR141" s="4">
        <v>137.42163396276129</v>
      </c>
      <c r="CS141" s="2">
        <v>219.5511673229129</v>
      </c>
      <c r="CT141" s="4">
        <v>1.054571201018782</v>
      </c>
      <c r="CW141" s="4">
        <v>8.4910390863367322</v>
      </c>
      <c r="CX141" s="4">
        <v>11.2302833</v>
      </c>
      <c r="CY141" s="4">
        <v>0.56651570066940637</v>
      </c>
      <c r="DA141" s="4">
        <v>60.250019076923067</v>
      </c>
      <c r="DC141" s="4">
        <v>5.3126393587642617</v>
      </c>
    </row>
    <row r="142" spans="1:107" x14ac:dyDescent="0.25">
      <c r="A142">
        <v>1935</v>
      </c>
      <c r="D142">
        <v>7.9527746567129824</v>
      </c>
      <c r="H142" s="4">
        <v>181.82693347658358</v>
      </c>
      <c r="I142" s="4">
        <v>1.2181088152393518</v>
      </c>
      <c r="J142" s="4"/>
      <c r="K142" s="4">
        <v>89.384659806988921</v>
      </c>
      <c r="L142" s="4">
        <v>480.79195510499642</v>
      </c>
      <c r="O142" s="4">
        <v>154.27835994343403</v>
      </c>
      <c r="P142" s="4">
        <v>81.447509397389354</v>
      </c>
      <c r="Q142" s="4">
        <v>8.6899389108085767</v>
      </c>
      <c r="R142" s="2">
        <v>78.899452847627515</v>
      </c>
      <c r="U142" s="4">
        <v>610.31615587610077</v>
      </c>
      <c r="V142" s="4">
        <v>29.769364070423538</v>
      </c>
      <c r="W142" s="4">
        <v>906.61455954332553</v>
      </c>
      <c r="AA142" s="4">
        <v>200.16582388662763</v>
      </c>
      <c r="AF142" s="4"/>
      <c r="AG142" s="4">
        <v>167.56039009564827</v>
      </c>
      <c r="AI142">
        <v>2.6911874197921093</v>
      </c>
      <c r="AJ142" s="4">
        <v>0.51240903439048524</v>
      </c>
      <c r="AL142" s="4">
        <v>73.658182112147173</v>
      </c>
      <c r="AM142" s="4">
        <v>76.763886603921591</v>
      </c>
      <c r="AN142" s="4">
        <v>78.512860239198361</v>
      </c>
      <c r="AO142" s="4">
        <v>117.91371965090789</v>
      </c>
      <c r="AP142" s="4">
        <v>5.9876729025532303</v>
      </c>
      <c r="AS142" s="4">
        <v>2.9208541111502875</v>
      </c>
      <c r="AT142" s="4">
        <v>11.25836866626303</v>
      </c>
      <c r="AU142" s="4">
        <v>0.51240903439048524</v>
      </c>
      <c r="AW142" s="4">
        <v>58.323608398437486</v>
      </c>
      <c r="AY142" s="4">
        <v>27.482734238023692</v>
      </c>
      <c r="BH142" s="4">
        <v>5.9643960858071683</v>
      </c>
      <c r="BL142" s="4">
        <v>238.18429960365785</v>
      </c>
      <c r="BM142" s="4">
        <v>3.6998334153024941</v>
      </c>
      <c r="BO142" s="4">
        <v>138.28599686287458</v>
      </c>
      <c r="BP142" s="4">
        <v>384.4287811387901</v>
      </c>
      <c r="BS142" s="4">
        <v>420.62695449293597</v>
      </c>
      <c r="BT142" s="4">
        <v>133.29393145459346</v>
      </c>
      <c r="BU142" s="4">
        <v>6.4093707083126752</v>
      </c>
      <c r="BV142" s="4">
        <v>75.295209246021415</v>
      </c>
      <c r="BY142" s="4">
        <v>779.53519634953147</v>
      </c>
      <c r="BZ142" s="4">
        <v>16.572559057292239</v>
      </c>
      <c r="CA142" s="4">
        <v>1093.8663808846154</v>
      </c>
      <c r="CE142" s="3">
        <v>196.55202333695399</v>
      </c>
      <c r="CK142" s="4">
        <v>151.7160665320998</v>
      </c>
      <c r="CM142">
        <v>2.0183279931404257</v>
      </c>
      <c r="CN142" s="4">
        <v>0.83030873870353661</v>
      </c>
      <c r="CP142" s="4">
        <v>87.4829754444239</v>
      </c>
      <c r="CQ142" s="4">
        <v>20.365069451225761</v>
      </c>
      <c r="CR142" s="4">
        <v>112.36534879279982</v>
      </c>
      <c r="CS142" s="2">
        <v>162.22459377581933</v>
      </c>
      <c r="CT142" s="4">
        <v>1.2216453475886691</v>
      </c>
      <c r="CW142" s="4">
        <v>6.8774700711041969</v>
      </c>
      <c r="CX142" s="4">
        <v>11.055190100000001</v>
      </c>
      <c r="CY142" s="4">
        <v>0.83030873870353661</v>
      </c>
      <c r="DA142" s="4">
        <v>55.861465153846147</v>
      </c>
      <c r="DC142" s="4">
        <v>9.2357300969922331</v>
      </c>
    </row>
    <row r="143" spans="1:107" x14ac:dyDescent="0.25">
      <c r="A143">
        <v>1936</v>
      </c>
      <c r="D143">
        <v>8.6458927381717245</v>
      </c>
      <c r="H143" s="4">
        <v>221.63080827052829</v>
      </c>
      <c r="I143" s="4">
        <v>1.245368304357527</v>
      </c>
      <c r="J143" s="4"/>
      <c r="K143" s="4">
        <v>89.870899106941664</v>
      </c>
      <c r="L143" s="4">
        <v>445.83587655942216</v>
      </c>
      <c r="O143" s="4">
        <v>155.70354149869951</v>
      </c>
      <c r="P143" s="4">
        <v>88.945583558146254</v>
      </c>
      <c r="Q143" s="4">
        <v>5.1081745873490094</v>
      </c>
      <c r="R143" s="2">
        <v>82.498567127257942</v>
      </c>
      <c r="U143" s="4">
        <v>581.56471397372195</v>
      </c>
      <c r="V143" s="4">
        <v>30.887471641695143</v>
      </c>
      <c r="W143" s="4">
        <v>994.88534830210756</v>
      </c>
      <c r="AA143" s="4">
        <v>232.15364030251769</v>
      </c>
      <c r="AF143" s="4"/>
      <c r="AG143" s="4">
        <v>171.59050672963269</v>
      </c>
      <c r="AI143">
        <v>2.9428913843783109</v>
      </c>
      <c r="AJ143" s="4">
        <v>0.6475759549255008</v>
      </c>
      <c r="AL143" s="4">
        <v>73.102600496942728</v>
      </c>
      <c r="AM143" s="4">
        <v>57.707640832801374</v>
      </c>
      <c r="AN143" s="4">
        <v>87.9991399131371</v>
      </c>
      <c r="AO143" s="4">
        <v>135.09585198049564</v>
      </c>
      <c r="AP143" s="4">
        <v>5.530578172427715</v>
      </c>
      <c r="AS143" s="4">
        <v>2.8115244906666899</v>
      </c>
      <c r="AT143" s="4">
        <v>11.903470867077138</v>
      </c>
      <c r="AU143" s="4">
        <v>0.6475759549255008</v>
      </c>
      <c r="AW143" s="4">
        <v>61.21956183086661</v>
      </c>
      <c r="AY143" s="4">
        <v>25.288345042821533</v>
      </c>
      <c r="BH143" s="4">
        <v>6.1402717263530242</v>
      </c>
      <c r="BL143" s="4">
        <v>299.78521257318431</v>
      </c>
      <c r="BM143" s="4">
        <v>3.5626263452448796</v>
      </c>
      <c r="BO143" s="4">
        <v>133.38763072262958</v>
      </c>
      <c r="BP143" s="4">
        <v>379.98440373563221</v>
      </c>
      <c r="BS143" s="4">
        <v>381.72986560853838</v>
      </c>
      <c r="BT143" s="4">
        <v>129.03310988331793</v>
      </c>
      <c r="BU143" s="4">
        <v>4.8957770581445743</v>
      </c>
      <c r="BV143" s="4">
        <v>82.788775268444709</v>
      </c>
      <c r="BY143" s="4">
        <v>844.7420170575582</v>
      </c>
      <c r="BZ143" s="4">
        <v>17.428820835521019</v>
      </c>
      <c r="CA143" s="4">
        <v>1216.7360638269231</v>
      </c>
      <c r="CE143" s="3">
        <v>208.52799936113414</v>
      </c>
      <c r="CK143" s="4">
        <v>198.54208087806509</v>
      </c>
      <c r="CM143">
        <v>2.0900274047405305</v>
      </c>
      <c r="CN143" s="4">
        <v>0.84751087156761173</v>
      </c>
      <c r="CP143" s="4">
        <v>107.81564215554587</v>
      </c>
      <c r="CQ143" s="4">
        <v>16.230798617122925</v>
      </c>
      <c r="CR143" s="4">
        <v>132.01908936287683</v>
      </c>
      <c r="CS143" s="2">
        <v>190.62307907236661</v>
      </c>
      <c r="CT143" s="4">
        <v>1.1734793324176533</v>
      </c>
      <c r="CW143" s="4">
        <v>7.0676982971397484</v>
      </c>
      <c r="CX143" s="4">
        <v>13.185490699999999</v>
      </c>
      <c r="CY143" s="4">
        <v>0.84751087156761173</v>
      </c>
      <c r="DA143" s="4">
        <v>67.111577384615373</v>
      </c>
      <c r="DC143" s="4">
        <v>10.088454915436889</v>
      </c>
    </row>
    <row r="144" spans="1:107" x14ac:dyDescent="0.25">
      <c r="A144">
        <v>1937</v>
      </c>
      <c r="D144">
        <v>9.1235291081294161</v>
      </c>
      <c r="H144" s="4">
        <v>326.60955486883529</v>
      </c>
      <c r="I144" s="4">
        <v>1.4138333049689409</v>
      </c>
      <c r="J144" s="4"/>
      <c r="K144" s="4">
        <v>103.07958514190317</v>
      </c>
      <c r="L144" s="4">
        <v>413.0596705586799</v>
      </c>
      <c r="O144" s="4">
        <v>204.36554595339567</v>
      </c>
      <c r="P144" s="4">
        <v>81.547915083014345</v>
      </c>
      <c r="Q144" s="4">
        <v>2.8817255697379935</v>
      </c>
      <c r="R144" s="2">
        <v>97.575852897677478</v>
      </c>
      <c r="U144" s="4">
        <v>586.92111028629529</v>
      </c>
      <c r="V144" s="4">
        <v>35.051358566011892</v>
      </c>
      <c r="W144" s="4">
        <v>1005.9191968969554</v>
      </c>
      <c r="AA144" s="4">
        <v>222.54361009021972</v>
      </c>
      <c r="AF144" s="4"/>
      <c r="AG144" s="4">
        <v>207.1913583129014</v>
      </c>
      <c r="AI144">
        <v>3.123678837114336</v>
      </c>
      <c r="AJ144" s="4">
        <v>0.5113704297601348</v>
      </c>
      <c r="AL144" s="4">
        <v>75.231392362592118</v>
      </c>
      <c r="AM144" s="4">
        <v>59.946283331956387</v>
      </c>
      <c r="AN144" s="4">
        <v>93.278430466595466</v>
      </c>
      <c r="AO144" s="4">
        <v>139.16964513658411</v>
      </c>
      <c r="AP144" s="4">
        <v>5.5815165595364782</v>
      </c>
      <c r="AS144" s="4">
        <v>3.1067296910208335</v>
      </c>
      <c r="AT144" s="4">
        <v>12.621392672098484</v>
      </c>
      <c r="AU144" s="4">
        <v>0.5113704297601348</v>
      </c>
      <c r="AW144" s="4">
        <v>53.894153511094366</v>
      </c>
      <c r="AY144" s="4">
        <v>26.892250635315687</v>
      </c>
      <c r="BH144" s="4">
        <v>6.4046203399707924</v>
      </c>
      <c r="BL144" s="4">
        <v>461.68891644151421</v>
      </c>
      <c r="BM144" s="4">
        <v>3.5374834025345994</v>
      </c>
      <c r="BO144" s="4">
        <v>152.95031421561316</v>
      </c>
      <c r="BP144" s="4">
        <v>387.54988667183267</v>
      </c>
      <c r="BS144" s="4">
        <v>473.19149186192146</v>
      </c>
      <c r="BT144" s="4">
        <v>139.34602716517981</v>
      </c>
      <c r="BU144" s="4">
        <v>6.1517212533267367</v>
      </c>
      <c r="BV144" s="4">
        <v>84.202115916737696</v>
      </c>
      <c r="BY144" s="4">
        <v>974.49213432407987</v>
      </c>
      <c r="BZ144" s="4">
        <v>21.84000572318174</v>
      </c>
      <c r="CA144" s="4">
        <v>1254.7930452692308</v>
      </c>
      <c r="CE144" s="3">
        <v>216.46401159862998</v>
      </c>
      <c r="CK144" s="4">
        <v>196.50725961823926</v>
      </c>
      <c r="CM144">
        <v>2.192789301005539</v>
      </c>
      <c r="CN144" s="4">
        <v>0.84262820343532308</v>
      </c>
      <c r="CP144" s="4">
        <v>105.91332230569265</v>
      </c>
      <c r="CQ144" s="4">
        <v>20.481847831369773</v>
      </c>
      <c r="CR144" s="4">
        <v>137.05540044119388</v>
      </c>
      <c r="CS144" s="2">
        <v>187.44067607588508</v>
      </c>
      <c r="CT144" s="4">
        <v>1.3537226231697643</v>
      </c>
      <c r="CW144" s="4">
        <v>7.6938476285229251</v>
      </c>
      <c r="CX144" s="4">
        <v>17.8935523</v>
      </c>
      <c r="CY144" s="4">
        <v>0.84262820343532308</v>
      </c>
      <c r="DA144" s="4">
        <v>62.079518538461535</v>
      </c>
      <c r="DC144" s="4">
        <v>8.8733075279433429</v>
      </c>
    </row>
    <row r="145" spans="1:107" x14ac:dyDescent="0.25">
      <c r="A145">
        <v>1938</v>
      </c>
      <c r="D145">
        <v>8.0096098440411634</v>
      </c>
      <c r="H145" s="4">
        <v>295.79197753635879</v>
      </c>
      <c r="I145" s="4">
        <v>1.9250757054458707</v>
      </c>
      <c r="J145" s="4"/>
      <c r="K145" s="4">
        <v>99.120952996019412</v>
      </c>
      <c r="L145" s="4">
        <v>341.74485541694025</v>
      </c>
      <c r="O145" s="4">
        <v>208.20174453221304</v>
      </c>
      <c r="P145" s="4">
        <v>87.289259313848106</v>
      </c>
      <c r="Q145" s="4">
        <v>2.0193735696232444</v>
      </c>
      <c r="R145" s="2">
        <v>89.845190094278024</v>
      </c>
      <c r="U145" s="4">
        <v>696.82054764629174</v>
      </c>
      <c r="V145" s="4">
        <v>32.13257308335055</v>
      </c>
      <c r="W145" s="4">
        <v>843.16993012295075</v>
      </c>
      <c r="AA145" s="4">
        <v>244.66848238527308</v>
      </c>
      <c r="AF145" s="4"/>
      <c r="AG145" s="4">
        <v>271.9888708853689</v>
      </c>
      <c r="AI145">
        <v>2.7583793824952387</v>
      </c>
      <c r="AJ145" s="4">
        <v>0.86710777751499013</v>
      </c>
      <c r="AL145" s="4">
        <v>101.21750064328793</v>
      </c>
      <c r="AM145" s="4">
        <v>40.881883797588117</v>
      </c>
      <c r="AN145" s="4">
        <v>84.696385875826422</v>
      </c>
      <c r="AO145" s="4">
        <v>159.791174627657</v>
      </c>
      <c r="AP145" s="4">
        <v>6.6266408850345808</v>
      </c>
      <c r="AS145" s="4">
        <v>2.8887084420296296</v>
      </c>
      <c r="AT145" s="4">
        <v>12.169526497619525</v>
      </c>
      <c r="AU145" s="4">
        <v>0.86710777751499013</v>
      </c>
      <c r="AW145" s="4">
        <v>63.084050976194114</v>
      </c>
      <c r="AY145" s="4">
        <v>24.204913126758456</v>
      </c>
      <c r="BH145" s="4">
        <v>6.4636183709912949</v>
      </c>
      <c r="BL145" s="4">
        <v>322.22687142763789</v>
      </c>
      <c r="BM145" s="4">
        <v>5.0588298867293444</v>
      </c>
      <c r="BO145" s="4">
        <v>151.8543666745862</v>
      </c>
      <c r="BP145" s="4">
        <v>330.18438409961698</v>
      </c>
      <c r="BS145" s="4">
        <v>470.47430233572339</v>
      </c>
      <c r="BT145" s="4">
        <v>138.87619737174484</v>
      </c>
      <c r="BU145" s="4">
        <v>3.7741994666632972</v>
      </c>
      <c r="BV145" s="4">
        <v>62.771719102021549</v>
      </c>
      <c r="BY145" s="4">
        <v>937.46278347600298</v>
      </c>
      <c r="BZ145" s="4">
        <v>17.980159099154832</v>
      </c>
      <c r="CA145" s="4">
        <v>1135.1853893076925</v>
      </c>
      <c r="CE145" s="3">
        <v>264.59186106065891</v>
      </c>
      <c r="CK145" s="4">
        <v>227.35066880574462</v>
      </c>
      <c r="CM145">
        <v>2.2259650592249525</v>
      </c>
      <c r="CN145" s="4">
        <v>0.81292369749816296</v>
      </c>
      <c r="CP145" s="4">
        <v>123.76719323631252</v>
      </c>
      <c r="CQ145" s="4">
        <v>19.484036533157649</v>
      </c>
      <c r="CR145" s="4">
        <v>105.71581560834684</v>
      </c>
      <c r="CS145" s="2">
        <v>205.52252316211707</v>
      </c>
      <c r="CT145" s="4">
        <v>1.3022830392072922</v>
      </c>
      <c r="CW145" s="4">
        <v>4.9692949426802429</v>
      </c>
      <c r="CX145" s="4">
        <v>14.197140299999999</v>
      </c>
      <c r="CY145" s="4">
        <v>0.81292369749816296</v>
      </c>
      <c r="DA145" s="4">
        <v>66.131354769230754</v>
      </c>
      <c r="DC145" s="4">
        <v>13.309892237052962</v>
      </c>
    </row>
    <row r="146" spans="1:107" x14ac:dyDescent="0.25">
      <c r="H146" s="2"/>
      <c r="K146" s="3"/>
      <c r="L146" s="3"/>
      <c r="AL146" s="2"/>
      <c r="AW146" s="3"/>
      <c r="BS146" s="3"/>
      <c r="BY146" s="2"/>
      <c r="CA146" s="2"/>
      <c r="CP146" s="2"/>
      <c r="CR146" s="2"/>
    </row>
    <row r="147" spans="1:107" x14ac:dyDescent="0.25">
      <c r="H147" s="2"/>
      <c r="K147" s="3"/>
      <c r="L147" s="3"/>
      <c r="BY147" s="2"/>
    </row>
    <row r="148" spans="1:107" x14ac:dyDescent="0.25">
      <c r="BY148" s="2"/>
    </row>
    <row r="149" spans="1:107" x14ac:dyDescent="0.25">
      <c r="BY14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7" sqref="A7"/>
    </sheetView>
  </sheetViews>
  <sheetFormatPr baseColWidth="10" defaultColWidth="9.109375" defaultRowHeight="13.2" x14ac:dyDescent="0.25"/>
  <cols>
    <col min="2" max="2" width="12.33203125" customWidth="1"/>
    <col min="4" max="4" width="12.6640625" customWidth="1"/>
    <col min="5" max="5" width="9.33203125" bestFit="1" customWidth="1"/>
    <col min="6" max="6" width="12.44140625" customWidth="1"/>
    <col min="8" max="8" width="12.44140625" customWidth="1"/>
    <col min="10" max="10" width="13.109375" customWidth="1"/>
    <col min="12" max="12" width="13.109375" customWidth="1"/>
    <col min="14" max="14" width="13.33203125" customWidth="1"/>
    <col min="16" max="16" width="13.109375" customWidth="1"/>
  </cols>
  <sheetData>
    <row r="1" spans="1:29" ht="18" x14ac:dyDescent="0.35">
      <c r="B1" s="28" t="s">
        <v>74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S1" s="21"/>
      <c r="T1" s="21"/>
      <c r="U1" s="21"/>
      <c r="V1" s="21"/>
      <c r="W1" s="31" t="s">
        <v>71</v>
      </c>
      <c r="X1" s="31"/>
      <c r="Y1" s="31"/>
      <c r="Z1" s="21"/>
      <c r="AA1" s="21"/>
      <c r="AB1" s="21"/>
      <c r="AC1" s="21"/>
    </row>
    <row r="2" spans="1:29" x14ac:dyDescent="0.25">
      <c r="A2" s="1"/>
      <c r="S2" s="17"/>
      <c r="T2" s="17"/>
      <c r="U2" s="17"/>
      <c r="V2" s="17"/>
      <c r="W2" s="17"/>
      <c r="X2" s="17"/>
      <c r="Y2" s="17"/>
      <c r="Z2" s="17"/>
      <c r="AA2" s="17"/>
      <c r="AB2" s="22"/>
      <c r="AC2" s="22"/>
    </row>
    <row r="3" spans="1:29" ht="14.4" x14ac:dyDescent="0.3">
      <c r="B3" s="27" t="s">
        <v>61</v>
      </c>
      <c r="C3" s="27"/>
      <c r="D3" s="27"/>
      <c r="E3" s="27"/>
      <c r="F3" s="27"/>
      <c r="G3" s="27"/>
      <c r="H3" s="27"/>
      <c r="J3" s="27" t="s">
        <v>62</v>
      </c>
      <c r="K3" s="27"/>
      <c r="L3" s="27"/>
      <c r="M3" s="27"/>
      <c r="N3" s="27"/>
      <c r="O3" s="27"/>
      <c r="P3" s="27"/>
      <c r="S3" s="32" t="s">
        <v>61</v>
      </c>
      <c r="T3" s="32"/>
      <c r="U3" s="32"/>
      <c r="V3" s="32"/>
      <c r="W3" s="32"/>
      <c r="X3" s="17"/>
      <c r="Y3" s="32" t="s">
        <v>62</v>
      </c>
      <c r="Z3" s="32"/>
      <c r="AA3" s="32"/>
      <c r="AB3" s="32"/>
      <c r="AC3" s="32"/>
    </row>
    <row r="4" spans="1:29" ht="14.4" x14ac:dyDescent="0.3">
      <c r="B4" s="26" t="s">
        <v>34</v>
      </c>
      <c r="C4" s="26"/>
      <c r="D4" s="26"/>
      <c r="F4" s="26" t="s">
        <v>35</v>
      </c>
      <c r="G4" s="26"/>
      <c r="H4" s="26"/>
      <c r="J4" s="26" t="s">
        <v>36</v>
      </c>
      <c r="K4" s="26"/>
      <c r="L4" s="26"/>
      <c r="N4" s="26" t="s">
        <v>37</v>
      </c>
      <c r="O4" s="26"/>
      <c r="P4" s="26"/>
      <c r="S4" s="27" t="s">
        <v>63</v>
      </c>
      <c r="T4" s="27"/>
      <c r="U4" s="17"/>
      <c r="V4" s="27" t="s">
        <v>64</v>
      </c>
      <c r="W4" s="27"/>
      <c r="X4" s="17"/>
      <c r="Y4" s="27" t="s">
        <v>63</v>
      </c>
      <c r="Z4" s="27"/>
      <c r="AA4" s="17"/>
      <c r="AB4" s="27" t="s">
        <v>64</v>
      </c>
      <c r="AC4" s="27"/>
    </row>
    <row r="5" spans="1:29" x14ac:dyDescent="0.25">
      <c r="B5" s="25" t="s">
        <v>0</v>
      </c>
      <c r="C5" s="17"/>
      <c r="D5" s="25" t="s">
        <v>1</v>
      </c>
      <c r="E5" s="17"/>
      <c r="F5" s="25" t="s">
        <v>0</v>
      </c>
      <c r="G5" s="18"/>
      <c r="H5" s="25" t="s">
        <v>1</v>
      </c>
      <c r="I5" s="18"/>
      <c r="J5" s="25" t="s">
        <v>0</v>
      </c>
      <c r="K5" s="18"/>
      <c r="L5" s="25" t="s">
        <v>1</v>
      </c>
      <c r="M5" s="18"/>
      <c r="N5" s="25" t="s">
        <v>0</v>
      </c>
      <c r="O5" s="18"/>
      <c r="P5" s="25" t="s">
        <v>1</v>
      </c>
      <c r="S5" s="23" t="s">
        <v>65</v>
      </c>
      <c r="T5" s="23" t="s">
        <v>66</v>
      </c>
      <c r="U5" s="17"/>
      <c r="V5" s="23" t="s">
        <v>65</v>
      </c>
      <c r="W5" s="23" t="s">
        <v>66</v>
      </c>
      <c r="X5" s="17"/>
      <c r="Y5" s="23" t="s">
        <v>65</v>
      </c>
      <c r="Z5" s="23" t="s">
        <v>66</v>
      </c>
      <c r="AA5" s="23"/>
      <c r="AB5" s="23" t="s">
        <v>65</v>
      </c>
      <c r="AC5" s="23" t="s">
        <v>66</v>
      </c>
    </row>
    <row r="6" spans="1:29" x14ac:dyDescent="0.25">
      <c r="B6" s="25" t="s">
        <v>72</v>
      </c>
      <c r="C6" s="17"/>
      <c r="D6" s="25" t="s">
        <v>72</v>
      </c>
      <c r="E6" s="17"/>
      <c r="F6" s="25" t="s">
        <v>72</v>
      </c>
      <c r="G6" s="17"/>
      <c r="H6" s="25" t="s">
        <v>72</v>
      </c>
      <c r="I6" s="17"/>
      <c r="J6" s="25" t="s">
        <v>73</v>
      </c>
      <c r="K6" s="17"/>
      <c r="L6" s="25" t="s">
        <v>73</v>
      </c>
      <c r="M6" s="17"/>
      <c r="N6" s="25" t="s">
        <v>73</v>
      </c>
      <c r="O6" s="17"/>
      <c r="P6" s="25" t="s">
        <v>73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x14ac:dyDescent="0.25">
      <c r="A7">
        <v>1800</v>
      </c>
      <c r="B7" s="18">
        <f>+SUM('Current prices, current borders'!B7:BD7)</f>
        <v>12.094798878824518</v>
      </c>
      <c r="C7" s="18"/>
      <c r="D7" s="18">
        <f>+SUM('Current prices, current borders'!BF7:DH7)</f>
        <v>16.346907151351147</v>
      </c>
      <c r="E7" s="18"/>
      <c r="F7" s="18">
        <f>+SUM('Current prices, 1913 borders'!B7:BD7)</f>
        <v>12.094798878824518</v>
      </c>
      <c r="G7" s="18"/>
      <c r="H7" s="18">
        <f>+SUM('Current prices, 1913 borders'!BF7:DH7)</f>
        <v>16.346907151351147</v>
      </c>
      <c r="I7" s="18"/>
      <c r="J7" s="18">
        <f>+SUM('Constant prices, current border'!B7:BD7)</f>
        <v>6.7253314779096538</v>
      </c>
      <c r="K7" s="18"/>
      <c r="L7" s="18">
        <f>+SUM('Constant prices, current border'!BF7:DH7)</f>
        <v>16.489818855367613</v>
      </c>
      <c r="M7" s="18"/>
      <c r="N7" s="18">
        <f>+SUM('Constant prices, 1913 borders'!B7:BD7)</f>
        <v>6.7253314779096538</v>
      </c>
      <c r="O7" s="18"/>
      <c r="P7" s="18">
        <f>+SUM('Constant prices, 1913 borders'!BF7:DH7)</f>
        <v>16.489818855367613</v>
      </c>
      <c r="S7">
        <f>+COUNT('Current prices, current borders'!$B7:$BD7)</f>
        <v>1</v>
      </c>
      <c r="T7">
        <f>+COUNT('Current prices, current borders'!$BF7:$DH7)</f>
        <v>1</v>
      </c>
      <c r="V7">
        <f>+COUNT('Current prices, 1913 borders'!$B7:$BD7)</f>
        <v>1</v>
      </c>
      <c r="W7">
        <f>+COUNT('Current prices, 1913 borders'!$BF7:$DH7)</f>
        <v>1</v>
      </c>
      <c r="Y7">
        <f>+COUNT('Constant prices, current border'!B7:BD7)</f>
        <v>1</v>
      </c>
      <c r="Z7">
        <f>+COUNT('Constant prices, current border'!BF7:DH7)</f>
        <v>1</v>
      </c>
      <c r="AB7">
        <f>+COUNT('Constant prices, 1913 borders'!$B7:$BD7)</f>
        <v>1</v>
      </c>
      <c r="AC7">
        <f>+COUNT('Constant prices, 1913 borders'!$BF7:$DH7)</f>
        <v>1</v>
      </c>
    </row>
    <row r="8" spans="1:29" x14ac:dyDescent="0.25">
      <c r="A8">
        <v>1801</v>
      </c>
      <c r="B8" s="18">
        <f>+SUM('Current prices, current borders'!B8:BD8)</f>
        <v>10.898852552489043</v>
      </c>
      <c r="C8" s="18"/>
      <c r="D8" s="18">
        <f>+SUM('Current prices, current borders'!BF8:DH8)</f>
        <v>16.782303793967497</v>
      </c>
      <c r="E8" s="18"/>
      <c r="F8" s="18">
        <f>+SUM('Current prices, 1913 borders'!B8:BD8)</f>
        <v>10.898852552489043</v>
      </c>
      <c r="G8" s="18"/>
      <c r="H8" s="18">
        <f>+SUM('Current prices, 1913 borders'!BF8:DH8)</f>
        <v>16.782303793967497</v>
      </c>
      <c r="I8" s="18"/>
      <c r="J8" s="18">
        <f>+SUM('Constant prices, current border'!B8:BD8)</f>
        <v>6.0801239890955596</v>
      </c>
      <c r="K8" s="18"/>
      <c r="L8" s="18">
        <f>+SUM('Constant prices, current border'!BF8:DH8)</f>
        <v>17.83128542055583</v>
      </c>
      <c r="M8" s="18"/>
      <c r="N8" s="18">
        <f>+SUM('Constant prices, 1913 borders'!B8:BD8)</f>
        <v>6.0801239890955596</v>
      </c>
      <c r="O8" s="18"/>
      <c r="P8" s="18">
        <f>+SUM('Constant prices, 1913 borders'!BF8:DH8)</f>
        <v>17.83128542055583</v>
      </c>
      <c r="S8">
        <f>+COUNT('Current prices, current borders'!$B8:$BD8)</f>
        <v>1</v>
      </c>
      <c r="T8">
        <f>+COUNT('Current prices, current borders'!$BF8:$DH8)</f>
        <v>1</v>
      </c>
      <c r="V8">
        <f>+COUNT('Current prices, 1913 borders'!$B8:$BD8)</f>
        <v>1</v>
      </c>
      <c r="W8">
        <f>+COUNT('Current prices, 1913 borders'!$BF8:$DH8)</f>
        <v>1</v>
      </c>
      <c r="Y8">
        <f>+COUNT('Constant prices, current border'!B8:BD8)</f>
        <v>1</v>
      </c>
      <c r="Z8">
        <f>+COUNT('Constant prices, current border'!BF8:DH8)</f>
        <v>1</v>
      </c>
      <c r="AB8">
        <f>+COUNT('Constant prices, 1913 borders'!$B8:$BD8)</f>
        <v>1</v>
      </c>
      <c r="AC8">
        <f>+COUNT('Constant prices, 1913 borders'!$BF8:$DH8)</f>
        <v>1</v>
      </c>
    </row>
    <row r="9" spans="1:29" x14ac:dyDescent="0.25">
      <c r="A9">
        <v>1802</v>
      </c>
      <c r="B9" s="18">
        <f>+SUM('Current prices, current borders'!B9:BD9)</f>
        <v>12.421608533246486</v>
      </c>
      <c r="C9" s="18"/>
      <c r="D9" s="18">
        <f>+SUM('Current prices, current borders'!BF9:DH9)</f>
        <v>20.348717299873677</v>
      </c>
      <c r="E9" s="18"/>
      <c r="F9" s="18">
        <f>+SUM('Current prices, 1913 borders'!B9:BD9)</f>
        <v>12.421608533246486</v>
      </c>
      <c r="G9" s="18"/>
      <c r="H9" s="18">
        <f>+SUM('Current prices, 1913 borders'!BF9:DH9)</f>
        <v>20.348717299873677</v>
      </c>
      <c r="I9" s="18"/>
      <c r="J9" s="18">
        <f>+SUM('Constant prices, current border'!B9:BD9)</f>
        <v>6.1234038517456746</v>
      </c>
      <c r="K9" s="18"/>
      <c r="L9" s="18">
        <f>+SUM('Constant prices, current border'!BF9:DH9)</f>
        <v>23.847855739797424</v>
      </c>
      <c r="M9" s="18"/>
      <c r="N9" s="18">
        <f>+SUM('Constant prices, 1913 borders'!B9:BD9)</f>
        <v>6.1234038517456746</v>
      </c>
      <c r="O9" s="18"/>
      <c r="P9" s="18">
        <f>+SUM('Constant prices, 1913 borders'!BF9:DH9)</f>
        <v>23.847855739797424</v>
      </c>
      <c r="S9">
        <f>+COUNT('Current prices, current borders'!$B9:$BD9)</f>
        <v>1</v>
      </c>
      <c r="T9">
        <f>+COUNT('Current prices, current borders'!$BF9:$DH9)</f>
        <v>1</v>
      </c>
      <c r="V9">
        <f>+COUNT('Current prices, 1913 borders'!$B9:$BD9)</f>
        <v>1</v>
      </c>
      <c r="W9">
        <f>+COUNT('Current prices, 1913 borders'!$BF9:$DH9)</f>
        <v>1</v>
      </c>
      <c r="Y9">
        <f>+COUNT('Constant prices, current border'!B9:BD9)</f>
        <v>1</v>
      </c>
      <c r="Z9">
        <f>+COUNT('Constant prices, current border'!BF9:DH9)</f>
        <v>1</v>
      </c>
      <c r="AB9">
        <f>+COUNT('Constant prices, 1913 borders'!$B9:$BD9)</f>
        <v>1</v>
      </c>
      <c r="AC9">
        <f>+COUNT('Constant prices, 1913 borders'!$BF9:$DH9)</f>
        <v>1</v>
      </c>
    </row>
    <row r="10" spans="1:29" x14ac:dyDescent="0.25">
      <c r="A10">
        <v>1803</v>
      </c>
      <c r="B10" s="18">
        <f>+SUM('Current prices, current borders'!B10:BD10)</f>
        <v>17.772096362621131</v>
      </c>
      <c r="C10" s="18"/>
      <c r="D10" s="18">
        <f>+SUM('Current prices, current borders'!BF10:DH10)</f>
        <v>27.393223129450998</v>
      </c>
      <c r="E10" s="18"/>
      <c r="F10" s="18">
        <f>+SUM('Current prices, 1913 borders'!B10:BD10)</f>
        <v>17.772096362621131</v>
      </c>
      <c r="G10" s="18"/>
      <c r="H10" s="18">
        <f>+SUM('Current prices, 1913 borders'!BF10:DH10)</f>
        <v>27.393223129450998</v>
      </c>
      <c r="I10" s="18"/>
      <c r="J10" s="18">
        <f>+SUM('Constant prices, current border'!B10:BD10)</f>
        <v>8.6759161220946321</v>
      </c>
      <c r="K10" s="18"/>
      <c r="L10" s="18">
        <f>+SUM('Constant prices, current border'!BF10:DH10)</f>
        <v>30.760216495839678</v>
      </c>
      <c r="M10" s="18"/>
      <c r="N10" s="18">
        <f>+SUM('Constant prices, 1913 borders'!B10:BD10)</f>
        <v>8.6759161220946321</v>
      </c>
      <c r="O10" s="18"/>
      <c r="P10" s="18">
        <f>+SUM('Constant prices, 1913 borders'!BF10:DH10)</f>
        <v>30.760216495839678</v>
      </c>
      <c r="S10">
        <f>+COUNT('Current prices, current borders'!$B10:$BD10)</f>
        <v>1</v>
      </c>
      <c r="T10">
        <f>+COUNT('Current prices, current borders'!$BF10:$DH10)</f>
        <v>1</v>
      </c>
      <c r="V10">
        <f>+COUNT('Current prices, 1913 borders'!$B10:$BD10)</f>
        <v>1</v>
      </c>
      <c r="W10">
        <f>+COUNT('Current prices, 1913 borders'!$BF10:$DH10)</f>
        <v>1</v>
      </c>
      <c r="Y10">
        <f>+COUNT('Constant prices, current border'!B10:BD10)</f>
        <v>1</v>
      </c>
      <c r="Z10">
        <f>+COUNT('Constant prices, current border'!BF10:DH10)</f>
        <v>1</v>
      </c>
      <c r="AB10">
        <f>+COUNT('Constant prices, 1913 borders'!$B10:$BD10)</f>
        <v>1</v>
      </c>
      <c r="AC10">
        <f>+COUNT('Constant prices, 1913 borders'!$BF10:$DH10)</f>
        <v>1</v>
      </c>
    </row>
    <row r="11" spans="1:29" x14ac:dyDescent="0.25">
      <c r="A11">
        <v>1804</v>
      </c>
      <c r="B11" s="18">
        <f>+SUM('Current prices, current borders'!B11:BD11)</f>
        <v>15.526199479491094</v>
      </c>
      <c r="C11" s="18"/>
      <c r="D11" s="18">
        <f>+SUM('Current prices, current borders'!BF11:DH11)</f>
        <v>27.900311494011561</v>
      </c>
      <c r="E11" s="18"/>
      <c r="F11" s="18">
        <f>+SUM('Current prices, 1913 borders'!B11:BD11)</f>
        <v>15.526199479491094</v>
      </c>
      <c r="G11" s="18"/>
      <c r="H11" s="18">
        <f>+SUM('Current prices, 1913 borders'!BF11:DH11)</f>
        <v>27.900311494011561</v>
      </c>
      <c r="I11" s="18"/>
      <c r="J11" s="18">
        <f>+SUM('Constant prices, current border'!B11:BD11)</f>
        <v>7.6669828222750622</v>
      </c>
      <c r="K11" s="18"/>
      <c r="L11" s="18">
        <f>+SUM('Constant prices, current border'!BF11:DH11)</f>
        <v>30.005521637512139</v>
      </c>
      <c r="M11" s="18"/>
      <c r="N11" s="18">
        <f>+SUM('Constant prices, 1913 borders'!B11:BD11)</f>
        <v>7.6669828222750622</v>
      </c>
      <c r="O11" s="18"/>
      <c r="P11" s="18">
        <f>+SUM('Constant prices, 1913 borders'!BF11:DH11)</f>
        <v>30.005521637512139</v>
      </c>
      <c r="S11">
        <f>+COUNT('Current prices, current borders'!$B11:$BD11)</f>
        <v>1</v>
      </c>
      <c r="T11">
        <f>+COUNT('Current prices, current borders'!$BF11:$DH11)</f>
        <v>1</v>
      </c>
      <c r="V11">
        <f>+COUNT('Current prices, 1913 borders'!$B11:$BD11)</f>
        <v>1</v>
      </c>
      <c r="W11">
        <f>+COUNT('Current prices, 1913 borders'!$BF11:$DH11)</f>
        <v>1</v>
      </c>
      <c r="Y11">
        <f>+COUNT('Constant prices, current border'!B11:BD11)</f>
        <v>1</v>
      </c>
      <c r="Z11">
        <f>+COUNT('Constant prices, current border'!BF11:DH11)</f>
        <v>1</v>
      </c>
      <c r="AB11">
        <f>+COUNT('Constant prices, 1913 borders'!$B11:$BD11)</f>
        <v>1</v>
      </c>
      <c r="AC11">
        <f>+COUNT('Constant prices, 1913 borders'!$BF11:$DH11)</f>
        <v>1</v>
      </c>
    </row>
    <row r="12" spans="1:29" x14ac:dyDescent="0.25">
      <c r="A12">
        <v>1805</v>
      </c>
      <c r="B12" s="18">
        <f>+SUM('Current prices, current borders'!B12:BD12)</f>
        <v>14.644276846529813</v>
      </c>
      <c r="C12" s="18"/>
      <c r="D12" s="18">
        <f>+SUM('Current prices, current borders'!BF12:DH12)</f>
        <v>27.256799885007219</v>
      </c>
      <c r="E12" s="18"/>
      <c r="F12" s="18">
        <f>+SUM('Current prices, 1913 borders'!B12:BD12)</f>
        <v>14.644276846529813</v>
      </c>
      <c r="G12" s="18"/>
      <c r="H12" s="18">
        <f>+SUM('Current prices, 1913 borders'!BF12:DH12)</f>
        <v>27.256799885007219</v>
      </c>
      <c r="I12" s="18"/>
      <c r="J12" s="18">
        <f>+SUM('Constant prices, current border'!B12:BD12)</f>
        <v>7.1955390563199604</v>
      </c>
      <c r="K12" s="18"/>
      <c r="L12" s="18">
        <f>+SUM('Constant prices, current border'!BF12:DH12)</f>
        <v>28.419153285218631</v>
      </c>
      <c r="M12" s="18"/>
      <c r="N12" s="18">
        <f>+SUM('Constant prices, 1913 borders'!B12:BD12)</f>
        <v>7.1955390563199604</v>
      </c>
      <c r="O12" s="18"/>
      <c r="P12" s="18">
        <f>+SUM('Constant prices, 1913 borders'!BF12:DH12)</f>
        <v>28.419153285218631</v>
      </c>
      <c r="S12">
        <f>+COUNT('Current prices, current borders'!$B12:$BD12)</f>
        <v>1</v>
      </c>
      <c r="T12">
        <f>+COUNT('Current prices, current borders'!$BF12:$DH12)</f>
        <v>1</v>
      </c>
      <c r="V12">
        <f>+COUNT('Current prices, 1913 borders'!$B12:$BD12)</f>
        <v>1</v>
      </c>
      <c r="W12">
        <f>+COUNT('Current prices, 1913 borders'!$BF12:$DH12)</f>
        <v>1</v>
      </c>
      <c r="Y12">
        <f>+COUNT('Constant prices, current border'!B12:BD12)</f>
        <v>1</v>
      </c>
      <c r="Z12">
        <f>+COUNT('Constant prices, current border'!BF12:DH12)</f>
        <v>1</v>
      </c>
      <c r="AB12">
        <f>+COUNT('Constant prices, 1913 borders'!$B12:$BD12)</f>
        <v>1</v>
      </c>
      <c r="AC12">
        <f>+COUNT('Constant prices, 1913 borders'!$BF12:$DH12)</f>
        <v>1</v>
      </c>
    </row>
    <row r="13" spans="1:29" x14ac:dyDescent="0.25">
      <c r="A13">
        <v>1806</v>
      </c>
      <c r="B13" s="18">
        <f>+SUM('Current prices, current borders'!B13:BD13)</f>
        <v>14.624462199146144</v>
      </c>
      <c r="C13" s="18"/>
      <c r="D13" s="18">
        <f>+SUM('Current prices, current borders'!BF13:DH13)</f>
        <v>28.720360279342255</v>
      </c>
      <c r="E13" s="18"/>
      <c r="F13" s="18">
        <f>+SUM('Current prices, 1913 borders'!B13:BD13)</f>
        <v>14.624462199146144</v>
      </c>
      <c r="G13" s="18"/>
      <c r="H13" s="18">
        <f>+SUM('Current prices, 1913 borders'!BF13:DH13)</f>
        <v>28.720360279342255</v>
      </c>
      <c r="I13" s="18"/>
      <c r="J13" s="18">
        <f>+SUM('Constant prices, current border'!B13:BD13)</f>
        <v>6.6960470465530531</v>
      </c>
      <c r="K13" s="18"/>
      <c r="L13" s="18">
        <f>+SUM('Constant prices, current border'!BF13:DH13)</f>
        <v>27.632329197870554</v>
      </c>
      <c r="M13" s="18"/>
      <c r="N13" s="18">
        <f>+SUM('Constant prices, 1913 borders'!B13:BD13)</f>
        <v>6.6960470465530531</v>
      </c>
      <c r="O13" s="18"/>
      <c r="P13" s="18">
        <f>+SUM('Constant prices, 1913 borders'!BF13:DH13)</f>
        <v>27.632329197870554</v>
      </c>
      <c r="S13">
        <f>+COUNT('Current prices, current borders'!$B13:$BD13)</f>
        <v>1</v>
      </c>
      <c r="T13">
        <f>+COUNT('Current prices, current borders'!$BF13:$DH13)</f>
        <v>1</v>
      </c>
      <c r="V13">
        <f>+COUNT('Current prices, 1913 borders'!$B13:$BD13)</f>
        <v>1</v>
      </c>
      <c r="W13">
        <f>+COUNT('Current prices, 1913 borders'!$BF13:$DH13)</f>
        <v>1</v>
      </c>
      <c r="Y13">
        <f>+COUNT('Constant prices, current border'!B13:BD13)</f>
        <v>1</v>
      </c>
      <c r="Z13">
        <f>+COUNT('Constant prices, current border'!BF13:DH13)</f>
        <v>1</v>
      </c>
      <c r="AB13">
        <f>+COUNT('Constant prices, 1913 borders'!$B13:$BD13)</f>
        <v>1</v>
      </c>
      <c r="AC13">
        <f>+COUNT('Constant prices, 1913 borders'!$BF13:$DH13)</f>
        <v>1</v>
      </c>
    </row>
    <row r="14" spans="1:29" x14ac:dyDescent="0.25">
      <c r="A14">
        <v>1807</v>
      </c>
      <c r="B14" s="18">
        <f>+SUM('Current prices, current borders'!B14:BD14)</f>
        <v>14.299715631353775</v>
      </c>
      <c r="C14" s="18"/>
      <c r="D14" s="18">
        <f>+SUM('Current prices, current borders'!BF14:DH14)</f>
        <v>29.470158826503408</v>
      </c>
      <c r="E14" s="18"/>
      <c r="F14" s="18">
        <f>+SUM('Current prices, 1913 borders'!B14:BD14)</f>
        <v>14.299715631353775</v>
      </c>
      <c r="G14" s="18"/>
      <c r="H14" s="18">
        <f>+SUM('Current prices, 1913 borders'!BF14:DH14)</f>
        <v>29.470158826503408</v>
      </c>
      <c r="I14" s="18"/>
      <c r="J14" s="18">
        <f>+SUM('Constant prices, current border'!B14:BD14)</f>
        <v>6.7652870392184452</v>
      </c>
      <c r="K14" s="18"/>
      <c r="L14" s="18">
        <f>+SUM('Constant prices, current border'!BF14:DH14)</f>
        <v>30.615482597518465</v>
      </c>
      <c r="M14" s="18"/>
      <c r="N14" s="18">
        <f>+SUM('Constant prices, 1913 borders'!B14:BD14)</f>
        <v>6.7652870392184452</v>
      </c>
      <c r="O14" s="18"/>
      <c r="P14" s="18">
        <f>+SUM('Constant prices, 1913 borders'!BF14:DH14)</f>
        <v>30.615482597518465</v>
      </c>
      <c r="S14">
        <f>+COUNT('Current prices, current borders'!$B14:$BD14)</f>
        <v>1</v>
      </c>
      <c r="T14">
        <f>+COUNT('Current prices, current borders'!$BF14:$DH14)</f>
        <v>1</v>
      </c>
      <c r="V14">
        <f>+COUNT('Current prices, 1913 borders'!$B14:$BD14)</f>
        <v>1</v>
      </c>
      <c r="W14">
        <f>+COUNT('Current prices, 1913 borders'!$BF14:$DH14)</f>
        <v>1</v>
      </c>
      <c r="Y14">
        <f>+COUNT('Constant prices, current border'!B14:BD14)</f>
        <v>1</v>
      </c>
      <c r="Z14">
        <f>+COUNT('Constant prices, current border'!BF14:DH14)</f>
        <v>1</v>
      </c>
      <c r="AB14">
        <f>+COUNT('Constant prices, 1913 borders'!$B14:$BD14)</f>
        <v>1</v>
      </c>
      <c r="AC14">
        <f>+COUNT('Constant prices, 1913 borders'!$BF14:$DH14)</f>
        <v>1</v>
      </c>
    </row>
    <row r="15" spans="1:29" x14ac:dyDescent="0.25">
      <c r="A15">
        <v>1808</v>
      </c>
      <c r="B15" s="18">
        <f>+SUM('Current prices, current borders'!B15:BD15)</f>
        <v>14.640111669327142</v>
      </c>
      <c r="C15" s="18"/>
      <c r="D15" s="18">
        <f>+SUM('Current prices, current borders'!BF15:DH15)</f>
        <v>31.648694966263815</v>
      </c>
      <c r="E15" s="18"/>
      <c r="F15" s="18">
        <f>+SUM('Current prices, 1913 borders'!B15:BD15)</f>
        <v>14.640111669327142</v>
      </c>
      <c r="G15" s="18"/>
      <c r="H15" s="18">
        <f>+SUM('Current prices, 1913 borders'!BF15:DH15)</f>
        <v>31.648694966263815</v>
      </c>
      <c r="I15" s="18"/>
      <c r="J15" s="18">
        <f>+SUM('Constant prices, current border'!B15:BD15)</f>
        <v>6.5252342827182988</v>
      </c>
      <c r="K15" s="18"/>
      <c r="L15" s="18">
        <f>+SUM('Constant prices, current border'!BF15:DH15)</f>
        <v>32.189679529211155</v>
      </c>
      <c r="M15" s="18"/>
      <c r="N15" s="18">
        <f>+SUM('Constant prices, 1913 borders'!B15:BD15)</f>
        <v>6.5252342827182988</v>
      </c>
      <c r="O15" s="18"/>
      <c r="P15" s="18">
        <f>+SUM('Constant prices, 1913 borders'!BF15:DH15)</f>
        <v>32.189679529211155</v>
      </c>
      <c r="S15">
        <f>+COUNT('Current prices, current borders'!$B15:$BD15)</f>
        <v>1</v>
      </c>
      <c r="T15">
        <f>+COUNT('Current prices, current borders'!$BF15:$DH15)</f>
        <v>1</v>
      </c>
      <c r="V15">
        <f>+COUNT('Current prices, 1913 borders'!$B15:$BD15)</f>
        <v>1</v>
      </c>
      <c r="W15">
        <f>+COUNT('Current prices, 1913 borders'!$BF15:$DH15)</f>
        <v>1</v>
      </c>
      <c r="Y15">
        <f>+COUNT('Constant prices, current border'!B15:BD15)</f>
        <v>1</v>
      </c>
      <c r="Z15">
        <f>+COUNT('Constant prices, current border'!BF15:DH15)</f>
        <v>1</v>
      </c>
      <c r="AB15">
        <f>+COUNT('Constant prices, 1913 borders'!$B15:$BD15)</f>
        <v>1</v>
      </c>
      <c r="AC15">
        <f>+COUNT('Constant prices, 1913 borders'!$BF15:$DH15)</f>
        <v>1</v>
      </c>
    </row>
    <row r="16" spans="1:29" x14ac:dyDescent="0.25">
      <c r="A16">
        <v>1809</v>
      </c>
      <c r="B16" s="18">
        <f>+SUM('Current prices, current borders'!B16:BD16)</f>
        <v>14.177770363481248</v>
      </c>
      <c r="C16" s="18"/>
      <c r="D16" s="18">
        <f>+SUM('Current prices, current borders'!BF16:DH16)</f>
        <v>32.148501551941813</v>
      </c>
      <c r="E16" s="18"/>
      <c r="F16" s="18">
        <f>+SUM('Current prices, 1913 borders'!B16:BD16)</f>
        <v>14.177770363481248</v>
      </c>
      <c r="G16" s="18"/>
      <c r="H16" s="18">
        <f>+SUM('Current prices, 1913 borders'!BF16:DH16)</f>
        <v>32.148501551941813</v>
      </c>
      <c r="I16" s="18"/>
      <c r="J16" s="18">
        <f>+SUM('Constant prices, current border'!B16:BD16)</f>
        <v>6.7345010152265461</v>
      </c>
      <c r="K16" s="18"/>
      <c r="L16" s="18">
        <f>+SUM('Constant prices, current border'!BF16:DH16)</f>
        <v>30.965240129762321</v>
      </c>
      <c r="M16" s="18"/>
      <c r="N16" s="18">
        <f>+SUM('Constant prices, 1913 borders'!B16:BD16)</f>
        <v>6.7345010152265461</v>
      </c>
      <c r="O16" s="18"/>
      <c r="P16" s="18">
        <f>+SUM('Constant prices, 1913 borders'!BF16:DH16)</f>
        <v>30.965240129762321</v>
      </c>
      <c r="S16">
        <f>+COUNT('Current prices, current borders'!$B16:$BD16)</f>
        <v>1</v>
      </c>
      <c r="T16">
        <f>+COUNT('Current prices, current borders'!$BF16:$DH16)</f>
        <v>1</v>
      </c>
      <c r="V16">
        <f>+COUNT('Current prices, 1913 borders'!$B16:$BD16)</f>
        <v>1</v>
      </c>
      <c r="W16">
        <f>+COUNT('Current prices, 1913 borders'!$BF16:$DH16)</f>
        <v>1</v>
      </c>
      <c r="Y16">
        <f>+COUNT('Constant prices, current border'!B16:BD16)</f>
        <v>1</v>
      </c>
      <c r="Z16">
        <f>+COUNT('Constant prices, current border'!BF16:DH16)</f>
        <v>1</v>
      </c>
      <c r="AB16">
        <f>+COUNT('Constant prices, 1913 borders'!$B16:$BD16)</f>
        <v>1</v>
      </c>
      <c r="AC16">
        <f>+COUNT('Constant prices, 1913 borders'!$BF16:$DH16)</f>
        <v>1</v>
      </c>
    </row>
    <row r="17" spans="1:29" x14ac:dyDescent="0.25">
      <c r="A17">
        <v>1810</v>
      </c>
      <c r="B17" s="18">
        <f>+SUM('Current prices, current borders'!B17:BD17)</f>
        <v>15.166168017592128</v>
      </c>
      <c r="C17" s="18"/>
      <c r="D17" s="18">
        <f>+SUM('Current prices, current borders'!BF17:DH17)</f>
        <v>32.065049458050531</v>
      </c>
      <c r="E17" s="18"/>
      <c r="F17" s="18">
        <f>+SUM('Current prices, 1913 borders'!B17:BD17)</f>
        <v>15.166168017592128</v>
      </c>
      <c r="G17" s="18"/>
      <c r="H17" s="18">
        <f>+SUM('Current prices, 1913 borders'!BF17:DH17)</f>
        <v>32.065049458050531</v>
      </c>
      <c r="I17" s="18"/>
      <c r="J17" s="18">
        <f>+SUM('Constant prices, current border'!B17:BD17)</f>
        <v>6.9852909290783023</v>
      </c>
      <c r="K17" s="18"/>
      <c r="L17" s="18">
        <f>+SUM('Constant prices, current border'!BF17:DH17)</f>
        <v>31.555706549550209</v>
      </c>
      <c r="M17" s="18"/>
      <c r="N17" s="18">
        <f>+SUM('Constant prices, 1913 borders'!B17:BD17)</f>
        <v>6.9852909290783023</v>
      </c>
      <c r="O17" s="18"/>
      <c r="P17" s="18">
        <f>+SUM('Constant prices, 1913 borders'!BF17:DH17)</f>
        <v>31.555706549550209</v>
      </c>
      <c r="S17">
        <f>+COUNT('Current prices, current borders'!$B17:$BD17)</f>
        <v>2</v>
      </c>
      <c r="T17">
        <f>+COUNT('Current prices, current borders'!$BF17:$DH17)</f>
        <v>2</v>
      </c>
      <c r="V17">
        <f>+COUNT('Current prices, 1913 borders'!$B17:$BD17)</f>
        <v>2</v>
      </c>
      <c r="W17">
        <f>+COUNT('Current prices, 1913 borders'!$BF17:$DH17)</f>
        <v>2</v>
      </c>
      <c r="Y17">
        <f>+COUNT('Constant prices, current border'!B17:BD17)</f>
        <v>2</v>
      </c>
      <c r="Z17">
        <f>+COUNT('Constant prices, current border'!BF17:DH17)</f>
        <v>2</v>
      </c>
      <c r="AB17">
        <f>+COUNT('Constant prices, 1913 borders'!$B17:$BD17)</f>
        <v>2</v>
      </c>
      <c r="AC17">
        <f>+COUNT('Constant prices, 1913 borders'!$BF17:$DH17)</f>
        <v>2</v>
      </c>
    </row>
    <row r="18" spans="1:29" x14ac:dyDescent="0.25">
      <c r="A18">
        <v>1811</v>
      </c>
      <c r="B18" s="18">
        <f>+SUM('Current prices, current borders'!B18:BD18)</f>
        <v>13.67376982499443</v>
      </c>
      <c r="C18" s="18"/>
      <c r="D18" s="18">
        <f>+SUM('Current prices, current borders'!BF18:DH18)</f>
        <v>29.311018589201289</v>
      </c>
      <c r="E18" s="18"/>
      <c r="F18" s="18">
        <f>+SUM('Current prices, 1913 borders'!B18:BD18)</f>
        <v>13.67376982499443</v>
      </c>
      <c r="G18" s="18"/>
      <c r="H18" s="18">
        <f>+SUM('Current prices, 1913 borders'!BF18:DH18)</f>
        <v>29.311018589201289</v>
      </c>
      <c r="I18" s="18"/>
      <c r="J18" s="18">
        <f>+SUM('Constant prices, current border'!B18:BD18)</f>
        <v>7.699096635104075</v>
      </c>
      <c r="K18" s="18"/>
      <c r="L18" s="18">
        <f>+SUM('Constant prices, current border'!BF18:DH18)</f>
        <v>35.762819922213168</v>
      </c>
      <c r="M18" s="18"/>
      <c r="N18" s="18">
        <f>+SUM('Constant prices, 1913 borders'!B18:BD18)</f>
        <v>7.699096635104075</v>
      </c>
      <c r="O18" s="18"/>
      <c r="P18" s="18">
        <f>+SUM('Constant prices, 1913 borders'!BF18:DH18)</f>
        <v>35.762819922213168</v>
      </c>
      <c r="S18">
        <f>+COUNT('Current prices, current borders'!$B18:$BD18)</f>
        <v>2</v>
      </c>
      <c r="T18">
        <f>+COUNT('Current prices, current borders'!$BF18:$DH18)</f>
        <v>2</v>
      </c>
      <c r="V18">
        <f>+COUNT('Current prices, 1913 borders'!$B18:$BD18)</f>
        <v>2</v>
      </c>
      <c r="W18">
        <f>+COUNT('Current prices, 1913 borders'!$BF18:$DH18)</f>
        <v>2</v>
      </c>
      <c r="Y18">
        <f>+COUNT('Constant prices, current border'!B18:BD18)</f>
        <v>2</v>
      </c>
      <c r="Z18">
        <f>+COUNT('Constant prices, current border'!BF18:DH18)</f>
        <v>2</v>
      </c>
      <c r="AB18">
        <f>+COUNT('Constant prices, 1913 borders'!$B18:$BD18)</f>
        <v>2</v>
      </c>
      <c r="AC18">
        <f>+COUNT('Constant prices, 1913 borders'!$BF18:$DH18)</f>
        <v>2</v>
      </c>
    </row>
    <row r="19" spans="1:29" x14ac:dyDescent="0.25">
      <c r="A19">
        <v>1812</v>
      </c>
      <c r="B19" s="18">
        <f>+SUM('Current prices, current borders'!B19:BD19)</f>
        <v>13.209581420594818</v>
      </c>
      <c r="C19" s="18"/>
      <c r="D19" s="18">
        <f>+SUM('Current prices, current borders'!BF19:DH19)</f>
        <v>28.626117781405746</v>
      </c>
      <c r="E19" s="18"/>
      <c r="F19" s="18">
        <f>+SUM('Current prices, 1913 borders'!B19:BD19)</f>
        <v>13.209581420594818</v>
      </c>
      <c r="G19" s="18"/>
      <c r="H19" s="18">
        <f>+SUM('Current prices, 1913 borders'!BF19:DH19)</f>
        <v>28.626117781405746</v>
      </c>
      <c r="I19" s="18"/>
      <c r="J19" s="18">
        <f>+SUM('Constant prices, current border'!B19:BD19)</f>
        <v>8.1296309341070998</v>
      </c>
      <c r="K19" s="18"/>
      <c r="L19" s="18">
        <f>+SUM('Constant prices, current border'!BF19:DH19)</f>
        <v>36.245875780442624</v>
      </c>
      <c r="M19" s="18"/>
      <c r="N19" s="18">
        <f>+SUM('Constant prices, 1913 borders'!B19:BD19)</f>
        <v>8.1296309341070998</v>
      </c>
      <c r="O19" s="18"/>
      <c r="P19" s="18">
        <f>+SUM('Constant prices, 1913 borders'!BF19:DH19)</f>
        <v>36.245875780442624</v>
      </c>
      <c r="S19">
        <f>+COUNT('Current prices, current borders'!$B19:$BD19)</f>
        <v>2</v>
      </c>
      <c r="T19">
        <f>+COUNT('Current prices, current borders'!$BF19:$DH19)</f>
        <v>2</v>
      </c>
      <c r="V19">
        <f>+COUNT('Current prices, 1913 borders'!$B19:$BD19)</f>
        <v>2</v>
      </c>
      <c r="W19">
        <f>+COUNT('Current prices, 1913 borders'!$BF19:$DH19)</f>
        <v>2</v>
      </c>
      <c r="Y19">
        <f>+COUNT('Constant prices, current border'!B19:BD19)</f>
        <v>2</v>
      </c>
      <c r="Z19">
        <f>+COUNT('Constant prices, current border'!BF19:DH19)</f>
        <v>2</v>
      </c>
      <c r="AB19">
        <f>+COUNT('Constant prices, 1913 borders'!$B19:$BD19)</f>
        <v>2</v>
      </c>
      <c r="AC19">
        <f>+COUNT('Constant prices, 1913 borders'!$BF19:$DH19)</f>
        <v>2</v>
      </c>
    </row>
    <row r="20" spans="1:29" x14ac:dyDescent="0.25">
      <c r="A20">
        <v>1813</v>
      </c>
      <c r="B20" s="18">
        <f>+SUM('Current prices, current borders'!B20:BD20)</f>
        <v>13.537546487712408</v>
      </c>
      <c r="C20" s="18"/>
      <c r="D20" s="18">
        <f>+SUM('Current prices, current borders'!BF20:DH20)</f>
        <v>30.462606171308369</v>
      </c>
      <c r="E20" s="18"/>
      <c r="F20" s="18">
        <f>+SUM('Current prices, 1913 borders'!B20:BD20)</f>
        <v>13.537546487712408</v>
      </c>
      <c r="G20" s="18"/>
      <c r="H20" s="18">
        <f>+SUM('Current prices, 1913 borders'!BF20:DH20)</f>
        <v>30.462606171308369</v>
      </c>
      <c r="I20" s="18"/>
      <c r="J20" s="18">
        <f>+SUM('Constant prices, current border'!B20:BD20)</f>
        <v>7.4079820105839991</v>
      </c>
      <c r="K20" s="18"/>
      <c r="L20" s="18">
        <f>+SUM('Constant prices, current border'!BF20:DH20)</f>
        <v>34.613769707687894</v>
      </c>
      <c r="M20" s="18"/>
      <c r="N20" s="18">
        <f>+SUM('Constant prices, 1913 borders'!B20:BD20)</f>
        <v>7.4079820105839991</v>
      </c>
      <c r="O20" s="18"/>
      <c r="P20" s="18">
        <f>+SUM('Constant prices, 1913 borders'!BF20:DH20)</f>
        <v>34.613769707687894</v>
      </c>
      <c r="S20">
        <f>+COUNT('Current prices, current borders'!$B20:$BD20)</f>
        <v>2</v>
      </c>
      <c r="T20">
        <f>+COUNT('Current prices, current borders'!$BF20:$DH20)</f>
        <v>2</v>
      </c>
      <c r="V20">
        <f>+COUNT('Current prices, 1913 borders'!$B20:$BD20)</f>
        <v>2</v>
      </c>
      <c r="W20">
        <f>+COUNT('Current prices, 1913 borders'!$BF20:$DH20)</f>
        <v>2</v>
      </c>
      <c r="Y20">
        <f>+COUNT('Constant prices, current border'!B20:BD20)</f>
        <v>2</v>
      </c>
      <c r="Z20">
        <f>+COUNT('Constant prices, current border'!BF20:DH20)</f>
        <v>2</v>
      </c>
      <c r="AB20">
        <f>+COUNT('Constant prices, 1913 borders'!$B20:$BD20)</f>
        <v>2</v>
      </c>
      <c r="AC20">
        <f>+COUNT('Constant prices, 1913 borders'!$BF20:$DH20)</f>
        <v>2</v>
      </c>
    </row>
    <row r="21" spans="1:29" x14ac:dyDescent="0.25">
      <c r="A21">
        <v>1814</v>
      </c>
      <c r="B21" s="18">
        <f>+SUM('Current prices, current borders'!B21:BD21)</f>
        <v>14.622639268201077</v>
      </c>
      <c r="C21" s="18"/>
      <c r="D21" s="18">
        <f>+SUM('Current prices, current borders'!BF21:DH21)</f>
        <v>35.071278511033547</v>
      </c>
      <c r="E21" s="18"/>
      <c r="F21" s="18">
        <f>+SUM('Current prices, 1913 borders'!B21:BD21)</f>
        <v>14.622639268201077</v>
      </c>
      <c r="G21" s="18"/>
      <c r="H21" s="18">
        <f>+SUM('Current prices, 1913 borders'!BF21:DH21)</f>
        <v>35.071278511033547</v>
      </c>
      <c r="I21" s="18"/>
      <c r="J21" s="18">
        <f>+SUM('Constant prices, current border'!B21:BD21)</f>
        <v>6.9622128217167285</v>
      </c>
      <c r="K21" s="18"/>
      <c r="L21" s="18">
        <f>+SUM('Constant prices, current border'!BF21:DH21)</f>
        <v>31.362904024708474</v>
      </c>
      <c r="M21" s="18"/>
      <c r="N21" s="18">
        <f>+SUM('Constant prices, 1913 borders'!B21:BD21)</f>
        <v>6.9622128217167285</v>
      </c>
      <c r="O21" s="18"/>
      <c r="P21" s="18">
        <f>+SUM('Constant prices, 1913 borders'!BF21:DH21)</f>
        <v>31.362904024708474</v>
      </c>
      <c r="S21">
        <f>+COUNT('Current prices, current borders'!$B21:$BD21)</f>
        <v>2</v>
      </c>
      <c r="T21">
        <f>+COUNT('Current prices, current borders'!$BF21:$DH21)</f>
        <v>2</v>
      </c>
      <c r="V21">
        <f>+COUNT('Current prices, 1913 borders'!$B21:$BD21)</f>
        <v>2</v>
      </c>
      <c r="W21">
        <f>+COUNT('Current prices, 1913 borders'!$BF21:$DH21)</f>
        <v>2</v>
      </c>
      <c r="Y21">
        <f>+COUNT('Constant prices, current border'!B21:BD21)</f>
        <v>2</v>
      </c>
      <c r="Z21">
        <f>+COUNT('Constant prices, current border'!BF21:DH21)</f>
        <v>2</v>
      </c>
      <c r="AB21">
        <f>+COUNT('Constant prices, 1913 borders'!$B21:$BD21)</f>
        <v>2</v>
      </c>
      <c r="AC21">
        <f>+COUNT('Constant prices, 1913 borders'!$BF21:$DH21)</f>
        <v>2</v>
      </c>
    </row>
    <row r="22" spans="1:29" x14ac:dyDescent="0.25">
      <c r="A22">
        <v>1815</v>
      </c>
      <c r="B22" s="18">
        <f>+SUM('Current prices, current borders'!B22:BD22)</f>
        <v>16.729761055650684</v>
      </c>
      <c r="C22" s="18"/>
      <c r="D22" s="18">
        <f>+SUM('Current prices, current borders'!BF22:DH22)</f>
        <v>42.938016773046584</v>
      </c>
      <c r="E22" s="18"/>
      <c r="F22" s="18">
        <f>+SUM('Current prices, 1913 borders'!B22:BD22)</f>
        <v>16.729761055650684</v>
      </c>
      <c r="G22" s="18"/>
      <c r="H22" s="18">
        <f>+SUM('Current prices, 1913 borders'!BF22:DH22)</f>
        <v>42.938016773046584</v>
      </c>
      <c r="I22" s="18"/>
      <c r="J22" s="18">
        <f>+SUM('Constant prices, current border'!B22:BD22)</f>
        <v>8.467737161165525</v>
      </c>
      <c r="K22" s="18"/>
      <c r="L22" s="18">
        <f>+SUM('Constant prices, current border'!BF22:DH22)</f>
        <v>40.131262335543809</v>
      </c>
      <c r="M22" s="18"/>
      <c r="N22" s="18">
        <f>+SUM('Constant prices, 1913 borders'!B22:BD22)</f>
        <v>8.467737161165525</v>
      </c>
      <c r="O22" s="18"/>
      <c r="P22" s="18">
        <f>+SUM('Constant prices, 1913 borders'!BF22:DH22)</f>
        <v>40.131262335543809</v>
      </c>
      <c r="S22">
        <f>+COUNT('Current prices, current borders'!$B22:$BD22)</f>
        <v>2</v>
      </c>
      <c r="T22">
        <f>+COUNT('Current prices, current borders'!$BF22:$DH22)</f>
        <v>2</v>
      </c>
      <c r="V22">
        <f>+COUNT('Current prices, 1913 borders'!$B22:$BD22)</f>
        <v>2</v>
      </c>
      <c r="W22">
        <f>+COUNT('Current prices, 1913 borders'!$BF22:$DH22)</f>
        <v>2</v>
      </c>
      <c r="Y22">
        <f>+COUNT('Constant prices, current border'!B22:BD22)</f>
        <v>2</v>
      </c>
      <c r="Z22">
        <f>+COUNT('Constant prices, current border'!BF22:DH22)</f>
        <v>2</v>
      </c>
      <c r="AB22">
        <f>+COUNT('Constant prices, 1913 borders'!$B22:$BD22)</f>
        <v>2</v>
      </c>
      <c r="AC22">
        <f>+COUNT('Constant prices, 1913 borders'!$BF22:$DH22)</f>
        <v>2</v>
      </c>
    </row>
    <row r="23" spans="1:29" x14ac:dyDescent="0.25">
      <c r="A23">
        <v>1816</v>
      </c>
      <c r="B23" s="18">
        <f>+SUM('Current prices, current borders'!B23:BD23)</f>
        <v>19.555795030793028</v>
      </c>
      <c r="C23" s="18"/>
      <c r="D23" s="18">
        <f>+SUM('Current prices, current borders'!BF23:DH23)</f>
        <v>52.907485779723444</v>
      </c>
      <c r="E23" s="18"/>
      <c r="F23" s="18">
        <f>+SUM('Current prices, 1913 borders'!B23:BD23)</f>
        <v>19.555795030793028</v>
      </c>
      <c r="G23" s="18"/>
      <c r="H23" s="18">
        <f>+SUM('Current prices, 1913 borders'!BF23:DH23)</f>
        <v>52.907485779723444</v>
      </c>
      <c r="I23" s="18"/>
      <c r="J23" s="18">
        <f>+SUM('Constant prices, current border'!B23:BD23)</f>
        <v>11.288106887167583</v>
      </c>
      <c r="K23" s="18"/>
      <c r="L23" s="18">
        <f>+SUM('Constant prices, current border'!BF23:DH23)</f>
        <v>53.17095639064155</v>
      </c>
      <c r="M23" s="18"/>
      <c r="N23" s="18">
        <f>+SUM('Constant prices, 1913 borders'!B23:BD23)</f>
        <v>11.288106887167583</v>
      </c>
      <c r="O23" s="18"/>
      <c r="P23" s="18">
        <f>+SUM('Constant prices, 1913 borders'!BF23:DH23)</f>
        <v>53.17095639064155</v>
      </c>
      <c r="S23">
        <f>+COUNT('Current prices, current borders'!$B23:$BD23)</f>
        <v>2</v>
      </c>
      <c r="T23">
        <f>+COUNT('Current prices, current borders'!$BF23:$DH23)</f>
        <v>2</v>
      </c>
      <c r="V23">
        <f>+COUNT('Current prices, 1913 borders'!$B23:$BD23)</f>
        <v>2</v>
      </c>
      <c r="W23">
        <f>+COUNT('Current prices, 1913 borders'!$BF23:$DH23)</f>
        <v>2</v>
      </c>
      <c r="Y23">
        <f>+COUNT('Constant prices, current border'!B23:BD23)</f>
        <v>2</v>
      </c>
      <c r="Z23">
        <f>+COUNT('Constant prices, current border'!BF23:DH23)</f>
        <v>2</v>
      </c>
      <c r="AB23">
        <f>+COUNT('Constant prices, 1913 borders'!$B23:$BD23)</f>
        <v>2</v>
      </c>
      <c r="AC23">
        <f>+COUNT('Constant prices, 1913 borders'!$BF23:$DH23)</f>
        <v>2</v>
      </c>
    </row>
    <row r="24" spans="1:29" x14ac:dyDescent="0.25">
      <c r="A24">
        <v>1817</v>
      </c>
      <c r="B24" s="18">
        <f>+SUM('Current prices, current borders'!B24:BD24)</f>
        <v>23.078151340461474</v>
      </c>
      <c r="C24" s="18"/>
      <c r="D24" s="18">
        <f>+SUM('Current prices, current borders'!BF24:DH24)</f>
        <v>50.261711383625354</v>
      </c>
      <c r="E24" s="18"/>
      <c r="F24" s="18">
        <f>+SUM('Current prices, 1913 borders'!B24:BD24)</f>
        <v>23.078151340461474</v>
      </c>
      <c r="G24" s="18"/>
      <c r="H24" s="18">
        <f>+SUM('Current prices, 1913 borders'!BF24:DH24)</f>
        <v>50.261711383625354</v>
      </c>
      <c r="I24" s="18"/>
      <c r="J24" s="18">
        <f>+SUM('Constant prices, current border'!B24:BD24)</f>
        <v>15.218677982387948</v>
      </c>
      <c r="K24" s="18"/>
      <c r="L24" s="18">
        <f>+SUM('Constant prices, current border'!BF24:DH24)</f>
        <v>54.200789429533337</v>
      </c>
      <c r="M24" s="18"/>
      <c r="N24" s="18">
        <f>+SUM('Constant prices, 1913 borders'!B24:BD24)</f>
        <v>15.218677982387948</v>
      </c>
      <c r="O24" s="18"/>
      <c r="P24" s="18">
        <f>+SUM('Constant prices, 1913 borders'!BF24:DH24)</f>
        <v>54.200789429533337</v>
      </c>
      <c r="S24">
        <f>+COUNT('Current prices, current borders'!$B24:$BD24)</f>
        <v>2</v>
      </c>
      <c r="T24">
        <f>+COUNT('Current prices, current borders'!$BF24:$DH24)</f>
        <v>2</v>
      </c>
      <c r="V24">
        <f>+COUNT('Current prices, 1913 borders'!$B24:$BD24)</f>
        <v>2</v>
      </c>
      <c r="W24">
        <f>+COUNT('Current prices, 1913 borders'!$BF24:$DH24)</f>
        <v>2</v>
      </c>
      <c r="Y24">
        <f>+COUNT('Constant prices, current border'!B24:BD24)</f>
        <v>2</v>
      </c>
      <c r="Z24">
        <f>+COUNT('Constant prices, current border'!BF24:DH24)</f>
        <v>2</v>
      </c>
      <c r="AB24">
        <f>+COUNT('Constant prices, 1913 borders'!$B24:$BD24)</f>
        <v>2</v>
      </c>
      <c r="AC24">
        <f>+COUNT('Constant prices, 1913 borders'!$BF24:$DH24)</f>
        <v>2</v>
      </c>
    </row>
    <row r="25" spans="1:29" x14ac:dyDescent="0.25">
      <c r="A25">
        <v>1818</v>
      </c>
      <c r="B25" s="18">
        <f>+SUM('Current prices, current borders'!B25:BD25)</f>
        <v>28.973413851207166</v>
      </c>
      <c r="C25" s="18"/>
      <c r="D25" s="18">
        <f>+SUM('Current prices, current borders'!BF25:DH25)</f>
        <v>50.522456877885752</v>
      </c>
      <c r="E25" s="18"/>
      <c r="F25" s="18">
        <f>+SUM('Current prices, 1913 borders'!B25:BD25)</f>
        <v>28.973413851207166</v>
      </c>
      <c r="G25" s="18"/>
      <c r="H25" s="18">
        <f>+SUM('Current prices, 1913 borders'!BF25:DH25)</f>
        <v>50.522456877885752</v>
      </c>
      <c r="I25" s="18"/>
      <c r="J25" s="18">
        <f>+SUM('Constant prices, current border'!B25:BD25)</f>
        <v>18.355236367129901</v>
      </c>
      <c r="K25" s="18"/>
      <c r="L25" s="18">
        <f>+SUM('Constant prices, current border'!BF25:DH25)</f>
        <v>52.989204990715052</v>
      </c>
      <c r="M25" s="18"/>
      <c r="N25" s="18">
        <f>+SUM('Constant prices, 1913 borders'!B25:BD25)</f>
        <v>18.355236367129901</v>
      </c>
      <c r="O25" s="18"/>
      <c r="P25" s="18">
        <f>+SUM('Constant prices, 1913 borders'!BF25:DH25)</f>
        <v>52.989204990715052</v>
      </c>
      <c r="S25">
        <f>+COUNT('Current prices, current borders'!$B25:$BD25)</f>
        <v>2</v>
      </c>
      <c r="T25">
        <f>+COUNT('Current prices, current borders'!$BF25:$DH25)</f>
        <v>2</v>
      </c>
      <c r="V25">
        <f>+COUNT('Current prices, 1913 borders'!$B25:$BD25)</f>
        <v>2</v>
      </c>
      <c r="W25">
        <f>+COUNT('Current prices, 1913 borders'!$BF25:$DH25)</f>
        <v>2</v>
      </c>
      <c r="Y25">
        <f>+COUNT('Constant prices, current border'!B25:BD25)</f>
        <v>2</v>
      </c>
      <c r="Z25">
        <f>+COUNT('Constant prices, current border'!BF25:DH25)</f>
        <v>2</v>
      </c>
      <c r="AB25">
        <f>+COUNT('Constant prices, 1913 borders'!$B25:$BD25)</f>
        <v>2</v>
      </c>
      <c r="AC25">
        <f>+COUNT('Constant prices, 1913 borders'!$BF25:$DH25)</f>
        <v>2</v>
      </c>
    </row>
    <row r="26" spans="1:29" x14ac:dyDescent="0.25">
      <c r="A26">
        <v>1819</v>
      </c>
      <c r="B26" s="18">
        <f>+SUM('Current prices, current borders'!B26:BD26)</f>
        <v>25.272738909697054</v>
      </c>
      <c r="C26" s="18"/>
      <c r="D26" s="18">
        <f>+SUM('Current prices, current borders'!BF26:DH26)</f>
        <v>45.840293233435048</v>
      </c>
      <c r="E26" s="18"/>
      <c r="F26" s="18">
        <f>+SUM('Current prices, 1913 borders'!B26:BD26)</f>
        <v>25.272738909697054</v>
      </c>
      <c r="G26" s="18"/>
      <c r="H26" s="18">
        <f>+SUM('Current prices, 1913 borders'!BF26:DH26)</f>
        <v>45.840293233435048</v>
      </c>
      <c r="I26" s="18"/>
      <c r="J26" s="18">
        <f>+SUM('Constant prices, current border'!B26:BD26)</f>
        <v>17.051630943131041</v>
      </c>
      <c r="K26" s="18"/>
      <c r="L26" s="18">
        <f>+SUM('Constant prices, current border'!BF26:DH26)</f>
        <v>51.658534754103194</v>
      </c>
      <c r="M26" s="18"/>
      <c r="N26" s="18">
        <f>+SUM('Constant prices, 1913 borders'!B26:BD26)</f>
        <v>17.051630943131041</v>
      </c>
      <c r="O26" s="18"/>
      <c r="P26" s="18">
        <f>+SUM('Constant prices, 1913 borders'!BF26:DH26)</f>
        <v>51.658534754103194</v>
      </c>
      <c r="S26">
        <f>+COUNT('Current prices, current borders'!$B26:$BD26)</f>
        <v>2</v>
      </c>
      <c r="T26">
        <f>+COUNT('Current prices, current borders'!$BF26:$DH26)</f>
        <v>2</v>
      </c>
      <c r="V26">
        <f>+COUNT('Current prices, 1913 borders'!$B26:$BD26)</f>
        <v>2</v>
      </c>
      <c r="W26">
        <f>+COUNT('Current prices, 1913 borders'!$BF26:$DH26)</f>
        <v>2</v>
      </c>
      <c r="Y26">
        <f>+COUNT('Constant prices, current border'!B26:BD26)</f>
        <v>2</v>
      </c>
      <c r="Z26">
        <f>+COUNT('Constant prices, current border'!BF26:DH26)</f>
        <v>2</v>
      </c>
      <c r="AB26">
        <f>+COUNT('Constant prices, 1913 borders'!$B26:$BD26)</f>
        <v>2</v>
      </c>
      <c r="AC26">
        <f>+COUNT('Constant prices, 1913 borders'!$BF26:$DH26)</f>
        <v>2</v>
      </c>
    </row>
    <row r="27" spans="1:29" x14ac:dyDescent="0.25">
      <c r="A27">
        <v>1820</v>
      </c>
      <c r="B27" s="18">
        <f>+SUM('Current prices, current borders'!B27:BD27)</f>
        <v>18.17128291251619</v>
      </c>
      <c r="C27" s="18"/>
      <c r="D27" s="18">
        <f>+SUM('Current prices, current borders'!BF27:DH27)</f>
        <v>44.080427042634724</v>
      </c>
      <c r="E27" s="18"/>
      <c r="F27" s="18">
        <f>+SUM('Current prices, 1913 borders'!B27:BD27)</f>
        <v>18.17128291251619</v>
      </c>
      <c r="G27" s="18"/>
      <c r="H27" s="18">
        <f>+SUM('Current prices, 1913 borders'!BF27:DH27)</f>
        <v>44.080427042634724</v>
      </c>
      <c r="I27" s="18"/>
      <c r="J27" s="18">
        <f>+SUM('Constant prices, current border'!B27:BD27)</f>
        <v>13.114958604370797</v>
      </c>
      <c r="K27" s="18"/>
      <c r="L27" s="18">
        <f>+SUM('Constant prices, current border'!BF27:DH27)</f>
        <v>60.8083727649135</v>
      </c>
      <c r="M27" s="18"/>
      <c r="N27" s="18">
        <f>+SUM('Constant prices, 1913 borders'!B27:BD27)</f>
        <v>13.114958604370797</v>
      </c>
      <c r="O27" s="18"/>
      <c r="P27" s="18">
        <f>+SUM('Constant prices, 1913 borders'!BF27:DH27)</f>
        <v>60.8083727649135</v>
      </c>
      <c r="S27">
        <f>+COUNT('Current prices, current borders'!$B27:$BD27)</f>
        <v>2</v>
      </c>
      <c r="T27">
        <f>+COUNT('Current prices, current borders'!$BF27:$DH27)</f>
        <v>2</v>
      </c>
      <c r="V27">
        <f>+COUNT('Current prices, 1913 borders'!$B27:$BD27)</f>
        <v>2</v>
      </c>
      <c r="W27">
        <f>+COUNT('Current prices, 1913 borders'!$BF27:$DH27)</f>
        <v>2</v>
      </c>
      <c r="Y27">
        <f>+COUNT('Constant prices, current border'!B27:BD27)</f>
        <v>2</v>
      </c>
      <c r="Z27">
        <f>+COUNT('Constant prices, current border'!BF27:DH27)</f>
        <v>2</v>
      </c>
      <c r="AB27">
        <f>+COUNT('Constant prices, 1913 borders'!$B27:$BD27)</f>
        <v>2</v>
      </c>
      <c r="AC27">
        <f>+COUNT('Constant prices, 1913 borders'!$BF27:$DH27)</f>
        <v>2</v>
      </c>
    </row>
    <row r="28" spans="1:29" x14ac:dyDescent="0.25">
      <c r="A28">
        <v>1821</v>
      </c>
      <c r="B28" s="18">
        <f>+SUM('Current prices, current borders'!B28:BD28)</f>
        <v>22.988605072408532</v>
      </c>
      <c r="C28" s="18"/>
      <c r="D28" s="18">
        <f>+SUM('Current prices, current borders'!BF28:DH28)</f>
        <v>47.824607328395281</v>
      </c>
      <c r="E28" s="18"/>
      <c r="F28" s="18">
        <f>+SUM('Current prices, 1913 borders'!B28:BD28)</f>
        <v>22.988605072408532</v>
      </c>
      <c r="G28" s="18"/>
      <c r="H28" s="18">
        <f>+SUM('Current prices, 1913 borders'!BF28:DH28)</f>
        <v>47.824607328395281</v>
      </c>
      <c r="I28" s="18"/>
      <c r="J28" s="18">
        <f>+SUM('Constant prices, current border'!B28:BD28)</f>
        <v>16.27695742133594</v>
      </c>
      <c r="K28" s="18"/>
      <c r="L28" s="18">
        <f>+SUM('Constant prices, current border'!BF28:DH28)</f>
        <v>67.942027485887749</v>
      </c>
      <c r="M28" s="18"/>
      <c r="N28" s="18">
        <f>+SUM('Constant prices, 1913 borders'!B28:BD28)</f>
        <v>16.27695742133594</v>
      </c>
      <c r="O28" s="18"/>
      <c r="P28" s="18">
        <f>+SUM('Constant prices, 1913 borders'!BF28:DH28)</f>
        <v>67.942027485887749</v>
      </c>
      <c r="S28">
        <f>+COUNT('Current prices, current borders'!$B28:$BD28)</f>
        <v>2</v>
      </c>
      <c r="T28">
        <f>+COUNT('Current prices, current borders'!$BF28:$DH28)</f>
        <v>2</v>
      </c>
      <c r="V28">
        <f>+COUNT('Current prices, 1913 borders'!$B28:$BD28)</f>
        <v>2</v>
      </c>
      <c r="W28">
        <f>+COUNT('Current prices, 1913 borders'!$BF28:$DH28)</f>
        <v>2</v>
      </c>
      <c r="Y28">
        <f>+COUNT('Constant prices, current border'!B28:BD28)</f>
        <v>2</v>
      </c>
      <c r="Z28">
        <f>+COUNT('Constant prices, current border'!BF28:DH28)</f>
        <v>2</v>
      </c>
      <c r="AB28">
        <f>+COUNT('Constant prices, 1913 borders'!$B28:$BD28)</f>
        <v>2</v>
      </c>
      <c r="AC28">
        <f>+COUNT('Constant prices, 1913 borders'!$BF28:$DH28)</f>
        <v>2</v>
      </c>
    </row>
    <row r="29" spans="1:29" x14ac:dyDescent="0.25">
      <c r="A29">
        <v>1822</v>
      </c>
      <c r="B29" s="18">
        <f>+SUM('Current prices, current borders'!B29:BD29)</f>
        <v>25.673149243490506</v>
      </c>
      <c r="C29" s="18"/>
      <c r="D29" s="18">
        <f>+SUM('Current prices, current borders'!BF29:DH29)</f>
        <v>56.778313518175374</v>
      </c>
      <c r="E29" s="18"/>
      <c r="F29" s="18">
        <f>+SUM('Current prices, 1913 borders'!B29:BD29)</f>
        <v>25.673149243490506</v>
      </c>
      <c r="G29" s="18"/>
      <c r="H29" s="18">
        <f>+SUM('Current prices, 1913 borders'!BF29:DH29)</f>
        <v>56.778313518175374</v>
      </c>
      <c r="I29" s="18"/>
      <c r="J29" s="18">
        <f>+SUM('Constant prices, current border'!B29:BD29)</f>
        <v>17.90172729237306</v>
      </c>
      <c r="K29" s="18"/>
      <c r="L29" s="18">
        <f>+SUM('Constant prices, current border'!BF29:DH29)</f>
        <v>65.500900607885157</v>
      </c>
      <c r="M29" s="18"/>
      <c r="N29" s="18">
        <f>+SUM('Constant prices, 1913 borders'!B29:BD29)</f>
        <v>17.90172729237306</v>
      </c>
      <c r="O29" s="18"/>
      <c r="P29" s="18">
        <f>+SUM('Constant prices, 1913 borders'!BF29:DH29)</f>
        <v>65.500900607885157</v>
      </c>
      <c r="S29">
        <f>+COUNT('Current prices, current borders'!$B29:$BD29)</f>
        <v>2</v>
      </c>
      <c r="T29">
        <f>+COUNT('Current prices, current borders'!$BF29:$DH29)</f>
        <v>3</v>
      </c>
      <c r="V29">
        <f>+COUNT('Current prices, 1913 borders'!$B29:$BD29)</f>
        <v>2</v>
      </c>
      <c r="W29">
        <f>+COUNT('Current prices, 1913 borders'!$BF29:$DH29)</f>
        <v>3</v>
      </c>
      <c r="Y29">
        <f>+COUNT('Constant prices, current border'!B29:BD29)</f>
        <v>2</v>
      </c>
      <c r="Z29">
        <f>+COUNT('Constant prices, current border'!BF29:DH29)</f>
        <v>3</v>
      </c>
      <c r="AB29">
        <f>+COUNT('Constant prices, 1913 borders'!$B29:$BD29)</f>
        <v>2</v>
      </c>
      <c r="AC29">
        <f>+COUNT('Constant prices, 1913 borders'!$BF29:$DH29)</f>
        <v>3</v>
      </c>
    </row>
    <row r="30" spans="1:29" x14ac:dyDescent="0.25">
      <c r="A30">
        <v>1823</v>
      </c>
      <c r="B30" s="18">
        <f>+SUM('Current prices, current borders'!B30:BD30)</f>
        <v>24.62429020139195</v>
      </c>
      <c r="C30" s="18"/>
      <c r="D30" s="18">
        <f>+SUM('Current prices, current borders'!BF30:DH30)</f>
        <v>55.825060145509475</v>
      </c>
      <c r="E30" s="18"/>
      <c r="F30" s="18">
        <f>+SUM('Current prices, 1913 borders'!B30:BD30)</f>
        <v>24.62429020139195</v>
      </c>
      <c r="G30" s="18"/>
      <c r="H30" s="18">
        <f>+SUM('Current prices, 1913 borders'!BF30:DH30)</f>
        <v>55.825060145509475</v>
      </c>
      <c r="I30" s="18"/>
      <c r="J30" s="18">
        <f>+SUM('Constant prices, current border'!B30:BD30)</f>
        <v>16.569548488006888</v>
      </c>
      <c r="K30" s="18"/>
      <c r="L30" s="18">
        <f>+SUM('Constant prices, current border'!BF30:DH30)</f>
        <v>71.921646124286141</v>
      </c>
      <c r="M30" s="18"/>
      <c r="N30" s="18">
        <f>+SUM('Constant prices, 1913 borders'!B30:BD30)</f>
        <v>16.569548488006888</v>
      </c>
      <c r="O30" s="18"/>
      <c r="P30" s="18">
        <f>+SUM('Constant prices, 1913 borders'!BF30:DH30)</f>
        <v>71.921646124286141</v>
      </c>
      <c r="S30">
        <f>+COUNT('Current prices, current borders'!$B30:$BD30)</f>
        <v>2</v>
      </c>
      <c r="T30">
        <f>+COUNT('Current prices, current borders'!$BF30:$DH30)</f>
        <v>3</v>
      </c>
      <c r="V30">
        <f>+COUNT('Current prices, 1913 borders'!$B30:$BD30)</f>
        <v>2</v>
      </c>
      <c r="W30">
        <f>+COUNT('Current prices, 1913 borders'!$BF30:$DH30)</f>
        <v>3</v>
      </c>
      <c r="Y30">
        <f>+COUNT('Constant prices, current border'!B30:BD30)</f>
        <v>2</v>
      </c>
      <c r="Z30">
        <f>+COUNT('Constant prices, current border'!BF30:DH30)</f>
        <v>3</v>
      </c>
      <c r="AB30">
        <f>+COUNT('Constant prices, 1913 borders'!$B30:$BD30)</f>
        <v>2</v>
      </c>
      <c r="AC30">
        <f>+COUNT('Constant prices, 1913 borders'!$BF30:$DH30)</f>
        <v>3</v>
      </c>
    </row>
    <row r="31" spans="1:29" x14ac:dyDescent="0.25">
      <c r="A31">
        <v>1824</v>
      </c>
      <c r="B31" s="18">
        <f>+SUM('Current prices, current borders'!B31:BD31)</f>
        <v>26.624063846109486</v>
      </c>
      <c r="C31" s="18"/>
      <c r="D31" s="18">
        <f>+SUM('Current prices, current borders'!BF31:DH31)</f>
        <v>51.112072588586884</v>
      </c>
      <c r="E31" s="18"/>
      <c r="F31" s="18">
        <f>+SUM('Current prices, 1913 borders'!B31:BD31)</f>
        <v>26.624063846109486</v>
      </c>
      <c r="G31" s="18"/>
      <c r="H31" s="18">
        <f>+SUM('Current prices, 1913 borders'!BF31:DH31)</f>
        <v>51.112072588586884</v>
      </c>
      <c r="I31" s="18"/>
      <c r="J31" s="18">
        <f>+SUM('Constant prices, current border'!B31:BD31)</f>
        <v>17.831403554304611</v>
      </c>
      <c r="K31" s="18"/>
      <c r="L31" s="18">
        <f>+SUM('Constant prices, current border'!BF31:DH31)</f>
        <v>64.022902299784107</v>
      </c>
      <c r="M31" s="18"/>
      <c r="N31" s="18">
        <f>+SUM('Constant prices, 1913 borders'!B31:BD31)</f>
        <v>17.831403554304611</v>
      </c>
      <c r="O31" s="18"/>
      <c r="P31" s="18">
        <f>+SUM('Constant prices, 1913 borders'!BF31:DH31)</f>
        <v>64.022902299784107</v>
      </c>
      <c r="S31">
        <f>+COUNT('Current prices, current borders'!$B31:$BD31)</f>
        <v>2</v>
      </c>
      <c r="T31">
        <f>+COUNT('Current prices, current borders'!$BF31:$DH31)</f>
        <v>3</v>
      </c>
      <c r="V31">
        <f>+COUNT('Current prices, 1913 borders'!$B31:$BD31)</f>
        <v>2</v>
      </c>
      <c r="W31">
        <f>+COUNT('Current prices, 1913 borders'!$BF31:$DH31)</f>
        <v>3</v>
      </c>
      <c r="Y31">
        <f>+COUNT('Constant prices, current border'!B31:BD31)</f>
        <v>2</v>
      </c>
      <c r="Z31">
        <f>+COUNT('Constant prices, current border'!BF31:DH31)</f>
        <v>3</v>
      </c>
      <c r="AB31">
        <f>+COUNT('Constant prices, 1913 borders'!$B31:$BD31)</f>
        <v>2</v>
      </c>
      <c r="AC31">
        <f>+COUNT('Constant prices, 1913 borders'!$BF31:$DH31)</f>
        <v>3</v>
      </c>
    </row>
    <row r="32" spans="1:29" x14ac:dyDescent="0.25">
      <c r="A32">
        <v>1825</v>
      </c>
      <c r="B32" s="18">
        <f>+SUM('Current prices, current borders'!B32:BD32)</f>
        <v>30.909632568599662</v>
      </c>
      <c r="C32" s="18"/>
      <c r="D32" s="18">
        <f>+SUM('Current prices, current borders'!BF32:DH32)</f>
        <v>54.34824490927916</v>
      </c>
      <c r="E32" s="18"/>
      <c r="F32" s="18">
        <f>+SUM('Current prices, 1913 borders'!B32:BD32)</f>
        <v>30.909632568599662</v>
      </c>
      <c r="G32" s="18"/>
      <c r="H32" s="18">
        <f>+SUM('Current prices, 1913 borders'!BF32:DH32)</f>
        <v>54.34824490927916</v>
      </c>
      <c r="I32" s="18"/>
      <c r="J32" s="18">
        <f>+SUM('Constant prices, current border'!B32:BD32)</f>
        <v>19.235905127501166</v>
      </c>
      <c r="K32" s="18"/>
      <c r="L32" s="18">
        <f>+SUM('Constant prices, current border'!BF32:DH32)</f>
        <v>56.85334463631095</v>
      </c>
      <c r="M32" s="18"/>
      <c r="N32" s="18">
        <f>+SUM('Constant prices, 1913 borders'!B32:BD32)</f>
        <v>19.235905127501166</v>
      </c>
      <c r="O32" s="18"/>
      <c r="P32" s="18">
        <f>+SUM('Constant prices, 1913 borders'!BF32:DH32)</f>
        <v>56.85334463631095</v>
      </c>
      <c r="S32">
        <f>+COUNT('Current prices, current borders'!$B32:$BD32)</f>
        <v>3</v>
      </c>
      <c r="T32">
        <f>+COUNT('Current prices, current borders'!$BF32:$DH32)</f>
        <v>4</v>
      </c>
      <c r="V32">
        <f>+COUNT('Current prices, 1913 borders'!$B32:$BD32)</f>
        <v>3</v>
      </c>
      <c r="W32">
        <f>+COUNT('Current prices, 1913 borders'!$BF32:$DH32)</f>
        <v>4</v>
      </c>
      <c r="Y32">
        <f>+COUNT('Constant prices, current border'!B32:BD32)</f>
        <v>3</v>
      </c>
      <c r="Z32">
        <f>+COUNT('Constant prices, current border'!BF32:DH32)</f>
        <v>4</v>
      </c>
      <c r="AB32">
        <f>+COUNT('Constant prices, 1913 borders'!$B32:$BD32)</f>
        <v>3</v>
      </c>
      <c r="AC32">
        <f>+COUNT('Constant prices, 1913 borders'!$BF32:$DH32)</f>
        <v>4</v>
      </c>
    </row>
    <row r="33" spans="1:29" x14ac:dyDescent="0.25">
      <c r="A33">
        <v>1826</v>
      </c>
      <c r="B33" s="18">
        <f>+SUM('Current prices, current borders'!B33:BD33)</f>
        <v>25.118967885939341</v>
      </c>
      <c r="C33" s="18"/>
      <c r="D33" s="18">
        <f>+SUM('Current prices, current borders'!BF33:DH33)</f>
        <v>54.617390647252634</v>
      </c>
      <c r="E33" s="18"/>
      <c r="F33" s="18">
        <f>+SUM('Current prices, 1913 borders'!B33:BD33)</f>
        <v>25.118967885939341</v>
      </c>
      <c r="G33" s="18"/>
      <c r="H33" s="18">
        <f>+SUM('Current prices, 1913 borders'!BF33:DH33)</f>
        <v>54.617390647252634</v>
      </c>
      <c r="I33" s="18"/>
      <c r="J33" s="18">
        <f>+SUM('Constant prices, current border'!B33:BD33)</f>
        <v>16.983768491003627</v>
      </c>
      <c r="K33" s="18"/>
      <c r="L33" s="18">
        <f>+SUM('Constant prices, current border'!BF33:DH33)</f>
        <v>73.907598398826039</v>
      </c>
      <c r="M33" s="18"/>
      <c r="N33" s="18">
        <f>+SUM('Constant prices, 1913 borders'!B33:BD33)</f>
        <v>16.983768491003627</v>
      </c>
      <c r="O33" s="18"/>
      <c r="P33" s="18">
        <f>+SUM('Constant prices, 1913 borders'!BF33:DH33)</f>
        <v>73.907598398826039</v>
      </c>
      <c r="S33">
        <f>+COUNT('Current prices, current borders'!$B33:$BD33)</f>
        <v>3</v>
      </c>
      <c r="T33">
        <f>+COUNT('Current prices, current borders'!$BF33:$DH33)</f>
        <v>4</v>
      </c>
      <c r="V33">
        <f>+COUNT('Current prices, 1913 borders'!$B33:$BD33)</f>
        <v>3</v>
      </c>
      <c r="W33">
        <f>+COUNT('Current prices, 1913 borders'!$BF33:$DH33)</f>
        <v>4</v>
      </c>
      <c r="Y33">
        <f>+COUNT('Constant prices, current border'!B33:BD33)</f>
        <v>3</v>
      </c>
      <c r="Z33">
        <f>+COUNT('Constant prices, current border'!BF33:DH33)</f>
        <v>4</v>
      </c>
      <c r="AB33">
        <f>+COUNT('Constant prices, 1913 borders'!$B33:$BD33)</f>
        <v>3</v>
      </c>
      <c r="AC33">
        <f>+COUNT('Constant prices, 1913 borders'!$BF33:$DH33)</f>
        <v>4</v>
      </c>
    </row>
    <row r="34" spans="1:29" x14ac:dyDescent="0.25">
      <c r="A34">
        <v>1827</v>
      </c>
      <c r="B34" s="18">
        <f>+SUM('Current prices, current borders'!B34:BD34)</f>
        <v>27.349440765996242</v>
      </c>
      <c r="C34" s="18"/>
      <c r="D34" s="18">
        <f>+SUM('Current prices, current borders'!BF34:DH34)</f>
        <v>53.749334950382085</v>
      </c>
      <c r="E34" s="18"/>
      <c r="F34" s="18">
        <f>+SUM('Current prices, 1913 borders'!B34:BD34)</f>
        <v>27.349440765996242</v>
      </c>
      <c r="G34" s="18"/>
      <c r="H34" s="18">
        <f>+SUM('Current prices, 1913 borders'!BF34:DH34)</f>
        <v>53.749334950382085</v>
      </c>
      <c r="I34" s="18"/>
      <c r="J34" s="18">
        <f>+SUM('Constant prices, current border'!B34:BD34)</f>
        <v>19.381483968132141</v>
      </c>
      <c r="K34" s="18"/>
      <c r="L34" s="18">
        <f>+SUM('Constant prices, current border'!BF34:DH34)</f>
        <v>69.300665266569297</v>
      </c>
      <c r="M34" s="18"/>
      <c r="N34" s="18">
        <f>+SUM('Constant prices, 1913 borders'!B34:BD34)</f>
        <v>19.381483968132141</v>
      </c>
      <c r="O34" s="18"/>
      <c r="P34" s="18">
        <f>+SUM('Constant prices, 1913 borders'!BF34:DH34)</f>
        <v>69.300665266569297</v>
      </c>
      <c r="S34">
        <f>+COUNT('Current prices, current borders'!$B34:$BD34)</f>
        <v>3</v>
      </c>
      <c r="T34">
        <f>+COUNT('Current prices, current borders'!$BF34:$DH34)</f>
        <v>4</v>
      </c>
      <c r="V34">
        <f>+COUNT('Current prices, 1913 borders'!$B34:$BD34)</f>
        <v>3</v>
      </c>
      <c r="W34">
        <f>+COUNT('Current prices, 1913 borders'!$BF34:$DH34)</f>
        <v>4</v>
      </c>
      <c r="Y34">
        <f>+COUNT('Constant prices, current border'!B34:BD34)</f>
        <v>3</v>
      </c>
      <c r="Z34">
        <f>+COUNT('Constant prices, current border'!BF34:DH34)</f>
        <v>4</v>
      </c>
      <c r="AB34">
        <f>+COUNT('Constant prices, 1913 borders'!$B34:$BD34)</f>
        <v>3</v>
      </c>
      <c r="AC34">
        <f>+COUNT('Constant prices, 1913 borders'!$BF34:$DH34)</f>
        <v>4</v>
      </c>
    </row>
    <row r="35" spans="1:29" x14ac:dyDescent="0.25">
      <c r="A35">
        <v>1828</v>
      </c>
      <c r="B35" s="18">
        <f>+SUM('Current prices, current borders'!B35:BD35)</f>
        <v>32.588139990466289</v>
      </c>
      <c r="C35" s="18"/>
      <c r="D35" s="18">
        <f>+SUM('Current prices, current borders'!BF35:DH35)</f>
        <v>61.044614224074238</v>
      </c>
      <c r="E35" s="18"/>
      <c r="F35" s="18">
        <f>+SUM('Current prices, 1913 borders'!B35:BD35)</f>
        <v>32.588139990466289</v>
      </c>
      <c r="G35" s="18"/>
      <c r="H35" s="18">
        <f>+SUM('Current prices, 1913 borders'!BF35:DH35)</f>
        <v>61.044614224074238</v>
      </c>
      <c r="I35" s="18"/>
      <c r="J35" s="18">
        <f>+SUM('Constant prices, current border'!B35:BD35)</f>
        <v>25.424483745927763</v>
      </c>
      <c r="K35" s="18"/>
      <c r="L35" s="18">
        <f>+SUM('Constant prices, current border'!BF35:DH35)</f>
        <v>86.965208524215271</v>
      </c>
      <c r="M35" s="18"/>
      <c r="N35" s="18">
        <f>+SUM('Constant prices, 1913 borders'!B35:BD35)</f>
        <v>25.424483745927763</v>
      </c>
      <c r="O35" s="18"/>
      <c r="P35" s="18">
        <f>+SUM('Constant prices, 1913 borders'!BF35:DH35)</f>
        <v>86.965208524215271</v>
      </c>
      <c r="S35">
        <f>+COUNT('Current prices, current borders'!$B35:$BD35)</f>
        <v>3</v>
      </c>
      <c r="T35">
        <f>+COUNT('Current prices, current borders'!$BF35:$DH35)</f>
        <v>4</v>
      </c>
      <c r="V35">
        <f>+COUNT('Current prices, 1913 borders'!$B35:$BD35)</f>
        <v>3</v>
      </c>
      <c r="W35">
        <f>+COUNT('Current prices, 1913 borders'!$BF35:$DH35)</f>
        <v>4</v>
      </c>
      <c r="Y35">
        <f>+COUNT('Constant prices, current border'!B35:BD35)</f>
        <v>3</v>
      </c>
      <c r="Z35">
        <f>+COUNT('Constant prices, current border'!BF35:DH35)</f>
        <v>4</v>
      </c>
      <c r="AB35">
        <f>+COUNT('Constant prices, 1913 borders'!$B35:$BD35)</f>
        <v>3</v>
      </c>
      <c r="AC35">
        <f>+COUNT('Constant prices, 1913 borders'!$BF35:$DH35)</f>
        <v>4</v>
      </c>
    </row>
    <row r="36" spans="1:29" x14ac:dyDescent="0.25">
      <c r="A36">
        <v>1829</v>
      </c>
      <c r="B36" s="18">
        <f>+SUM('Current prices, current borders'!B36:BD36)</f>
        <v>34.462277409729253</v>
      </c>
      <c r="C36" s="18"/>
      <c r="D36" s="18">
        <f>+SUM('Current prices, current borders'!BF36:DH36)</f>
        <v>58.902856305882217</v>
      </c>
      <c r="E36" s="18"/>
      <c r="F36" s="18">
        <f>+SUM('Current prices, 1913 borders'!B36:BD36)</f>
        <v>34.462277409729253</v>
      </c>
      <c r="G36" s="18"/>
      <c r="H36" s="18">
        <f>+SUM('Current prices, 1913 borders'!BF36:DH36)</f>
        <v>58.902856305882217</v>
      </c>
      <c r="I36" s="18"/>
      <c r="J36" s="18">
        <f>+SUM('Constant prices, current border'!B36:BD36)</f>
        <v>27.713065795478109</v>
      </c>
      <c r="K36" s="18"/>
      <c r="L36" s="18">
        <f>+SUM('Constant prices, current border'!BF36:DH36)</f>
        <v>90.916672671464909</v>
      </c>
      <c r="M36" s="18"/>
      <c r="N36" s="18">
        <f>+SUM('Constant prices, 1913 borders'!B36:BD36)</f>
        <v>27.713065795478109</v>
      </c>
      <c r="O36" s="18"/>
      <c r="P36" s="18">
        <f>+SUM('Constant prices, 1913 borders'!BF36:DH36)</f>
        <v>90.916672671464909</v>
      </c>
      <c r="S36">
        <f>+COUNT('Current prices, current borders'!$B36:$BD36)</f>
        <v>3</v>
      </c>
      <c r="T36">
        <f>+COUNT('Current prices, current borders'!$BF36:$DH36)</f>
        <v>4</v>
      </c>
      <c r="V36">
        <f>+COUNT('Current prices, 1913 borders'!$B36:$BD36)</f>
        <v>3</v>
      </c>
      <c r="W36">
        <f>+COUNT('Current prices, 1913 borders'!$BF36:$DH36)</f>
        <v>4</v>
      </c>
      <c r="Y36">
        <f>+COUNT('Constant prices, current border'!B36:BD36)</f>
        <v>3</v>
      </c>
      <c r="Z36">
        <f>+COUNT('Constant prices, current border'!BF36:DH36)</f>
        <v>4</v>
      </c>
      <c r="AB36">
        <f>+COUNT('Constant prices, 1913 borders'!$B36:$BD36)</f>
        <v>3</v>
      </c>
      <c r="AC36">
        <f>+COUNT('Constant prices, 1913 borders'!$BF36:$DH36)</f>
        <v>4</v>
      </c>
    </row>
    <row r="37" spans="1:29" x14ac:dyDescent="0.25">
      <c r="A37">
        <v>1830</v>
      </c>
      <c r="B37" s="18">
        <f>+SUM('Current prices, current borders'!B37:BD37)</f>
        <v>35.46923895737234</v>
      </c>
      <c r="C37" s="18"/>
      <c r="D37" s="18">
        <f>+SUM('Current prices, current borders'!BF37:DH37)</f>
        <v>119.24181843136563</v>
      </c>
      <c r="E37" s="18"/>
      <c r="F37" s="18">
        <f>+SUM('Current prices, 1913 borders'!B37:BD37)</f>
        <v>35.46923895737234</v>
      </c>
      <c r="G37" s="18"/>
      <c r="H37" s="18">
        <f>+SUM('Current prices, 1913 borders'!BF37:DH37)</f>
        <v>120.21336251261064</v>
      </c>
      <c r="I37" s="18"/>
      <c r="J37" s="18">
        <f>+SUM('Constant prices, current border'!B37:BD37)</f>
        <v>30.545785600576256</v>
      </c>
      <c r="K37" s="18"/>
      <c r="L37" s="18">
        <f>+SUM('Constant prices, current border'!BF37:DH37)</f>
        <v>159.49774113805137</v>
      </c>
      <c r="M37" s="18"/>
      <c r="N37" s="18">
        <f>+SUM('Constant prices, 1913 borders'!B37:BD37)</f>
        <v>30.545785600576256</v>
      </c>
      <c r="O37" s="18"/>
      <c r="P37" s="18">
        <f>+SUM('Constant prices, 1913 borders'!BF37:DH37)</f>
        <v>160.09559268668369</v>
      </c>
      <c r="S37">
        <f>+COUNT('Current prices, current borders'!$B37:$BD37)</f>
        <v>4</v>
      </c>
      <c r="T37">
        <f>+COUNT('Current prices, current borders'!$BF37:$DH37)</f>
        <v>7</v>
      </c>
      <c r="V37">
        <f>+COUNT('Current prices, 1913 borders'!$B37:$BD37)</f>
        <v>4</v>
      </c>
      <c r="W37">
        <f>+COUNT('Current prices, 1913 borders'!$BF37:$DH37)</f>
        <v>7</v>
      </c>
      <c r="Y37">
        <f>+COUNT('Constant prices, current border'!B37:BD37)</f>
        <v>4</v>
      </c>
      <c r="Z37">
        <f>+COUNT('Constant prices, current border'!BF37:DH37)</f>
        <v>7</v>
      </c>
      <c r="AB37">
        <f>+COUNT('Constant prices, 1913 borders'!$B37:$BD37)</f>
        <v>4</v>
      </c>
      <c r="AC37">
        <f>+COUNT('Constant prices, 1913 borders'!$BF37:$DH37)</f>
        <v>7</v>
      </c>
    </row>
    <row r="38" spans="1:29" x14ac:dyDescent="0.25">
      <c r="A38">
        <v>1831</v>
      </c>
      <c r="B38" s="18">
        <f>+SUM('Current prices, current borders'!B38:BD38)</f>
        <v>30.683235566795808</v>
      </c>
      <c r="C38" s="18"/>
      <c r="D38" s="18">
        <f>+SUM('Current prices, current borders'!BF38:DH38)</f>
        <v>119.91006027237978</v>
      </c>
      <c r="E38" s="18"/>
      <c r="F38" s="18">
        <f>+SUM('Current prices, 1913 borders'!B38:BD38)</f>
        <v>30.683235566795808</v>
      </c>
      <c r="G38" s="18"/>
      <c r="H38" s="18">
        <f>+SUM('Current prices, 1913 borders'!BF38:DH38)</f>
        <v>120.878199396228</v>
      </c>
      <c r="I38" s="18"/>
      <c r="J38" s="18">
        <f>+SUM('Constant prices, current border'!B38:BD38)</f>
        <v>25.540009008744448</v>
      </c>
      <c r="K38" s="18"/>
      <c r="L38" s="18">
        <f>+SUM('Constant prices, current border'!BF38:DH38)</f>
        <v>169.0517897425546</v>
      </c>
      <c r="M38" s="18"/>
      <c r="N38" s="18">
        <f>+SUM('Constant prices, 1913 borders'!B38:BD38)</f>
        <v>25.540009008744448</v>
      </c>
      <c r="O38" s="18"/>
      <c r="P38" s="18">
        <f>+SUM('Constant prices, 1913 borders'!BF38:DH38)</f>
        <v>169.62718657989694</v>
      </c>
      <c r="S38">
        <f>+COUNT('Current prices, current borders'!$B38:$BD38)</f>
        <v>4</v>
      </c>
      <c r="T38">
        <f>+COUNT('Current prices, current borders'!$BF38:$DH38)</f>
        <v>7</v>
      </c>
      <c r="V38">
        <f>+COUNT('Current prices, 1913 borders'!$B38:$BD38)</f>
        <v>4</v>
      </c>
      <c r="W38">
        <f>+COUNT('Current prices, 1913 borders'!$BF38:$DH38)</f>
        <v>7</v>
      </c>
      <c r="Y38">
        <f>+COUNT('Constant prices, current border'!B38:BD38)</f>
        <v>4</v>
      </c>
      <c r="Z38">
        <f>+COUNT('Constant prices, current border'!BF38:DH38)</f>
        <v>7</v>
      </c>
      <c r="AB38">
        <f>+COUNT('Constant prices, 1913 borders'!$B38:$BD38)</f>
        <v>4</v>
      </c>
      <c r="AC38">
        <f>+COUNT('Constant prices, 1913 borders'!$BF38:$DH38)</f>
        <v>7</v>
      </c>
    </row>
    <row r="39" spans="1:29" x14ac:dyDescent="0.25">
      <c r="A39">
        <v>1832</v>
      </c>
      <c r="B39" s="18">
        <f>+SUM('Current prices, current borders'!B39:BD39)</f>
        <v>29.536343667313197</v>
      </c>
      <c r="C39" s="18"/>
      <c r="D39" s="18">
        <f>+SUM('Current prices, current borders'!BF39:DH39)</f>
        <v>119.32802802339469</v>
      </c>
      <c r="E39" s="18"/>
      <c r="F39" s="18">
        <f>+SUM('Current prices, 1913 borders'!B39:BD39)</f>
        <v>29.536343667313197</v>
      </c>
      <c r="G39" s="18"/>
      <c r="H39" s="18">
        <f>+SUM('Current prices, 1913 borders'!BF39:DH39)</f>
        <v>120.46082730904673</v>
      </c>
      <c r="I39" s="18"/>
      <c r="J39" s="18">
        <f>+SUM('Constant prices, current border'!B39:BD39)</f>
        <v>25.54952876475198</v>
      </c>
      <c r="K39" s="18"/>
      <c r="L39" s="18">
        <f>+SUM('Constant prices, current border'!BF39:DH39)</f>
        <v>163.04215895311111</v>
      </c>
      <c r="M39" s="18"/>
      <c r="N39" s="18">
        <f>+SUM('Constant prices, 1913 borders'!B39:BD39)</f>
        <v>25.54952876475198</v>
      </c>
      <c r="O39" s="18"/>
      <c r="P39" s="18">
        <f>+SUM('Constant prices, 1913 borders'!BF39:DH39)</f>
        <v>163.77800236210325</v>
      </c>
      <c r="S39">
        <f>+COUNT('Current prices, current borders'!$B39:$BD39)</f>
        <v>4</v>
      </c>
      <c r="T39">
        <f>+COUNT('Current prices, current borders'!$BF39:$DH39)</f>
        <v>7</v>
      </c>
      <c r="V39">
        <f>+COUNT('Current prices, 1913 borders'!$B39:$BD39)</f>
        <v>4</v>
      </c>
      <c r="W39">
        <f>+COUNT('Current prices, 1913 borders'!$BF39:$DH39)</f>
        <v>7</v>
      </c>
      <c r="Y39">
        <f>+COUNT('Constant prices, current border'!B39:BD39)</f>
        <v>4</v>
      </c>
      <c r="Z39">
        <f>+COUNT('Constant prices, current border'!BF39:DH39)</f>
        <v>7</v>
      </c>
      <c r="AB39">
        <f>+COUNT('Constant prices, 1913 borders'!$B39:$BD39)</f>
        <v>4</v>
      </c>
      <c r="AC39">
        <f>+COUNT('Constant prices, 1913 borders'!$BF39:$DH39)</f>
        <v>7</v>
      </c>
    </row>
    <row r="40" spans="1:29" x14ac:dyDescent="0.25">
      <c r="A40">
        <v>1833</v>
      </c>
      <c r="B40" s="18">
        <f>+SUM('Current prices, current borders'!B40:BD40)</f>
        <v>33.026823876627617</v>
      </c>
      <c r="C40" s="18"/>
      <c r="D40" s="18">
        <f>+SUM('Current prices, current borders'!BF40:DH40)</f>
        <v>116.45373399505711</v>
      </c>
      <c r="E40" s="18"/>
      <c r="F40" s="18">
        <f>+SUM('Current prices, 1913 borders'!B40:BD40)</f>
        <v>33.026823876627617</v>
      </c>
      <c r="G40" s="18"/>
      <c r="H40" s="18">
        <f>+SUM('Current prices, 1913 borders'!BF40:DH40)</f>
        <v>117.54724224942406</v>
      </c>
      <c r="I40" s="18"/>
      <c r="J40" s="18">
        <f>+SUM('Constant prices, current border'!B40:BD40)</f>
        <v>28.24057807304542</v>
      </c>
      <c r="K40" s="18"/>
      <c r="L40" s="18">
        <f>+SUM('Constant prices, current border'!BF40:DH40)</f>
        <v>145.34206989276211</v>
      </c>
      <c r="M40" s="18"/>
      <c r="N40" s="18">
        <f>+SUM('Constant prices, 1913 borders'!B40:BD40)</f>
        <v>28.24057807304542</v>
      </c>
      <c r="O40" s="18"/>
      <c r="P40" s="18">
        <f>+SUM('Constant prices, 1913 borders'!BF40:DH40)</f>
        <v>146.11659015678833</v>
      </c>
      <c r="S40">
        <f>+COUNT('Current prices, current borders'!$B40:$BD40)</f>
        <v>4</v>
      </c>
      <c r="T40">
        <f>+COUNT('Current prices, current borders'!$BF40:$DH40)</f>
        <v>7</v>
      </c>
      <c r="V40">
        <f>+COUNT('Current prices, 1913 borders'!$B40:$BD40)</f>
        <v>4</v>
      </c>
      <c r="W40">
        <f>+COUNT('Current prices, 1913 borders'!$BF40:$DH40)</f>
        <v>7</v>
      </c>
      <c r="Y40">
        <f>+COUNT('Constant prices, current border'!B40:BD40)</f>
        <v>4</v>
      </c>
      <c r="Z40">
        <f>+COUNT('Constant prices, current border'!BF40:DH40)</f>
        <v>7</v>
      </c>
      <c r="AB40">
        <f>+COUNT('Constant prices, 1913 borders'!$B40:$BD40)</f>
        <v>4</v>
      </c>
      <c r="AC40">
        <f>+COUNT('Constant prices, 1913 borders'!$BF40:$DH40)</f>
        <v>7</v>
      </c>
    </row>
    <row r="41" spans="1:29" x14ac:dyDescent="0.25">
      <c r="A41">
        <v>1834</v>
      </c>
      <c r="B41" s="18">
        <f>+SUM('Current prices, current borders'!B41:BD41)</f>
        <v>34.05837014721132</v>
      </c>
      <c r="C41" s="18"/>
      <c r="D41" s="18">
        <f>+SUM('Current prices, current borders'!BF41:DH41)</f>
        <v>126.35321958151177</v>
      </c>
      <c r="E41" s="18"/>
      <c r="F41" s="18">
        <f>+SUM('Current prices, 1913 borders'!B41:BD41)</f>
        <v>34.05837014721132</v>
      </c>
      <c r="G41" s="18"/>
      <c r="H41" s="18">
        <f>+SUM('Current prices, 1913 borders'!BF41:DH41)</f>
        <v>127.36446157270692</v>
      </c>
      <c r="I41" s="18"/>
      <c r="J41" s="18">
        <f>+SUM('Constant prices, current border'!B41:BD41)</f>
        <v>28.84177010244802</v>
      </c>
      <c r="K41" s="18"/>
      <c r="L41" s="18">
        <f>+SUM('Constant prices, current border'!BF41:DH41)</f>
        <v>153.69981858893573</v>
      </c>
      <c r="M41" s="18"/>
      <c r="N41" s="18">
        <f>+SUM('Constant prices, 1913 borders'!B41:BD41)</f>
        <v>28.84177010244802</v>
      </c>
      <c r="O41" s="18"/>
      <c r="P41" s="18">
        <f>+SUM('Constant prices, 1913 borders'!BF41:DH41)</f>
        <v>154.51452687499511</v>
      </c>
      <c r="S41">
        <f>+COUNT('Current prices, current borders'!$B41:$BD41)</f>
        <v>4</v>
      </c>
      <c r="T41">
        <f>+COUNT('Current prices, current borders'!$BF41:$DH41)</f>
        <v>7</v>
      </c>
      <c r="V41">
        <f>+COUNT('Current prices, 1913 borders'!$B41:$BD41)</f>
        <v>4</v>
      </c>
      <c r="W41">
        <f>+COUNT('Current prices, 1913 borders'!$BF41:$DH41)</f>
        <v>7</v>
      </c>
      <c r="Y41">
        <f>+COUNT('Constant prices, current border'!B41:BD41)</f>
        <v>4</v>
      </c>
      <c r="Z41">
        <f>+COUNT('Constant prices, current border'!BF41:DH41)</f>
        <v>7</v>
      </c>
      <c r="AB41">
        <f>+COUNT('Constant prices, 1913 borders'!$B41:$BD41)</f>
        <v>4</v>
      </c>
      <c r="AC41">
        <f>+COUNT('Constant prices, 1913 borders'!$BF41:$DH41)</f>
        <v>7</v>
      </c>
    </row>
    <row r="42" spans="1:29" x14ac:dyDescent="0.25">
      <c r="A42">
        <v>1835</v>
      </c>
      <c r="B42" s="18">
        <f>+SUM('Current prices, current borders'!B42:BD42)</f>
        <v>31.733492535552482</v>
      </c>
      <c r="C42" s="18"/>
      <c r="D42" s="18">
        <f>+SUM('Current prices, current borders'!BF42:DH42)</f>
        <v>125.83880825547239</v>
      </c>
      <c r="E42" s="18"/>
      <c r="F42" s="18">
        <f>+SUM('Current prices, 1913 borders'!B42:BD42)</f>
        <v>31.733492535552482</v>
      </c>
      <c r="G42" s="18"/>
      <c r="H42" s="18">
        <f>+SUM('Current prices, 1913 borders'!BF42:DH42)</f>
        <v>127.03583162012107</v>
      </c>
      <c r="I42" s="18"/>
      <c r="J42" s="18">
        <f>+SUM('Constant prices, current border'!B42:BD42)</f>
        <v>25.889864273687191</v>
      </c>
      <c r="K42" s="18"/>
      <c r="L42" s="18">
        <f>+SUM('Constant prices, current border'!BF42:DH42)</f>
        <v>148.63670677291213</v>
      </c>
      <c r="M42" s="18"/>
      <c r="N42" s="18">
        <f>+SUM('Constant prices, 1913 borders'!B42:BD42)</f>
        <v>25.889864273687191</v>
      </c>
      <c r="O42" s="18"/>
      <c r="P42" s="18">
        <f>+SUM('Constant prices, 1913 borders'!BF42:DH42)</f>
        <v>149.52914526783417</v>
      </c>
      <c r="S42">
        <f>+COUNT('Current prices, current borders'!$B42:$BD42)</f>
        <v>4</v>
      </c>
      <c r="T42">
        <f>+COUNT('Current prices, current borders'!$BF42:$DH42)</f>
        <v>7</v>
      </c>
      <c r="V42">
        <f>+COUNT('Current prices, 1913 borders'!$B42:$BD42)</f>
        <v>4</v>
      </c>
      <c r="W42">
        <f>+COUNT('Current prices, 1913 borders'!$BF42:$DH42)</f>
        <v>7</v>
      </c>
      <c r="Y42">
        <f>+COUNT('Constant prices, current border'!B42:BD42)</f>
        <v>4</v>
      </c>
      <c r="Z42">
        <f>+COUNT('Constant prices, current border'!BF42:DH42)</f>
        <v>7</v>
      </c>
      <c r="AB42">
        <f>+COUNT('Constant prices, 1913 borders'!$B42:$BD42)</f>
        <v>4</v>
      </c>
      <c r="AC42">
        <f>+COUNT('Constant prices, 1913 borders'!$BF42:$DH42)</f>
        <v>7</v>
      </c>
    </row>
    <row r="43" spans="1:29" x14ac:dyDescent="0.25">
      <c r="A43">
        <v>1836</v>
      </c>
      <c r="B43" s="18">
        <f>+SUM('Current prices, current borders'!B43:BD43)</f>
        <v>32.304092965317551</v>
      </c>
      <c r="C43" s="18"/>
      <c r="D43" s="18">
        <f>+SUM('Current prices, current borders'!BF43:DH43)</f>
        <v>143.41684196070094</v>
      </c>
      <c r="E43" s="18"/>
      <c r="F43" s="18">
        <f>+SUM('Current prices, 1913 borders'!B43:BD43)</f>
        <v>32.304092965317551</v>
      </c>
      <c r="G43" s="18"/>
      <c r="H43" s="18">
        <f>+SUM('Current prices, 1913 borders'!BF43:DH43)</f>
        <v>144.60991853949488</v>
      </c>
      <c r="I43" s="18"/>
      <c r="J43" s="18">
        <f>+SUM('Constant prices, current border'!B43:BD43)</f>
        <v>22.729455548953801</v>
      </c>
      <c r="K43" s="18"/>
      <c r="L43" s="18">
        <f>+SUM('Constant prices, current border'!BF43:DH43)</f>
        <v>159.91445775335302</v>
      </c>
      <c r="M43" s="18"/>
      <c r="N43" s="18">
        <f>+SUM('Constant prices, 1913 borders'!B43:BD43)</f>
        <v>22.729455548953801</v>
      </c>
      <c r="O43" s="18"/>
      <c r="P43" s="18">
        <f>+SUM('Constant prices, 1913 borders'!BF43:DH43)</f>
        <v>160.7304528974098</v>
      </c>
      <c r="S43">
        <f>+COUNT('Current prices, current borders'!$B43:$BD43)</f>
        <v>4</v>
      </c>
      <c r="T43">
        <f>+COUNT('Current prices, current borders'!$BF43:$DH43)</f>
        <v>7</v>
      </c>
      <c r="V43">
        <f>+COUNT('Current prices, 1913 borders'!$B43:$BD43)</f>
        <v>4</v>
      </c>
      <c r="W43">
        <f>+COUNT('Current prices, 1913 borders'!$BF43:$DH43)</f>
        <v>7</v>
      </c>
      <c r="Y43">
        <f>+COUNT('Constant prices, current border'!B43:BD43)</f>
        <v>4</v>
      </c>
      <c r="Z43">
        <f>+COUNT('Constant prices, current border'!BF43:DH43)</f>
        <v>7</v>
      </c>
      <c r="AB43">
        <f>+COUNT('Constant prices, 1913 borders'!$B43:$BD43)</f>
        <v>4</v>
      </c>
      <c r="AC43">
        <f>+COUNT('Constant prices, 1913 borders'!$BF43:$DH43)</f>
        <v>7</v>
      </c>
    </row>
    <row r="44" spans="1:29" x14ac:dyDescent="0.25">
      <c r="A44">
        <v>1837</v>
      </c>
      <c r="B44" s="18">
        <f>+SUM('Current prices, current borders'!B44:BD44)</f>
        <v>37.47250626001113</v>
      </c>
      <c r="C44" s="18"/>
      <c r="D44" s="18">
        <f>+SUM('Current prices, current borders'!BF44:DH44)</f>
        <v>147.52552087003238</v>
      </c>
      <c r="E44" s="18"/>
      <c r="F44" s="18">
        <f>+SUM('Current prices, 1913 borders'!B44:BD44)</f>
        <v>37.47250626001113</v>
      </c>
      <c r="G44" s="18"/>
      <c r="H44" s="18">
        <f>+SUM('Current prices, 1913 borders'!BF44:DH44)</f>
        <v>148.82136700628075</v>
      </c>
      <c r="I44" s="18"/>
      <c r="J44" s="18">
        <f>+SUM('Constant prices, current border'!B44:BD44)</f>
        <v>27.330392896062989</v>
      </c>
      <c r="K44" s="18"/>
      <c r="L44" s="18">
        <f>+SUM('Constant prices, current border'!BF44:DH44)</f>
        <v>194.6204012330478</v>
      </c>
      <c r="M44" s="18"/>
      <c r="N44" s="18">
        <f>+SUM('Constant prices, 1913 borders'!B44:BD44)</f>
        <v>27.330392896062989</v>
      </c>
      <c r="O44" s="18"/>
      <c r="P44" s="18">
        <f>+SUM('Constant prices, 1913 borders'!BF44:DH44)</f>
        <v>195.53999979579902</v>
      </c>
      <c r="S44">
        <f>+COUNT('Current prices, current borders'!$B44:$BD44)</f>
        <v>4</v>
      </c>
      <c r="T44">
        <f>+COUNT('Current prices, current borders'!$BF44:$DH44)</f>
        <v>7</v>
      </c>
      <c r="V44">
        <f>+COUNT('Current prices, 1913 borders'!$B44:$BD44)</f>
        <v>4</v>
      </c>
      <c r="W44">
        <f>+COUNT('Current prices, 1913 borders'!$BF44:$DH44)</f>
        <v>7</v>
      </c>
      <c r="Y44">
        <f>+COUNT('Constant prices, current border'!B44:BD44)</f>
        <v>4</v>
      </c>
      <c r="Z44">
        <f>+COUNT('Constant prices, current border'!BF44:DH44)</f>
        <v>7</v>
      </c>
      <c r="AB44">
        <f>+COUNT('Constant prices, 1913 borders'!$B44:$BD44)</f>
        <v>4</v>
      </c>
      <c r="AC44">
        <f>+COUNT('Constant prices, 1913 borders'!$BF44:$DH44)</f>
        <v>7</v>
      </c>
    </row>
    <row r="45" spans="1:29" x14ac:dyDescent="0.25">
      <c r="A45">
        <v>1838</v>
      </c>
      <c r="B45" s="18">
        <f>+SUM('Current prices, current borders'!B45:BD45)</f>
        <v>37.266589957739633</v>
      </c>
      <c r="C45" s="18"/>
      <c r="D45" s="18">
        <f>+SUM('Current prices, current borders'!BF45:DH45)</f>
        <v>126.12161352410385</v>
      </c>
      <c r="E45" s="18"/>
      <c r="F45" s="18">
        <f>+SUM('Current prices, 1913 borders'!B45:BD45)</f>
        <v>37.266589957739633</v>
      </c>
      <c r="G45" s="18"/>
      <c r="H45" s="18">
        <f>+SUM('Current prices, 1913 borders'!BF45:DH45)</f>
        <v>127.3400939992856</v>
      </c>
      <c r="I45" s="18"/>
      <c r="J45" s="18">
        <f>+SUM('Constant prices, current border'!B45:BD45)</f>
        <v>27.694708664016002</v>
      </c>
      <c r="K45" s="18"/>
      <c r="L45" s="18">
        <f>+SUM('Constant prices, current border'!BF45:DH45)</f>
        <v>150.38888562350721</v>
      </c>
      <c r="M45" s="18"/>
      <c r="N45" s="18">
        <f>+SUM('Constant prices, 1913 borders'!B45:BD45)</f>
        <v>27.694708664016002</v>
      </c>
      <c r="O45" s="18"/>
      <c r="P45" s="18">
        <f>+SUM('Constant prices, 1913 borders'!BF45:DH45)</f>
        <v>151.17870541431688</v>
      </c>
      <c r="S45">
        <f>+COUNT('Current prices, current borders'!$B45:$BD45)</f>
        <v>4</v>
      </c>
      <c r="T45">
        <f>+COUNT('Current prices, current borders'!$BF45:$DH45)</f>
        <v>7</v>
      </c>
      <c r="V45">
        <f>+COUNT('Current prices, 1913 borders'!$B45:$BD45)</f>
        <v>4</v>
      </c>
      <c r="W45">
        <f>+COUNT('Current prices, 1913 borders'!$BF45:$DH45)</f>
        <v>7</v>
      </c>
      <c r="Y45">
        <f>+COUNT('Constant prices, current border'!B45:BD45)</f>
        <v>4</v>
      </c>
      <c r="Z45">
        <f>+COUNT('Constant prices, current border'!BF45:DH45)</f>
        <v>7</v>
      </c>
      <c r="AB45">
        <f>+COUNT('Constant prices, 1913 borders'!$B45:$BD45)</f>
        <v>4</v>
      </c>
      <c r="AC45">
        <f>+COUNT('Constant prices, 1913 borders'!$BF45:$DH45)</f>
        <v>7</v>
      </c>
    </row>
    <row r="46" spans="1:29" x14ac:dyDescent="0.25">
      <c r="A46">
        <v>1839</v>
      </c>
      <c r="B46" s="18">
        <f>+SUM('Current prices, current borders'!B46:BD46)</f>
        <v>39.679053093810197</v>
      </c>
      <c r="C46" s="18"/>
      <c r="D46" s="18">
        <f>+SUM('Current prices, current borders'!BF46:DH46)</f>
        <v>134.02878169723976</v>
      </c>
      <c r="E46" s="18"/>
      <c r="F46" s="18">
        <f>+SUM('Current prices, 1913 borders'!B46:BD46)</f>
        <v>39.679053093810197</v>
      </c>
      <c r="G46" s="18"/>
      <c r="H46" s="18">
        <f>+SUM('Current prices, 1913 borders'!BF46:DH46)</f>
        <v>135.39022465210445</v>
      </c>
      <c r="I46" s="18"/>
      <c r="J46" s="18">
        <f>+SUM('Constant prices, current border'!B46:BD46)</f>
        <v>28.807155556682023</v>
      </c>
      <c r="K46" s="18"/>
      <c r="L46" s="18">
        <f>+SUM('Constant prices, current border'!BF46:DH46)</f>
        <v>146.9310031801098</v>
      </c>
      <c r="M46" s="18"/>
      <c r="N46" s="18">
        <f>+SUM('Constant prices, 1913 borders'!B46:BD46)</f>
        <v>28.807155556682023</v>
      </c>
      <c r="O46" s="18"/>
      <c r="P46" s="18">
        <f>+SUM('Constant prices, 1913 borders'!BF46:DH46)</f>
        <v>147.70891626054865</v>
      </c>
      <c r="S46">
        <f>+COUNT('Current prices, current borders'!$B46:$BD46)</f>
        <v>4</v>
      </c>
      <c r="T46">
        <f>+COUNT('Current prices, current borders'!$BF46:$DH46)</f>
        <v>7</v>
      </c>
      <c r="V46">
        <f>+COUNT('Current prices, 1913 borders'!$B46:$BD46)</f>
        <v>4</v>
      </c>
      <c r="W46">
        <f>+COUNT('Current prices, 1913 borders'!$BF46:$DH46)</f>
        <v>7</v>
      </c>
      <c r="Y46">
        <f>+COUNT('Constant prices, current border'!B46:BD46)</f>
        <v>4</v>
      </c>
      <c r="Z46">
        <f>+COUNT('Constant prices, current border'!BF46:DH46)</f>
        <v>7</v>
      </c>
      <c r="AB46">
        <f>+COUNT('Constant prices, 1913 borders'!$B46:$BD46)</f>
        <v>4</v>
      </c>
      <c r="AC46">
        <f>+COUNT('Constant prices, 1913 borders'!$BF46:$DH46)</f>
        <v>7</v>
      </c>
    </row>
    <row r="47" spans="1:29" x14ac:dyDescent="0.25">
      <c r="A47">
        <v>1840</v>
      </c>
      <c r="B47" s="18">
        <f>+SUM('Current prices, current borders'!B47:BD47)</f>
        <v>46.088701531243231</v>
      </c>
      <c r="C47" s="18"/>
      <c r="D47" s="18">
        <f>+SUM('Current prices, current borders'!BF47:DH47)</f>
        <v>155.57360515643413</v>
      </c>
      <c r="E47" s="18"/>
      <c r="F47" s="18">
        <f>+SUM('Current prices, 1913 borders'!B47:BD47)</f>
        <v>46.088701531243231</v>
      </c>
      <c r="G47" s="18"/>
      <c r="H47" s="18">
        <f>+SUM('Current prices, 1913 borders'!BF47:DH47)</f>
        <v>156.91633505692897</v>
      </c>
      <c r="I47" s="18"/>
      <c r="J47" s="18">
        <f>+SUM('Constant prices, current border'!B47:BD47)</f>
        <v>33.523107950072905</v>
      </c>
      <c r="K47" s="18"/>
      <c r="L47" s="18">
        <f>+SUM('Constant prices, current border'!BF47:DH47)</f>
        <v>154.30677995865031</v>
      </c>
      <c r="M47" s="18"/>
      <c r="N47" s="18">
        <f>+SUM('Constant prices, 1913 borders'!B47:BD47)</f>
        <v>33.523107950072905</v>
      </c>
      <c r="O47" s="18"/>
      <c r="P47" s="18">
        <f>+SUM('Constant prices, 1913 borders'!BF47:DH47)</f>
        <v>155.06514449798132</v>
      </c>
      <c r="S47">
        <f>+COUNT('Current prices, current borders'!$B47:$BD47)</f>
        <v>4</v>
      </c>
      <c r="T47">
        <f>+COUNT('Current prices, current borders'!$BF47:$DH47)</f>
        <v>7</v>
      </c>
      <c r="V47">
        <f>+COUNT('Current prices, 1913 borders'!$B47:$BD47)</f>
        <v>4</v>
      </c>
      <c r="W47">
        <f>+COUNT('Current prices, 1913 borders'!$BF47:$DH47)</f>
        <v>7</v>
      </c>
      <c r="Y47">
        <f>+COUNT('Constant prices, current border'!B47:BD47)</f>
        <v>4</v>
      </c>
      <c r="Z47">
        <f>+COUNT('Constant prices, current border'!BF47:DH47)</f>
        <v>7</v>
      </c>
      <c r="AB47">
        <f>+COUNT('Constant prices, 1913 borders'!$B47:$BD47)</f>
        <v>4</v>
      </c>
      <c r="AC47">
        <f>+COUNT('Constant prices, 1913 borders'!$BF47:$DH47)</f>
        <v>7</v>
      </c>
    </row>
    <row r="48" spans="1:29" x14ac:dyDescent="0.25">
      <c r="A48">
        <v>1841</v>
      </c>
      <c r="B48" s="18">
        <f>+SUM('Current prices, current borders'!B48:BD48)</f>
        <v>52.525298590961505</v>
      </c>
      <c r="C48" s="18"/>
      <c r="D48" s="18">
        <f>+SUM('Current prices, current borders'!BF48:DH48)</f>
        <v>157.64917073808056</v>
      </c>
      <c r="E48" s="18"/>
      <c r="F48" s="18">
        <f>+SUM('Current prices, 1913 borders'!B48:BD48)</f>
        <v>52.525298590961505</v>
      </c>
      <c r="G48" s="18"/>
      <c r="H48" s="18">
        <f>+SUM('Current prices, 1913 borders'!BF48:DH48)</f>
        <v>159.16613678438452</v>
      </c>
      <c r="I48" s="18"/>
      <c r="J48" s="18">
        <f>+SUM('Constant prices, current border'!B48:BD48)</f>
        <v>38.727348866760885</v>
      </c>
      <c r="K48" s="18"/>
      <c r="L48" s="18">
        <f>+SUM('Constant prices, current border'!BF48:DH48)</f>
        <v>177.94488438858056</v>
      </c>
      <c r="M48" s="18"/>
      <c r="N48" s="18">
        <f>+SUM('Constant prices, 1913 borders'!B48:BD48)</f>
        <v>38.727348866760885</v>
      </c>
      <c r="O48" s="18"/>
      <c r="P48" s="18">
        <f>+SUM('Constant prices, 1913 borders'!BF48:DH48)</f>
        <v>178.76462306264651</v>
      </c>
      <c r="S48">
        <f>+COUNT('Current prices, current borders'!$B48:$BD48)</f>
        <v>4</v>
      </c>
      <c r="T48">
        <f>+COUNT('Current prices, current borders'!$BF48:$DH48)</f>
        <v>7</v>
      </c>
      <c r="V48">
        <f>+COUNT('Current prices, 1913 borders'!$B48:$BD48)</f>
        <v>4</v>
      </c>
      <c r="W48">
        <f>+COUNT('Current prices, 1913 borders'!$BF48:$DH48)</f>
        <v>7</v>
      </c>
      <c r="Y48">
        <f>+COUNT('Constant prices, current border'!B48:BD48)</f>
        <v>4</v>
      </c>
      <c r="Z48">
        <f>+COUNT('Constant prices, current border'!BF48:DH48)</f>
        <v>7</v>
      </c>
      <c r="AB48">
        <f>+COUNT('Constant prices, 1913 borders'!$B48:$BD48)</f>
        <v>4</v>
      </c>
      <c r="AC48">
        <f>+COUNT('Constant prices, 1913 borders'!$BF48:$DH48)</f>
        <v>7</v>
      </c>
    </row>
    <row r="49" spans="1:29" x14ac:dyDescent="0.25">
      <c r="A49">
        <v>1842</v>
      </c>
      <c r="B49" s="18">
        <f>+SUM('Current prices, current borders'!B49:BD49)</f>
        <v>51.073193640655553</v>
      </c>
      <c r="C49" s="18"/>
      <c r="D49" s="18">
        <f>+SUM('Current prices, current borders'!BF49:DH49)</f>
        <v>147.61901667882699</v>
      </c>
      <c r="E49" s="18"/>
      <c r="F49" s="18">
        <f>+SUM('Current prices, 1913 borders'!B49:BD49)</f>
        <v>51.073193640655553</v>
      </c>
      <c r="G49" s="18"/>
      <c r="H49" s="18">
        <f>+SUM('Current prices, 1913 borders'!BF49:DH49)</f>
        <v>149.13880897596633</v>
      </c>
      <c r="I49" s="18"/>
      <c r="J49" s="18">
        <f>+SUM('Constant prices, current border'!B49:BD49)</f>
        <v>43.565740030856745</v>
      </c>
      <c r="K49" s="18"/>
      <c r="L49" s="18">
        <f>+SUM('Constant prices, current border'!BF49:DH49)</f>
        <v>191.72015771294642</v>
      </c>
      <c r="M49" s="18"/>
      <c r="N49" s="18">
        <f>+SUM('Constant prices, 1913 borders'!B49:BD49)</f>
        <v>43.565740030856745</v>
      </c>
      <c r="O49" s="18"/>
      <c r="P49" s="18">
        <f>+SUM('Constant prices, 1913 borders'!BF49:DH49)</f>
        <v>192.63305033639725</v>
      </c>
      <c r="S49">
        <f>+COUNT('Current prices, current borders'!$B49:$BD49)</f>
        <v>4</v>
      </c>
      <c r="T49">
        <f>+COUNT('Current prices, current borders'!$BF49:$DH49)</f>
        <v>7</v>
      </c>
      <c r="V49">
        <f>+COUNT('Current prices, 1913 borders'!$B49:$BD49)</f>
        <v>4</v>
      </c>
      <c r="W49">
        <f>+COUNT('Current prices, 1913 borders'!$BF49:$DH49)</f>
        <v>7</v>
      </c>
      <c r="Y49">
        <f>+COUNT('Constant prices, current border'!B49:BD49)</f>
        <v>4</v>
      </c>
      <c r="Z49">
        <f>+COUNT('Constant prices, current border'!BF49:DH49)</f>
        <v>7</v>
      </c>
      <c r="AB49">
        <f>+COUNT('Constant prices, 1913 borders'!$B49:$BD49)</f>
        <v>4</v>
      </c>
      <c r="AC49">
        <f>+COUNT('Constant prices, 1913 borders'!$BF49:$DH49)</f>
        <v>7</v>
      </c>
    </row>
    <row r="50" spans="1:29" x14ac:dyDescent="0.25">
      <c r="A50">
        <v>1843</v>
      </c>
      <c r="B50" s="18">
        <f>+SUM('Current prices, current borders'!B50:BD50)</f>
        <v>49.089411828309366</v>
      </c>
      <c r="C50" s="18"/>
      <c r="D50" s="18">
        <f>+SUM('Current prices, current borders'!BF50:DH50)</f>
        <v>136.53235752085675</v>
      </c>
      <c r="E50" s="18"/>
      <c r="F50" s="18">
        <f>+SUM('Current prices, 1913 borders'!B50:BD50)</f>
        <v>49.089411828309366</v>
      </c>
      <c r="G50" s="18"/>
      <c r="H50" s="18">
        <f>+SUM('Current prices, 1913 borders'!BF50:DH50)</f>
        <v>138.11089687105073</v>
      </c>
      <c r="I50" s="18"/>
      <c r="J50" s="18">
        <f>+SUM('Constant prices, current border'!B50:BD50)</f>
        <v>46.181159446448497</v>
      </c>
      <c r="K50" s="18"/>
      <c r="L50" s="18">
        <f>+SUM('Constant prices, current border'!BF50:DH50)</f>
        <v>192.58791135184904</v>
      </c>
      <c r="M50" s="18"/>
      <c r="N50" s="18">
        <f>+SUM('Constant prices, 1913 borders'!B50:BD50)</f>
        <v>46.181159446448497</v>
      </c>
      <c r="O50" s="18"/>
      <c r="P50" s="18">
        <f>+SUM('Constant prices, 1913 borders'!BF50:DH50)</f>
        <v>193.62136727130653</v>
      </c>
      <c r="S50">
        <f>+COUNT('Current prices, current borders'!$B50:$BD50)</f>
        <v>4</v>
      </c>
      <c r="T50">
        <f>+COUNT('Current prices, current borders'!$BF50:$DH50)</f>
        <v>7</v>
      </c>
      <c r="V50">
        <f>+COUNT('Current prices, 1913 borders'!$B50:$BD50)</f>
        <v>4</v>
      </c>
      <c r="W50">
        <f>+COUNT('Current prices, 1913 borders'!$BF50:$DH50)</f>
        <v>7</v>
      </c>
      <c r="Y50">
        <f>+COUNT('Constant prices, current border'!B50:BD50)</f>
        <v>4</v>
      </c>
      <c r="Z50">
        <f>+COUNT('Constant prices, current border'!BF50:DH50)</f>
        <v>7</v>
      </c>
      <c r="AB50">
        <f>+COUNT('Constant prices, 1913 borders'!$B50:$BD50)</f>
        <v>4</v>
      </c>
      <c r="AC50">
        <f>+COUNT('Constant prices, 1913 borders'!$BF50:$DH50)</f>
        <v>7</v>
      </c>
    </row>
    <row r="51" spans="1:29" x14ac:dyDescent="0.25">
      <c r="A51">
        <v>1844</v>
      </c>
      <c r="B51" s="18">
        <f>+SUM('Current prices, current borders'!B51:BD51)</f>
        <v>58.969972520298406</v>
      </c>
      <c r="C51" s="18"/>
      <c r="D51" s="18">
        <f>+SUM('Current prices, current borders'!BF51:DH51)</f>
        <v>173.76155481732224</v>
      </c>
      <c r="E51" s="18"/>
      <c r="F51" s="18">
        <f>+SUM('Current prices, 1913 borders'!B51:BD51)</f>
        <v>58.969972520298406</v>
      </c>
      <c r="G51" s="18"/>
      <c r="H51" s="18">
        <f>+SUM('Current prices, 1913 borders'!BF51:DH51)</f>
        <v>175.3696537159837</v>
      </c>
      <c r="I51" s="18"/>
      <c r="J51" s="18">
        <f>+SUM('Constant prices, current border'!B51:BD51)</f>
        <v>52.263733256098391</v>
      </c>
      <c r="K51" s="18"/>
      <c r="L51" s="18">
        <f>+SUM('Constant prices, current border'!BF51:DH51)</f>
        <v>245.55375374565227</v>
      </c>
      <c r="M51" s="18"/>
      <c r="N51" s="18">
        <f>+SUM('Constant prices, 1913 borders'!B51:BD51)</f>
        <v>52.263733256098391</v>
      </c>
      <c r="O51" s="18"/>
      <c r="P51" s="18">
        <f>+SUM('Constant prices, 1913 borders'!BF51:DH51)</f>
        <v>246.57317131752467</v>
      </c>
      <c r="S51">
        <f>+COUNT('Current prices, current borders'!$B51:$BD51)</f>
        <v>4</v>
      </c>
      <c r="T51">
        <f>+COUNT('Current prices, current borders'!$BF51:$DH51)</f>
        <v>7</v>
      </c>
      <c r="V51">
        <f>+COUNT('Current prices, 1913 borders'!$B51:$BD51)</f>
        <v>4</v>
      </c>
      <c r="W51">
        <f>+COUNT('Current prices, 1913 borders'!$BF51:$DH51)</f>
        <v>7</v>
      </c>
      <c r="Y51">
        <f>+COUNT('Constant prices, current border'!B51:BD51)</f>
        <v>4</v>
      </c>
      <c r="Z51">
        <f>+COUNT('Constant prices, current border'!BF51:DH51)</f>
        <v>7</v>
      </c>
      <c r="AB51">
        <f>+COUNT('Constant prices, 1913 borders'!$B51:$BD51)</f>
        <v>4</v>
      </c>
      <c r="AC51">
        <f>+COUNT('Constant prices, 1913 borders'!$BF51:$DH51)</f>
        <v>7</v>
      </c>
    </row>
    <row r="52" spans="1:29" x14ac:dyDescent="0.25">
      <c r="A52">
        <v>1845</v>
      </c>
      <c r="B52" s="18">
        <f>+SUM('Current prices, current borders'!B52:BD52)</f>
        <v>68.027314178342635</v>
      </c>
      <c r="C52" s="18"/>
      <c r="D52" s="18">
        <f>+SUM('Current prices, current borders'!BF52:DH52)</f>
        <v>185.75330450777648</v>
      </c>
      <c r="E52" s="18"/>
      <c r="F52" s="18">
        <f>+SUM('Current prices, 1913 borders'!B52:BD52)</f>
        <v>68.027314178342635</v>
      </c>
      <c r="G52" s="18"/>
      <c r="H52" s="18">
        <f>+SUM('Current prices, 1913 borders'!BF52:DH52)</f>
        <v>187.51319469929584</v>
      </c>
      <c r="I52" s="18"/>
      <c r="J52" s="18">
        <f>+SUM('Constant prices, current border'!B52:BD52)</f>
        <v>52.710704067073621</v>
      </c>
      <c r="K52" s="18"/>
      <c r="L52" s="18">
        <f>+SUM('Constant prices, current border'!BF52:DH52)</f>
        <v>283.31970199134537</v>
      </c>
      <c r="M52" s="18"/>
      <c r="N52" s="18">
        <f>+SUM('Constant prices, 1913 borders'!B52:BD52)</f>
        <v>52.710704067073621</v>
      </c>
      <c r="O52" s="18"/>
      <c r="P52" s="18">
        <f>+SUM('Constant prices, 1913 borders'!BF52:DH52)</f>
        <v>284.43700592211462</v>
      </c>
      <c r="S52">
        <f>+COUNT('Current prices, current borders'!$B52:$BD52)</f>
        <v>4</v>
      </c>
      <c r="T52">
        <f>+COUNT('Current prices, current borders'!$BF52:$DH52)</f>
        <v>7</v>
      </c>
      <c r="V52">
        <f>+COUNT('Current prices, 1913 borders'!$B52:$BD52)</f>
        <v>4</v>
      </c>
      <c r="W52">
        <f>+COUNT('Current prices, 1913 borders'!$BF52:$DH52)</f>
        <v>7</v>
      </c>
      <c r="Y52">
        <f>+COUNT('Constant prices, current border'!B52:BD52)</f>
        <v>4</v>
      </c>
      <c r="Z52">
        <f>+COUNT('Constant prices, current border'!BF52:DH52)</f>
        <v>7</v>
      </c>
      <c r="AB52">
        <f>+COUNT('Constant prices, 1913 borders'!$B52:$BD52)</f>
        <v>4</v>
      </c>
      <c r="AC52">
        <f>+COUNT('Constant prices, 1913 borders'!$BF52:$DH52)</f>
        <v>7</v>
      </c>
    </row>
    <row r="53" spans="1:29" x14ac:dyDescent="0.25">
      <c r="A53">
        <v>1846</v>
      </c>
      <c r="B53" s="18">
        <f>+SUM('Current prices, current borders'!B53:BD53)</f>
        <v>58.993165259099598</v>
      </c>
      <c r="C53" s="18"/>
      <c r="D53" s="18">
        <f>+SUM('Current prices, current borders'!BF53:DH53)</f>
        <v>186.66151705895692</v>
      </c>
      <c r="E53" s="18"/>
      <c r="F53" s="18">
        <f>+SUM('Current prices, 1913 borders'!B53:BD53)</f>
        <v>58.993165259099598</v>
      </c>
      <c r="G53" s="18"/>
      <c r="H53" s="18">
        <f>+SUM('Current prices, 1913 borders'!BF53:DH53)</f>
        <v>188.40782885313169</v>
      </c>
      <c r="I53" s="18"/>
      <c r="J53" s="18">
        <f>+SUM('Constant prices, current border'!B53:BD53)</f>
        <v>44.110373795048311</v>
      </c>
      <c r="K53" s="18"/>
      <c r="L53" s="18">
        <f>+SUM('Constant prices, current border'!BF53:DH53)</f>
        <v>296.55387127995584</v>
      </c>
      <c r="M53" s="18"/>
      <c r="N53" s="18">
        <f>+SUM('Constant prices, 1913 borders'!B53:BD53)</f>
        <v>44.110373795048311</v>
      </c>
      <c r="O53" s="18"/>
      <c r="P53" s="18">
        <f>+SUM('Constant prices, 1913 borders'!BF53:DH53)</f>
        <v>297.73782082963106</v>
      </c>
      <c r="S53">
        <f>+COUNT('Current prices, current borders'!$B53:$BD53)</f>
        <v>4</v>
      </c>
      <c r="T53">
        <f>+COUNT('Current prices, current borders'!$BF53:$DH53)</f>
        <v>7</v>
      </c>
      <c r="V53">
        <f>+COUNT('Current prices, 1913 borders'!$B53:$BD53)</f>
        <v>4</v>
      </c>
      <c r="W53">
        <f>+COUNT('Current prices, 1913 borders'!$BF53:$DH53)</f>
        <v>7</v>
      </c>
      <c r="Y53">
        <f>+COUNT('Constant prices, current border'!B53:BD53)</f>
        <v>4</v>
      </c>
      <c r="Z53">
        <f>+COUNT('Constant prices, current border'!BF53:DH53)</f>
        <v>7</v>
      </c>
      <c r="AB53">
        <f>+COUNT('Constant prices, 1913 borders'!$B53:$BD53)</f>
        <v>4</v>
      </c>
      <c r="AC53">
        <f>+COUNT('Constant prices, 1913 borders'!$BF53:$DH53)</f>
        <v>7</v>
      </c>
    </row>
    <row r="54" spans="1:29" x14ac:dyDescent="0.25">
      <c r="A54">
        <v>1847</v>
      </c>
      <c r="B54" s="18">
        <f>+SUM('Current prices, current borders'!B54:BD54)</f>
        <v>54.851724909878349</v>
      </c>
      <c r="C54" s="18"/>
      <c r="D54" s="18">
        <f>+SUM('Current prices, current borders'!BF54:DH54)</f>
        <v>182.62863735481059</v>
      </c>
      <c r="E54" s="18"/>
      <c r="F54" s="18">
        <f>+SUM('Current prices, 1913 borders'!B54:BD54)</f>
        <v>54.851724909878349</v>
      </c>
      <c r="G54" s="18"/>
      <c r="H54" s="18">
        <f>+SUM('Current prices, 1913 borders'!BF54:DH54)</f>
        <v>184.82344006226381</v>
      </c>
      <c r="I54" s="18"/>
      <c r="J54" s="18">
        <f>+SUM('Constant prices, current border'!B54:BD54)</f>
        <v>40.229899539986178</v>
      </c>
      <c r="K54" s="18"/>
      <c r="L54" s="18">
        <f>+SUM('Constant prices, current border'!BF54:DH54)</f>
        <v>293.65220359127034</v>
      </c>
      <c r="M54" s="18"/>
      <c r="N54" s="18">
        <f>+SUM('Constant prices, 1913 borders'!B54:BD54)</f>
        <v>40.229899539986178</v>
      </c>
      <c r="O54" s="18"/>
      <c r="P54" s="18">
        <f>+SUM('Constant prices, 1913 borders'!BF54:DH54)</f>
        <v>295.02635411757592</v>
      </c>
      <c r="S54">
        <f>+COUNT('Current prices, current borders'!$B54:$BD54)</f>
        <v>4</v>
      </c>
      <c r="T54">
        <f>+COUNT('Current prices, current borders'!$BF54:$DH54)</f>
        <v>7</v>
      </c>
      <c r="V54">
        <f>+COUNT('Current prices, 1913 borders'!$B54:$BD54)</f>
        <v>4</v>
      </c>
      <c r="W54">
        <f>+COUNT('Current prices, 1913 borders'!$BF54:$DH54)</f>
        <v>7</v>
      </c>
      <c r="Y54">
        <f>+COUNT('Constant prices, current border'!B54:BD54)</f>
        <v>4</v>
      </c>
      <c r="Z54">
        <f>+COUNT('Constant prices, current border'!BF54:DH54)</f>
        <v>7</v>
      </c>
      <c r="AB54">
        <f>+COUNT('Constant prices, 1913 borders'!$B54:$BD54)</f>
        <v>4</v>
      </c>
      <c r="AC54">
        <f>+COUNT('Constant prices, 1913 borders'!$BF54:$DH54)</f>
        <v>7</v>
      </c>
    </row>
    <row r="55" spans="1:29" x14ac:dyDescent="0.25">
      <c r="A55">
        <v>1848</v>
      </c>
      <c r="B55" s="18">
        <f>+SUM('Current prices, current borders'!B55:BD55)</f>
        <v>55.621839525078499</v>
      </c>
      <c r="C55" s="18"/>
      <c r="D55" s="18">
        <f>+SUM('Current prices, current borders'!BF55:DH55)</f>
        <v>162.61466779247752</v>
      </c>
      <c r="E55" s="18"/>
      <c r="F55" s="18">
        <f>+SUM('Current prices, 1913 borders'!B55:BD55)</f>
        <v>55.621839525078499</v>
      </c>
      <c r="G55" s="18"/>
      <c r="H55" s="18">
        <f>+SUM('Current prices, 1913 borders'!BF55:DH55)</f>
        <v>164.27842738044038</v>
      </c>
      <c r="I55" s="18"/>
      <c r="J55" s="18">
        <f>+SUM('Constant prices, current border'!B55:BD55)</f>
        <v>46.939394864370115</v>
      </c>
      <c r="K55" s="18"/>
      <c r="L55" s="18">
        <f>+SUM('Constant prices, current border'!BF55:DH55)</f>
        <v>318.39659968024807</v>
      </c>
      <c r="M55" s="18"/>
      <c r="N55" s="18">
        <f>+SUM('Constant prices, 1913 borders'!B55:BD55)</f>
        <v>46.939394864370115</v>
      </c>
      <c r="O55" s="18"/>
      <c r="P55" s="18">
        <f>+SUM('Constant prices, 1913 borders'!BF55:DH55)</f>
        <v>319.58103774969112</v>
      </c>
      <c r="S55">
        <f>+COUNT('Current prices, current borders'!$B55:$BD55)</f>
        <v>4</v>
      </c>
      <c r="T55">
        <f>+COUNT('Current prices, current borders'!$BF55:$DH55)</f>
        <v>7</v>
      </c>
      <c r="V55">
        <f>+COUNT('Current prices, 1913 borders'!$B55:$BD55)</f>
        <v>4</v>
      </c>
      <c r="W55">
        <f>+COUNT('Current prices, 1913 borders'!$BF55:$DH55)</f>
        <v>7</v>
      </c>
      <c r="Y55">
        <f>+COUNT('Constant prices, current border'!B55:BD55)</f>
        <v>4</v>
      </c>
      <c r="Z55">
        <f>+COUNT('Constant prices, current border'!BF55:DH55)</f>
        <v>7</v>
      </c>
      <c r="AB55">
        <f>+COUNT('Constant prices, 1913 borders'!$B55:$BD55)</f>
        <v>4</v>
      </c>
      <c r="AC55">
        <f>+COUNT('Constant prices, 1913 borders'!$BF55:$DH55)</f>
        <v>7</v>
      </c>
    </row>
    <row r="56" spans="1:29" x14ac:dyDescent="0.25">
      <c r="A56">
        <v>1849</v>
      </c>
      <c r="B56" s="18">
        <f>+SUM('Current prices, current borders'!B56:BD56)</f>
        <v>58.936548254567825</v>
      </c>
      <c r="C56" s="18"/>
      <c r="D56" s="18">
        <f>+SUM('Current prices, current borders'!BF56:DH56)</f>
        <v>189.36700176661819</v>
      </c>
      <c r="E56" s="18"/>
      <c r="F56" s="18">
        <f>+SUM('Current prices, 1913 borders'!B56:BD56)</f>
        <v>58.936548254567825</v>
      </c>
      <c r="G56" s="18"/>
      <c r="H56" s="18">
        <f>+SUM('Current prices, 1913 borders'!BF56:DH56)</f>
        <v>191.24575764171655</v>
      </c>
      <c r="I56" s="18"/>
      <c r="J56" s="18">
        <f>+SUM('Constant prices, current border'!B56:BD56)</f>
        <v>54.550688050110217</v>
      </c>
      <c r="K56" s="18"/>
      <c r="L56" s="18">
        <f>+SUM('Constant prices, current border'!BF56:DH56)</f>
        <v>330.64466172234728</v>
      </c>
      <c r="M56" s="18"/>
      <c r="N56" s="18">
        <f>+SUM('Constant prices, 1913 borders'!B56:BD56)</f>
        <v>54.550688050110217</v>
      </c>
      <c r="O56" s="18"/>
      <c r="P56" s="18">
        <f>+SUM('Constant prices, 1913 borders'!BF56:DH56)</f>
        <v>332.04132583178023</v>
      </c>
      <c r="S56">
        <f>+COUNT('Current prices, current borders'!$B56:$BD56)</f>
        <v>4</v>
      </c>
      <c r="T56">
        <f>+COUNT('Current prices, current borders'!$BF56:$DH56)</f>
        <v>7</v>
      </c>
      <c r="V56">
        <f>+COUNT('Current prices, 1913 borders'!$B56:$BD56)</f>
        <v>4</v>
      </c>
      <c r="W56">
        <f>+COUNT('Current prices, 1913 borders'!$BF56:$DH56)</f>
        <v>7</v>
      </c>
      <c r="Y56">
        <f>+COUNT('Constant prices, current border'!B56:BD56)</f>
        <v>4</v>
      </c>
      <c r="Z56">
        <f>+COUNT('Constant prices, current border'!BF56:DH56)</f>
        <v>7</v>
      </c>
      <c r="AB56">
        <f>+COUNT('Constant prices, 1913 borders'!$B56:$BD56)</f>
        <v>4</v>
      </c>
      <c r="AC56">
        <f>+COUNT('Constant prices, 1913 borders'!$BF56:$DH56)</f>
        <v>7</v>
      </c>
    </row>
    <row r="57" spans="1:29" x14ac:dyDescent="0.25">
      <c r="A57">
        <v>1850</v>
      </c>
      <c r="B57" s="18">
        <f>+SUM('Current prices, current borders'!B57:BD57)</f>
        <v>182.56164312349216</v>
      </c>
      <c r="C57" s="18"/>
      <c r="D57" s="18">
        <f>+SUM('Current prices, current borders'!BF57:DH57)</f>
        <v>239.01823183450315</v>
      </c>
      <c r="E57" s="18"/>
      <c r="F57" s="18">
        <f>+SUM('Current prices, 1913 borders'!B57:BD57)</f>
        <v>185.13567188060068</v>
      </c>
      <c r="G57" s="18"/>
      <c r="H57" s="18">
        <f>+SUM('Current prices, 1913 borders'!BF57:DH57)</f>
        <v>241.27412220590165</v>
      </c>
      <c r="I57" s="18"/>
      <c r="J57" s="18">
        <f>+SUM('Constant prices, current border'!B57:BD57)</f>
        <v>193.87847674174046</v>
      </c>
      <c r="K57" s="18"/>
      <c r="L57" s="18">
        <f>+SUM('Constant prices, current border'!BF57:DH57)</f>
        <v>349.63010341493793</v>
      </c>
      <c r="M57" s="18"/>
      <c r="N57" s="18">
        <f>+SUM('Constant prices, 1913 borders'!B57:BD57)</f>
        <v>196.1949652265719</v>
      </c>
      <c r="O57" s="18"/>
      <c r="P57" s="18">
        <f>+SUM('Constant prices, 1913 borders'!BF57:DH57)</f>
        <v>351.19662496746616</v>
      </c>
      <c r="S57">
        <f>+COUNT('Current prices, current borders'!$B57:$BD57)</f>
        <v>17</v>
      </c>
      <c r="T57">
        <f>+COUNT('Current prices, current borders'!$BF57:$DH57)</f>
        <v>17</v>
      </c>
      <c r="V57">
        <f>+COUNT('Current prices, 1913 borders'!$B57:$BD57)</f>
        <v>17</v>
      </c>
      <c r="W57">
        <f>+COUNT('Current prices, 1913 borders'!$BF57:$DH57)</f>
        <v>17</v>
      </c>
      <c r="Y57">
        <f>+COUNT('Constant prices, current border'!B57:BD57)</f>
        <v>17</v>
      </c>
      <c r="Z57">
        <f>+COUNT('Constant prices, current border'!BF57:DH57)</f>
        <v>17</v>
      </c>
      <c r="AB57">
        <f>+COUNT('Constant prices, 1913 borders'!$B57:$BD57)</f>
        <v>17</v>
      </c>
      <c r="AC57">
        <f>+COUNT('Constant prices, 1913 borders'!$BF57:$DH57)</f>
        <v>17</v>
      </c>
    </row>
    <row r="58" spans="1:29" x14ac:dyDescent="0.25">
      <c r="A58">
        <v>1851</v>
      </c>
      <c r="B58" s="18">
        <f>+SUM('Current prices, current borders'!B58:BD58)</f>
        <v>187.19953979252881</v>
      </c>
      <c r="C58" s="18"/>
      <c r="D58" s="18">
        <f>+SUM('Current prices, current borders'!BF58:DH58)</f>
        <v>269.93501575228839</v>
      </c>
      <c r="E58" s="18"/>
      <c r="F58" s="18">
        <f>+SUM('Current prices, 1913 borders'!B58:BD58)</f>
        <v>189.74477016601904</v>
      </c>
      <c r="G58" s="18"/>
      <c r="H58" s="18">
        <f>+SUM('Current prices, 1913 borders'!BF58:DH58)</f>
        <v>272.50950164731296</v>
      </c>
      <c r="I58" s="18"/>
      <c r="J58" s="18">
        <f>+SUM('Constant prices, current border'!B58:BD58)</f>
        <v>202.88856892339027</v>
      </c>
      <c r="K58" s="18"/>
      <c r="L58" s="18">
        <f>+SUM('Constant prices, current border'!BF58:DH58)</f>
        <v>409.12188929510256</v>
      </c>
      <c r="M58" s="18"/>
      <c r="N58" s="18">
        <f>+SUM('Constant prices, 1913 borders'!B58:BD58)</f>
        <v>205.25889738466299</v>
      </c>
      <c r="O58" s="18"/>
      <c r="P58" s="18">
        <f>+SUM('Constant prices, 1913 borders'!BF58:DH58)</f>
        <v>410.99898538826596</v>
      </c>
      <c r="S58">
        <f>+COUNT('Current prices, current borders'!$B58:$BD58)</f>
        <v>17</v>
      </c>
      <c r="T58">
        <f>+COUNT('Current prices, current borders'!$BF58:$DH58)</f>
        <v>17</v>
      </c>
      <c r="V58">
        <f>+COUNT('Current prices, 1913 borders'!$B58:$BD58)</f>
        <v>17</v>
      </c>
      <c r="W58">
        <f>+COUNT('Current prices, 1913 borders'!$BF58:$DH58)</f>
        <v>17</v>
      </c>
      <c r="Y58">
        <f>+COUNT('Constant prices, current border'!B58:BD58)</f>
        <v>17</v>
      </c>
      <c r="Z58">
        <f>+COUNT('Constant prices, current border'!BF58:DH58)</f>
        <v>17</v>
      </c>
      <c r="AB58">
        <f>+COUNT('Constant prices, 1913 borders'!$B58:$BD58)</f>
        <v>17</v>
      </c>
      <c r="AC58">
        <f>+COUNT('Constant prices, 1913 borders'!$BF58:$DH58)</f>
        <v>17</v>
      </c>
    </row>
    <row r="59" spans="1:29" x14ac:dyDescent="0.25">
      <c r="A59">
        <v>1852</v>
      </c>
      <c r="B59" s="18">
        <f>+SUM('Current prices, current borders'!B59:BD59)</f>
        <v>219.92385040967474</v>
      </c>
      <c r="C59" s="18"/>
      <c r="D59" s="18">
        <f>+SUM('Current prices, current borders'!BF59:DH59)</f>
        <v>281.92124689091116</v>
      </c>
      <c r="E59" s="18"/>
      <c r="F59" s="18">
        <f>+SUM('Current prices, 1913 borders'!B59:BD59)</f>
        <v>223.08525404185269</v>
      </c>
      <c r="G59" s="18"/>
      <c r="H59" s="18">
        <f>+SUM('Current prices, 1913 borders'!BF59:DH59)</f>
        <v>284.78992796455407</v>
      </c>
      <c r="I59" s="18"/>
      <c r="J59" s="18">
        <f>+SUM('Constant prices, current border'!B59:BD59)</f>
        <v>235.93875162369105</v>
      </c>
      <c r="K59" s="18"/>
      <c r="L59" s="18">
        <f>+SUM('Constant prices, current border'!BF59:DH59)</f>
        <v>443.71314255386045</v>
      </c>
      <c r="M59" s="18"/>
      <c r="N59" s="18">
        <f>+SUM('Constant prices, 1913 borders'!B59:BD59)</f>
        <v>238.86286695680423</v>
      </c>
      <c r="O59" s="18"/>
      <c r="P59" s="18">
        <f>+SUM('Constant prices, 1913 borders'!BF59:DH59)</f>
        <v>445.80045111727799</v>
      </c>
      <c r="S59">
        <f>+COUNT('Current prices, current borders'!$B59:$BD59)</f>
        <v>17</v>
      </c>
      <c r="T59">
        <f>+COUNT('Current prices, current borders'!$BF59:$DH59)</f>
        <v>17</v>
      </c>
      <c r="V59">
        <f>+COUNT('Current prices, 1913 borders'!$B59:$BD59)</f>
        <v>17</v>
      </c>
      <c r="W59">
        <f>+COUNT('Current prices, 1913 borders'!$BF59:$DH59)</f>
        <v>17</v>
      </c>
      <c r="Y59">
        <f>+COUNT('Constant prices, current border'!B59:BD59)</f>
        <v>17</v>
      </c>
      <c r="Z59">
        <f>+COUNT('Constant prices, current border'!BF59:DH59)</f>
        <v>17</v>
      </c>
      <c r="AB59">
        <f>+COUNT('Constant prices, 1913 borders'!$B59:$BD59)</f>
        <v>17</v>
      </c>
      <c r="AC59">
        <f>+COUNT('Constant prices, 1913 borders'!$BF59:$DH59)</f>
        <v>17</v>
      </c>
    </row>
    <row r="60" spans="1:29" x14ac:dyDescent="0.25">
      <c r="A60">
        <v>1853</v>
      </c>
      <c r="B60" s="18">
        <f>+SUM('Current prices, current borders'!B60:BD60)</f>
        <v>220.68975261937703</v>
      </c>
      <c r="C60" s="18"/>
      <c r="D60" s="18">
        <f>+SUM('Current prices, current borders'!BF60:DH60)</f>
        <v>304.38527966533405</v>
      </c>
      <c r="E60" s="18"/>
      <c r="F60" s="18">
        <f>+SUM('Current prices, 1913 borders'!B60:BD60)</f>
        <v>223.99725780921645</v>
      </c>
      <c r="G60" s="18"/>
      <c r="H60" s="18">
        <f>+SUM('Current prices, 1913 borders'!BF60:DH60)</f>
        <v>307.25373549369039</v>
      </c>
      <c r="I60" s="18"/>
      <c r="J60" s="18">
        <f>+SUM('Constant prices, current border'!B60:BD60)</f>
        <v>193.00198606939097</v>
      </c>
      <c r="K60" s="18"/>
      <c r="L60" s="18">
        <f>+SUM('Constant prices, current border'!BF60:DH60)</f>
        <v>430.02736991354124</v>
      </c>
      <c r="M60" s="18"/>
      <c r="N60" s="18">
        <f>+SUM('Constant prices, 1913 borders'!B60:BD60)</f>
        <v>195.60639597218702</v>
      </c>
      <c r="O60" s="18"/>
      <c r="P60" s="18">
        <f>+SUM('Constant prices, 1913 borders'!BF60:DH60)</f>
        <v>432.00636545088133</v>
      </c>
      <c r="S60">
        <f>+COUNT('Current prices, current borders'!$B60:$BD60)</f>
        <v>17</v>
      </c>
      <c r="T60">
        <f>+COUNT('Current prices, current borders'!$BF60:$DH60)</f>
        <v>17</v>
      </c>
      <c r="V60">
        <f>+COUNT('Current prices, 1913 borders'!$B60:$BD60)</f>
        <v>17</v>
      </c>
      <c r="W60">
        <f>+COUNT('Current prices, 1913 borders'!$BF60:$DH60)</f>
        <v>17</v>
      </c>
      <c r="Y60">
        <f>+COUNT('Constant prices, current border'!B60:BD60)</f>
        <v>17</v>
      </c>
      <c r="Z60">
        <f>+COUNT('Constant prices, current border'!BF60:DH60)</f>
        <v>17</v>
      </c>
      <c r="AB60">
        <f>+COUNT('Constant prices, 1913 borders'!$B60:$BD60)</f>
        <v>17</v>
      </c>
      <c r="AC60">
        <f>+COUNT('Constant prices, 1913 borders'!$BF60:$DH60)</f>
        <v>17</v>
      </c>
    </row>
    <row r="61" spans="1:29" x14ac:dyDescent="0.25">
      <c r="A61">
        <v>1854</v>
      </c>
      <c r="B61" s="18">
        <f>+SUM('Current prices, current borders'!B61:BD61)</f>
        <v>205.60764774029329</v>
      </c>
      <c r="C61" s="18"/>
      <c r="D61" s="18">
        <f>+SUM('Current prices, current borders'!BF61:DH61)</f>
        <v>295.04711522646016</v>
      </c>
      <c r="E61" s="18"/>
      <c r="F61" s="18">
        <f>+SUM('Current prices, 1913 borders'!B61:BD61)</f>
        <v>208.7449777915397</v>
      </c>
      <c r="G61" s="18"/>
      <c r="H61" s="18">
        <f>+SUM('Current prices, 1913 borders'!BF61:DH61)</f>
        <v>297.77395349530053</v>
      </c>
      <c r="I61" s="18"/>
      <c r="J61" s="18">
        <f>+SUM('Constant prices, current border'!B61:BD61)</f>
        <v>175.31954528189999</v>
      </c>
      <c r="K61" s="18"/>
      <c r="L61" s="18">
        <f>+SUM('Constant prices, current border'!BF61:DH61)</f>
        <v>435.08958329546539</v>
      </c>
      <c r="M61" s="18"/>
      <c r="N61" s="18">
        <f>+SUM('Constant prices, 1913 borders'!B61:BD61)</f>
        <v>177.39346125180202</v>
      </c>
      <c r="O61" s="18"/>
      <c r="P61" s="18">
        <f>+SUM('Constant prices, 1913 borders'!BF61:DH61)</f>
        <v>436.63502344647867</v>
      </c>
      <c r="S61">
        <f>+COUNT('Current prices, current borders'!$B61:$BD61)</f>
        <v>17</v>
      </c>
      <c r="T61">
        <f>+COUNT('Current prices, current borders'!$BF61:$DH61)</f>
        <v>17</v>
      </c>
      <c r="V61">
        <f>+COUNT('Current prices, 1913 borders'!$B61:$BD61)</f>
        <v>17</v>
      </c>
      <c r="W61">
        <f>+COUNT('Current prices, 1913 borders'!$BF61:$DH61)</f>
        <v>17</v>
      </c>
      <c r="Y61">
        <f>+COUNT('Constant prices, current border'!B61:BD61)</f>
        <v>17</v>
      </c>
      <c r="Z61">
        <f>+COUNT('Constant prices, current border'!BF61:DH61)</f>
        <v>17</v>
      </c>
      <c r="AB61">
        <f>+COUNT('Constant prices, 1913 borders'!$B61:$BD61)</f>
        <v>17</v>
      </c>
      <c r="AC61">
        <f>+COUNT('Constant prices, 1913 borders'!$BF61:$DH61)</f>
        <v>17</v>
      </c>
    </row>
    <row r="62" spans="1:29" x14ac:dyDescent="0.25">
      <c r="A62">
        <v>1855</v>
      </c>
      <c r="B62" s="18">
        <f>+SUM('Current prices, current borders'!B62:BD62)</f>
        <v>252.7174800475396</v>
      </c>
      <c r="C62" s="18"/>
      <c r="D62" s="18">
        <f>+SUM('Current prices, current borders'!BF62:DH62)</f>
        <v>307.89795778678302</v>
      </c>
      <c r="E62" s="18"/>
      <c r="F62" s="18">
        <f>+SUM('Current prices, 1913 borders'!B62:BD62)</f>
        <v>258.36694624666575</v>
      </c>
      <c r="G62" s="18"/>
      <c r="H62" s="18">
        <f>+SUM('Current prices, 1913 borders'!BF62:DH62)</f>
        <v>310.75211518946651</v>
      </c>
      <c r="I62" s="18"/>
      <c r="J62" s="18">
        <f>+SUM('Constant prices, current border'!B62:BD62)</f>
        <v>218.11971815257056</v>
      </c>
      <c r="K62" s="18"/>
      <c r="L62" s="18">
        <f>+SUM('Constant prices, current border'!BF62:DH62)</f>
        <v>475.80328101682392</v>
      </c>
      <c r="M62" s="18"/>
      <c r="N62" s="18">
        <f>+SUM('Constant prices, 1913 borders'!B62:BD62)</f>
        <v>221.92115229247409</v>
      </c>
      <c r="O62" s="18"/>
      <c r="P62" s="18">
        <f>+SUM('Constant prices, 1913 borders'!BF62:DH62)</f>
        <v>477.32347302001898</v>
      </c>
      <c r="S62">
        <f>+COUNT('Current prices, current borders'!$B62:$BD62)</f>
        <v>17</v>
      </c>
      <c r="T62">
        <f>+COUNT('Current prices, current borders'!$BF62:$DH62)</f>
        <v>17</v>
      </c>
      <c r="V62">
        <f>+COUNT('Current prices, 1913 borders'!$B62:$BD62)</f>
        <v>17</v>
      </c>
      <c r="W62">
        <f>+COUNT('Current prices, 1913 borders'!$BF62:$DH62)</f>
        <v>17</v>
      </c>
      <c r="Y62">
        <f>+COUNT('Constant prices, current border'!B62:BD62)</f>
        <v>17</v>
      </c>
      <c r="Z62">
        <f>+COUNT('Constant prices, current border'!BF62:DH62)</f>
        <v>17</v>
      </c>
      <c r="AB62">
        <f>+COUNT('Constant prices, 1913 borders'!$B62:$BD62)</f>
        <v>17</v>
      </c>
      <c r="AC62">
        <f>+COUNT('Constant prices, 1913 borders'!$BF62:$DH62)</f>
        <v>17</v>
      </c>
    </row>
    <row r="63" spans="1:29" x14ac:dyDescent="0.25">
      <c r="A63">
        <v>1856</v>
      </c>
      <c r="B63" s="18">
        <f>+SUM('Current prices, current borders'!B63:BD63)</f>
        <v>267.40775779069168</v>
      </c>
      <c r="C63" s="18"/>
      <c r="D63" s="18">
        <f>+SUM('Current prices, current borders'!BF63:DH63)</f>
        <v>348.96916768501347</v>
      </c>
      <c r="E63" s="18"/>
      <c r="F63" s="18">
        <f>+SUM('Current prices, 1913 borders'!B63:BD63)</f>
        <v>272.86218889971951</v>
      </c>
      <c r="G63" s="18"/>
      <c r="H63" s="18">
        <f>+SUM('Current prices, 1913 borders'!BF63:DH63)</f>
        <v>352.67462360147255</v>
      </c>
      <c r="I63" s="18"/>
      <c r="J63" s="18">
        <f>+SUM('Constant prices, current border'!B63:BD63)</f>
        <v>229.00801336360337</v>
      </c>
      <c r="K63" s="18"/>
      <c r="L63" s="18">
        <f>+SUM('Constant prices, current border'!BF63:DH63)</f>
        <v>475.27923315668278</v>
      </c>
      <c r="M63" s="18"/>
      <c r="N63" s="18">
        <f>+SUM('Constant prices, 1913 borders'!B63:BD63)</f>
        <v>232.56764457455245</v>
      </c>
      <c r="O63" s="18"/>
      <c r="P63" s="18">
        <f>+SUM('Constant prices, 1913 borders'!BF63:DH63)</f>
        <v>477.12898050361082</v>
      </c>
      <c r="S63">
        <f>+COUNT('Current prices, current borders'!$B63:$BD63)</f>
        <v>17</v>
      </c>
      <c r="T63">
        <f>+COUNT('Current prices, current borders'!$BF63:$DH63)</f>
        <v>17</v>
      </c>
      <c r="V63">
        <f>+COUNT('Current prices, 1913 borders'!$B63:$BD63)</f>
        <v>17</v>
      </c>
      <c r="W63">
        <f>+COUNT('Current prices, 1913 borders'!$BF63:$DH63)</f>
        <v>17</v>
      </c>
      <c r="Y63">
        <f>+COUNT('Constant prices, current border'!B63:BD63)</f>
        <v>17</v>
      </c>
      <c r="Z63">
        <f>+COUNT('Constant prices, current border'!BF63:DH63)</f>
        <v>17</v>
      </c>
      <c r="AB63">
        <f>+COUNT('Constant prices, 1913 borders'!$B63:$BD63)</f>
        <v>17</v>
      </c>
      <c r="AC63">
        <f>+COUNT('Constant prices, 1913 borders'!$BF63:$DH63)</f>
        <v>17</v>
      </c>
    </row>
    <row r="64" spans="1:29" x14ac:dyDescent="0.25">
      <c r="A64">
        <v>1857</v>
      </c>
      <c r="B64" s="18">
        <f>+SUM('Current prices, current borders'!B64:BD64)</f>
        <v>249.98719695467472</v>
      </c>
      <c r="C64" s="18"/>
      <c r="D64" s="18">
        <f>+SUM('Current prices, current borders'!BF64:DH64)</f>
        <v>368.83926084634453</v>
      </c>
      <c r="E64" s="18"/>
      <c r="F64" s="18">
        <f>+SUM('Current prices, 1913 borders'!B64:BD64)</f>
        <v>253.53958831727115</v>
      </c>
      <c r="G64" s="18"/>
      <c r="H64" s="18">
        <f>+SUM('Current prices, 1913 borders'!BF64:DH64)</f>
        <v>371.79958698184151</v>
      </c>
      <c r="I64" s="18"/>
      <c r="J64" s="18">
        <f>+SUM('Constant prices, current border'!B64:BD64)</f>
        <v>219.46421272201474</v>
      </c>
      <c r="K64" s="18"/>
      <c r="L64" s="18">
        <f>+SUM('Constant prices, current border'!BF64:DH64)</f>
        <v>496.18208446147668</v>
      </c>
      <c r="M64" s="18"/>
      <c r="N64" s="18">
        <f>+SUM('Constant prices, 1913 borders'!B64:BD64)</f>
        <v>221.63937485536468</v>
      </c>
      <c r="O64" s="18"/>
      <c r="P64" s="18">
        <f>+SUM('Constant prices, 1913 borders'!BF64:DH64)</f>
        <v>497.68282526787658</v>
      </c>
      <c r="S64">
        <f>+COUNT('Current prices, current borders'!$B64:$BD64)</f>
        <v>17</v>
      </c>
      <c r="T64">
        <f>+COUNT('Current prices, current borders'!$BF64:$DH64)</f>
        <v>17</v>
      </c>
      <c r="V64">
        <f>+COUNT('Current prices, 1913 borders'!$B64:$BD64)</f>
        <v>17</v>
      </c>
      <c r="W64">
        <f>+COUNT('Current prices, 1913 borders'!$BF64:$DH64)</f>
        <v>17</v>
      </c>
      <c r="Y64">
        <f>+COUNT('Constant prices, current border'!B64:BD64)</f>
        <v>17</v>
      </c>
      <c r="Z64">
        <f>+COUNT('Constant prices, current border'!BF64:DH64)</f>
        <v>17</v>
      </c>
      <c r="AB64">
        <f>+COUNT('Constant prices, 1913 borders'!$B64:$BD64)</f>
        <v>17</v>
      </c>
      <c r="AC64">
        <f>+COUNT('Constant prices, 1913 borders'!$BF64:$DH64)</f>
        <v>17</v>
      </c>
    </row>
    <row r="65" spans="1:29" x14ac:dyDescent="0.25">
      <c r="A65">
        <v>1858</v>
      </c>
      <c r="B65" s="18">
        <f>+SUM('Current prices, current borders'!B65:BD65)</f>
        <v>261.67330460816942</v>
      </c>
      <c r="C65" s="18"/>
      <c r="D65" s="18">
        <f>+SUM('Current prices, current borders'!BF65:DH65)</f>
        <v>329.94938037235818</v>
      </c>
      <c r="E65" s="18"/>
      <c r="F65" s="18">
        <f>+SUM('Current prices, 1913 borders'!B65:BD65)</f>
        <v>265.18344362480133</v>
      </c>
      <c r="G65" s="18"/>
      <c r="H65" s="18">
        <f>+SUM('Current prices, 1913 borders'!BF65:DH65)</f>
        <v>332.89907702499005</v>
      </c>
      <c r="I65" s="18"/>
      <c r="J65" s="18">
        <f>+SUM('Constant prices, current border'!B65:BD65)</f>
        <v>242.02882472150762</v>
      </c>
      <c r="K65" s="18"/>
      <c r="L65" s="18">
        <f>+SUM('Constant prices, current border'!BF65:DH65)</f>
        <v>446.4618171631293</v>
      </c>
      <c r="M65" s="18"/>
      <c r="N65" s="18">
        <f>+SUM('Constant prices, 1913 borders'!B65:BD65)</f>
        <v>244.40873259177425</v>
      </c>
      <c r="O65" s="18"/>
      <c r="P65" s="18">
        <f>+SUM('Constant prices, 1913 borders'!BF65:DH65)</f>
        <v>448.28689399858854</v>
      </c>
      <c r="S65">
        <f>+COUNT('Current prices, current borders'!$B65:$BD65)</f>
        <v>17</v>
      </c>
      <c r="T65">
        <f>+COUNT('Current prices, current borders'!$BF65:$DH65)</f>
        <v>17</v>
      </c>
      <c r="V65">
        <f>+COUNT('Current prices, 1913 borders'!$B65:$BD65)</f>
        <v>17</v>
      </c>
      <c r="W65">
        <f>+COUNT('Current prices, 1913 borders'!$BF65:$DH65)</f>
        <v>17</v>
      </c>
      <c r="Y65">
        <f>+COUNT('Constant prices, current border'!B65:BD65)</f>
        <v>17</v>
      </c>
      <c r="Z65">
        <f>+COUNT('Constant prices, current border'!BF65:DH65)</f>
        <v>17</v>
      </c>
      <c r="AB65">
        <f>+COUNT('Constant prices, 1913 borders'!$B65:$BD65)</f>
        <v>17</v>
      </c>
      <c r="AC65">
        <f>+COUNT('Constant prices, 1913 borders'!$BF65:$DH65)</f>
        <v>17</v>
      </c>
    </row>
    <row r="66" spans="1:29" x14ac:dyDescent="0.25">
      <c r="A66">
        <v>1859</v>
      </c>
      <c r="B66" s="18">
        <f>+SUM('Current prices, current borders'!B66:BD66)</f>
        <v>286.51987251947827</v>
      </c>
      <c r="C66" s="18"/>
      <c r="D66" s="18">
        <f>+SUM('Current prices, current borders'!BF66:DH66)</f>
        <v>380.76452826979437</v>
      </c>
      <c r="E66" s="18"/>
      <c r="F66" s="18">
        <f>+SUM('Current prices, 1913 borders'!B66:BD66)</f>
        <v>288.99152174841964</v>
      </c>
      <c r="G66" s="18"/>
      <c r="H66" s="18">
        <f>+SUM('Current prices, 1913 borders'!BF66:DH66)</f>
        <v>381.70759561411523</v>
      </c>
      <c r="I66" s="18"/>
      <c r="J66" s="18">
        <f>+SUM('Constant prices, current border'!B66:BD66)</f>
        <v>252.76908825510199</v>
      </c>
      <c r="K66" s="18"/>
      <c r="L66" s="18">
        <f>+SUM('Constant prices, current border'!BF66:DH66)</f>
        <v>494.98190701375444</v>
      </c>
      <c r="M66" s="18"/>
      <c r="N66" s="18">
        <f>+SUM('Constant prices, 1913 borders'!B66:BD66)</f>
        <v>254.38728003613016</v>
      </c>
      <c r="O66" s="18"/>
      <c r="P66" s="18">
        <f>+SUM('Constant prices, 1913 borders'!BF66:DH66)</f>
        <v>495.55092618494569</v>
      </c>
      <c r="S66">
        <f>+COUNT('Current prices, current borders'!$B66:$BD66)</f>
        <v>17</v>
      </c>
      <c r="T66">
        <f>+COUNT('Current prices, current borders'!$BF66:$DH66)</f>
        <v>17</v>
      </c>
      <c r="V66">
        <f>+COUNT('Current prices, 1913 borders'!$B66:$BD66)</f>
        <v>17</v>
      </c>
      <c r="W66">
        <f>+COUNT('Current prices, 1913 borders'!$BF66:$DH66)</f>
        <v>17</v>
      </c>
      <c r="Y66">
        <f>+COUNT('Constant prices, current border'!B66:BD66)</f>
        <v>17</v>
      </c>
      <c r="Z66">
        <f>+COUNT('Constant prices, current border'!BF66:DH66)</f>
        <v>17</v>
      </c>
      <c r="AB66">
        <f>+COUNT('Constant prices, 1913 borders'!$B66:$BD66)</f>
        <v>17</v>
      </c>
      <c r="AC66">
        <f>+COUNT('Constant prices, 1913 borders'!$BF66:$DH66)</f>
        <v>17</v>
      </c>
    </row>
    <row r="67" spans="1:29" x14ac:dyDescent="0.25">
      <c r="A67">
        <v>1860</v>
      </c>
      <c r="B67" s="18">
        <f>+SUM('Current prices, current borders'!B67:BD67)</f>
        <v>330.52414296599227</v>
      </c>
      <c r="C67" s="18"/>
      <c r="D67" s="18">
        <f>+SUM('Current prices, current borders'!BF67:DH67)</f>
        <v>399.4494779840565</v>
      </c>
      <c r="E67" s="18"/>
      <c r="F67" s="18">
        <f>+SUM('Current prices, 1913 borders'!B67:BD67)</f>
        <v>333.70499809030491</v>
      </c>
      <c r="G67" s="18"/>
      <c r="H67" s="18">
        <f>+SUM('Current prices, 1913 borders'!BF67:DH67)</f>
        <v>400.44871024188569</v>
      </c>
      <c r="I67" s="18"/>
      <c r="J67" s="18">
        <f>+SUM('Constant prices, current border'!B67:BD67)</f>
        <v>275.92151236125306</v>
      </c>
      <c r="K67" s="18"/>
      <c r="L67" s="18">
        <f>+SUM('Constant prices, current border'!BF67:DH67)</f>
        <v>482.21060013034912</v>
      </c>
      <c r="M67" s="18"/>
      <c r="N67" s="18">
        <f>+SUM('Constant prices, 1913 borders'!B67:BD67)</f>
        <v>277.97536505816004</v>
      </c>
      <c r="O67" s="18"/>
      <c r="P67" s="18">
        <f>+SUM('Constant prices, 1913 borders'!BF67:DH67)</f>
        <v>482.78501513361783</v>
      </c>
      <c r="S67">
        <f>+COUNT('Current prices, current borders'!$B67:$BD67)</f>
        <v>18</v>
      </c>
      <c r="T67">
        <f>+COUNT('Current prices, current borders'!$BF67:$DH67)</f>
        <v>18</v>
      </c>
      <c r="V67">
        <f>+COUNT('Current prices, 1913 borders'!$B67:$BD67)</f>
        <v>18</v>
      </c>
      <c r="W67">
        <f>+COUNT('Current prices, 1913 borders'!$BF67:$DH67)</f>
        <v>18</v>
      </c>
      <c r="Y67">
        <f>+COUNT('Constant prices, current border'!B67:BD67)</f>
        <v>18</v>
      </c>
      <c r="Z67">
        <f>+COUNT('Constant prices, current border'!BF67:DH67)</f>
        <v>18</v>
      </c>
      <c r="AB67">
        <f>+COUNT('Constant prices, 1913 borders'!$B67:$BD67)</f>
        <v>18</v>
      </c>
      <c r="AC67">
        <f>+COUNT('Constant prices, 1913 borders'!$BF67:$DH67)</f>
        <v>18</v>
      </c>
    </row>
    <row r="68" spans="1:29" x14ac:dyDescent="0.25">
      <c r="A68">
        <v>1861</v>
      </c>
      <c r="B68" s="18">
        <f>+SUM('Current prices, current borders'!B68:BD68)</f>
        <v>343.88627158617493</v>
      </c>
      <c r="C68" s="18"/>
      <c r="D68" s="18">
        <f>+SUM('Current prices, current borders'!BF68:DH68)</f>
        <v>393.99126891455774</v>
      </c>
      <c r="E68" s="18"/>
      <c r="F68" s="18">
        <f>+SUM('Current prices, 1913 borders'!B68:BD68)</f>
        <v>346.68307713577434</v>
      </c>
      <c r="G68" s="18"/>
      <c r="H68" s="18">
        <f>+SUM('Current prices, 1913 borders'!BF68:DH68)</f>
        <v>395.09899350719189</v>
      </c>
      <c r="I68" s="18"/>
      <c r="J68" s="18">
        <f>+SUM('Constant prices, current border'!B68:BD68)</f>
        <v>307.94489872183033</v>
      </c>
      <c r="K68" s="18"/>
      <c r="L68" s="18">
        <f>+SUM('Constant prices, current border'!BF68:DH68)</f>
        <v>497.40217174016294</v>
      </c>
      <c r="M68" s="18"/>
      <c r="N68" s="18">
        <f>+SUM('Constant prices, 1913 borders'!B68:BD68)</f>
        <v>309.86228568634994</v>
      </c>
      <c r="O68" s="18"/>
      <c r="P68" s="18">
        <f>+SUM('Constant prices, 1913 borders'!BF68:DH68)</f>
        <v>498.07940652983137</v>
      </c>
      <c r="S68">
        <f>+COUNT('Current prices, current borders'!$B68:$BD68)</f>
        <v>18</v>
      </c>
      <c r="T68">
        <f>+COUNT('Current prices, current borders'!$BF68:$DH68)</f>
        <v>18</v>
      </c>
      <c r="V68">
        <f>+COUNT('Current prices, 1913 borders'!$B68:$BD68)</f>
        <v>18</v>
      </c>
      <c r="W68">
        <f>+COUNT('Current prices, 1913 borders'!$BF68:$DH68)</f>
        <v>18</v>
      </c>
      <c r="Y68">
        <f>+COUNT('Constant prices, current border'!B68:BD68)</f>
        <v>18</v>
      </c>
      <c r="Z68">
        <f>+COUNT('Constant prices, current border'!BF68:DH68)</f>
        <v>18</v>
      </c>
      <c r="AB68">
        <f>+COUNT('Constant prices, 1913 borders'!$B68:$BD68)</f>
        <v>18</v>
      </c>
      <c r="AC68">
        <f>+COUNT('Constant prices, 1913 borders'!$BF68:$DH68)</f>
        <v>18</v>
      </c>
    </row>
    <row r="69" spans="1:29" x14ac:dyDescent="0.25">
      <c r="A69">
        <v>1862</v>
      </c>
      <c r="B69" s="18">
        <f>+SUM('Current prices, current borders'!B69:BD69)</f>
        <v>354.49917510415298</v>
      </c>
      <c r="C69" s="18"/>
      <c r="D69" s="18">
        <f>+SUM('Current prices, current borders'!BF69:DH69)</f>
        <v>474.02155316544679</v>
      </c>
      <c r="E69" s="18"/>
      <c r="F69" s="18">
        <f>+SUM('Current prices, 1913 borders'!B69:BD69)</f>
        <v>357.56526443084454</v>
      </c>
      <c r="G69" s="18"/>
      <c r="H69" s="18">
        <f>+SUM('Current prices, 1913 borders'!BF69:DH69)</f>
        <v>475.25837521698548</v>
      </c>
      <c r="I69" s="18"/>
      <c r="J69" s="18">
        <f>+SUM('Constant prices, current border'!B69:BD69)</f>
        <v>299.23535165077334</v>
      </c>
      <c r="K69" s="18"/>
      <c r="L69" s="18">
        <f>+SUM('Constant prices, current border'!BF69:DH69)</f>
        <v>547.76018926417328</v>
      </c>
      <c r="M69" s="18"/>
      <c r="N69" s="18">
        <f>+SUM('Constant prices, 1913 borders'!B69:BD69)</f>
        <v>301.14715327539125</v>
      </c>
      <c r="O69" s="18"/>
      <c r="P69" s="18">
        <f>+SUM('Constant prices, 1913 borders'!BF69:DH69)</f>
        <v>548.49231266113316</v>
      </c>
      <c r="S69">
        <f>+COUNT('Current prices, current borders'!$B69:$BD69)</f>
        <v>18</v>
      </c>
      <c r="T69">
        <f>+COUNT('Current prices, current borders'!$BF69:$DH69)</f>
        <v>18</v>
      </c>
      <c r="V69">
        <f>+COUNT('Current prices, 1913 borders'!$B69:$BD69)</f>
        <v>18</v>
      </c>
      <c r="W69">
        <f>+COUNT('Current prices, 1913 borders'!$BF69:$DH69)</f>
        <v>18</v>
      </c>
      <c r="Y69">
        <f>+COUNT('Constant prices, current border'!B69:BD69)</f>
        <v>18</v>
      </c>
      <c r="Z69">
        <f>+COUNT('Constant prices, current border'!BF69:DH69)</f>
        <v>18</v>
      </c>
      <c r="AB69">
        <f>+COUNT('Constant prices, 1913 borders'!$B69:$BD69)</f>
        <v>18</v>
      </c>
      <c r="AC69">
        <f>+COUNT('Constant prices, 1913 borders'!$BF69:$DH69)</f>
        <v>18</v>
      </c>
    </row>
    <row r="70" spans="1:29" x14ac:dyDescent="0.25">
      <c r="A70">
        <v>1863</v>
      </c>
      <c r="B70" s="18">
        <f>+SUM('Current prices, current borders'!B70:BD70)</f>
        <v>390.546748601876</v>
      </c>
      <c r="C70" s="18"/>
      <c r="D70" s="18">
        <f>+SUM('Current prices, current borders'!BF70:DH70)</f>
        <v>541.08695535328479</v>
      </c>
      <c r="E70" s="18"/>
      <c r="F70" s="18">
        <f>+SUM('Current prices, 1913 borders'!B70:BD70)</f>
        <v>394.66001807535508</v>
      </c>
      <c r="G70" s="18"/>
      <c r="H70" s="18">
        <f>+SUM('Current prices, 1913 borders'!BF70:DH70)</f>
        <v>542.51693122764698</v>
      </c>
      <c r="I70" s="18"/>
      <c r="J70" s="18">
        <f>+SUM('Constant prices, current border'!B70:BD70)</f>
        <v>311.09917718114292</v>
      </c>
      <c r="K70" s="18"/>
      <c r="L70" s="18">
        <f>+SUM('Constant prices, current border'!BF70:DH70)</f>
        <v>592.16276787208358</v>
      </c>
      <c r="M70" s="18"/>
      <c r="N70" s="18">
        <f>+SUM('Constant prices, 1913 borders'!B70:BD70)</f>
        <v>313.29411083450105</v>
      </c>
      <c r="O70" s="18"/>
      <c r="P70" s="18">
        <f>+SUM('Constant prices, 1913 borders'!BF70:DH70)</f>
        <v>593.00457251073169</v>
      </c>
      <c r="S70">
        <f>+COUNT('Current prices, current borders'!$B70:$BD70)</f>
        <v>18</v>
      </c>
      <c r="T70">
        <f>+COUNT('Current prices, current borders'!$BF70:$DH70)</f>
        <v>18</v>
      </c>
      <c r="V70">
        <f>+COUNT('Current prices, 1913 borders'!$B70:$BD70)</f>
        <v>18</v>
      </c>
      <c r="W70">
        <f>+COUNT('Current prices, 1913 borders'!$BF70:$DH70)</f>
        <v>18</v>
      </c>
      <c r="Y70">
        <f>+COUNT('Constant prices, current border'!B70:BD70)</f>
        <v>18</v>
      </c>
      <c r="Z70">
        <f>+COUNT('Constant prices, current border'!BF70:DH70)</f>
        <v>18</v>
      </c>
      <c r="AB70">
        <f>+COUNT('Constant prices, 1913 borders'!$B70:$BD70)</f>
        <v>18</v>
      </c>
      <c r="AC70">
        <f>+COUNT('Constant prices, 1913 borders'!$BF70:$DH70)</f>
        <v>18</v>
      </c>
    </row>
    <row r="71" spans="1:29" x14ac:dyDescent="0.25">
      <c r="A71">
        <v>1864</v>
      </c>
      <c r="B71" s="18">
        <f>+SUM('Current prices, current borders'!B71:BD71)</f>
        <v>394.1546724472924</v>
      </c>
      <c r="C71" s="18"/>
      <c r="D71" s="18">
        <f>+SUM('Current prices, current borders'!BF71:DH71)</f>
        <v>589.27979037906982</v>
      </c>
      <c r="E71" s="18"/>
      <c r="F71" s="18">
        <f>+SUM('Current prices, 1913 borders'!B71:BD71)</f>
        <v>398.85189350544641</v>
      </c>
      <c r="G71" s="18"/>
      <c r="H71" s="18">
        <f>+SUM('Current prices, 1913 borders'!BF71:DH71)</f>
        <v>590.79509008643026</v>
      </c>
      <c r="I71" s="18"/>
      <c r="J71" s="18">
        <f>+SUM('Constant prices, current border'!B71:BD71)</f>
        <v>330.83457011690734</v>
      </c>
      <c r="K71" s="18"/>
      <c r="L71" s="18">
        <f>+SUM('Constant prices, current border'!BF71:DH71)</f>
        <v>648.09461175220076</v>
      </c>
      <c r="M71" s="18"/>
      <c r="N71" s="18">
        <f>+SUM('Constant prices, 1913 borders'!B71:BD71)</f>
        <v>333.18278904080887</v>
      </c>
      <c r="O71" s="18"/>
      <c r="P71" s="18">
        <f>+SUM('Constant prices, 1913 borders'!BF71:DH71)</f>
        <v>648.96803616666818</v>
      </c>
      <c r="S71">
        <f>+COUNT('Current prices, current borders'!$B71:$BD71)</f>
        <v>18</v>
      </c>
      <c r="T71">
        <f>+COUNT('Current prices, current borders'!$BF71:$DH71)</f>
        <v>18</v>
      </c>
      <c r="V71">
        <f>+COUNT('Current prices, 1913 borders'!$B71:$BD71)</f>
        <v>18</v>
      </c>
      <c r="W71">
        <f>+COUNT('Current prices, 1913 borders'!$BF71:$DH71)</f>
        <v>18</v>
      </c>
      <c r="Y71">
        <f>+COUNT('Constant prices, current border'!B71:BD71)</f>
        <v>18</v>
      </c>
      <c r="Z71">
        <f>+COUNT('Constant prices, current border'!BF71:DH71)</f>
        <v>18</v>
      </c>
      <c r="AB71">
        <f>+COUNT('Constant prices, 1913 borders'!$B71:$BD71)</f>
        <v>18</v>
      </c>
      <c r="AC71">
        <f>+COUNT('Constant prices, 1913 borders'!$BF71:$DH71)</f>
        <v>18</v>
      </c>
    </row>
    <row r="72" spans="1:29" x14ac:dyDescent="0.25">
      <c r="A72">
        <v>1865</v>
      </c>
      <c r="B72" s="18">
        <f>+SUM('Current prices, current borders'!B72:BD72)</f>
        <v>426.24376549267959</v>
      </c>
      <c r="C72" s="18"/>
      <c r="D72" s="18">
        <f>+SUM('Current prices, current borders'!BF72:DH72)</f>
        <v>665.92062535970035</v>
      </c>
      <c r="E72" s="18"/>
      <c r="F72" s="18">
        <f>+SUM('Current prices, 1913 borders'!B72:BD72)</f>
        <v>430.84243018173612</v>
      </c>
      <c r="G72" s="18"/>
      <c r="H72" s="18">
        <f>+SUM('Current prices, 1913 borders'!BF72:DH72)</f>
        <v>667.33982359488186</v>
      </c>
      <c r="I72" s="18"/>
      <c r="J72" s="18">
        <f>+SUM('Constant prices, current border'!B72:BD72)</f>
        <v>362.49143902016283</v>
      </c>
      <c r="K72" s="18"/>
      <c r="L72" s="18">
        <f>+SUM('Constant prices, current border'!BF72:DH72)</f>
        <v>795.93663136047974</v>
      </c>
      <c r="M72" s="18"/>
      <c r="N72" s="18">
        <f>+SUM('Constant prices, 1913 borders'!B72:BD72)</f>
        <v>364.99383478637634</v>
      </c>
      <c r="O72" s="18"/>
      <c r="P72" s="18">
        <f>+SUM('Constant prices, 1913 borders'!BF72:DH72)</f>
        <v>796.887800620088</v>
      </c>
      <c r="S72">
        <f>+COUNT('Current prices, current borders'!$B72:$BD72)</f>
        <v>18</v>
      </c>
      <c r="T72">
        <f>+COUNT('Current prices, current borders'!$BF72:$DH72)</f>
        <v>18</v>
      </c>
      <c r="V72">
        <f>+COUNT('Current prices, 1913 borders'!$B72:$BD72)</f>
        <v>18</v>
      </c>
      <c r="W72">
        <f>+COUNT('Current prices, 1913 borders'!$BF72:$DH72)</f>
        <v>18</v>
      </c>
      <c r="Y72">
        <f>+COUNT('Constant prices, current border'!B72:BD72)</f>
        <v>18</v>
      </c>
      <c r="Z72">
        <f>+COUNT('Constant prices, current border'!BF72:DH72)</f>
        <v>18</v>
      </c>
      <c r="AB72">
        <f>+COUNT('Constant prices, 1913 borders'!$B72:$BD72)</f>
        <v>18</v>
      </c>
      <c r="AC72">
        <f>+COUNT('Constant prices, 1913 borders'!$BF72:$DH72)</f>
        <v>18</v>
      </c>
    </row>
    <row r="73" spans="1:29" x14ac:dyDescent="0.25">
      <c r="A73">
        <v>1866</v>
      </c>
      <c r="B73" s="18">
        <f>+SUM('Current prices, current borders'!B73:BD73)</f>
        <v>451.19316104711902</v>
      </c>
      <c r="C73" s="18"/>
      <c r="D73" s="18">
        <f>+SUM('Current prices, current borders'!BF73:DH73)</f>
        <v>654.35520568582149</v>
      </c>
      <c r="E73" s="18"/>
      <c r="F73" s="18">
        <f>+SUM('Current prices, 1913 borders'!B73:BD73)</f>
        <v>456.04954164758681</v>
      </c>
      <c r="G73" s="18"/>
      <c r="H73" s="18">
        <f>+SUM('Current prices, 1913 borders'!BF73:DH73)</f>
        <v>655.76914726823532</v>
      </c>
      <c r="I73" s="18"/>
      <c r="J73" s="18">
        <f>+SUM('Constant prices, current border'!B73:BD73)</f>
        <v>369.23127268925407</v>
      </c>
      <c r="K73" s="18"/>
      <c r="L73" s="18">
        <f>+SUM('Constant prices, current border'!BF73:DH73)</f>
        <v>765.95444043682255</v>
      </c>
      <c r="M73" s="18"/>
      <c r="N73" s="18">
        <f>+SUM('Constant prices, 1913 borders'!B73:BD73)</f>
        <v>371.97281851988544</v>
      </c>
      <c r="O73" s="18"/>
      <c r="P73" s="18">
        <f>+SUM('Constant prices, 1913 borders'!BF73:DH73)</f>
        <v>766.87193422598011</v>
      </c>
      <c r="S73">
        <f>+COUNT('Current prices, current borders'!$B73:$BD73)</f>
        <v>18</v>
      </c>
      <c r="T73">
        <f>+COUNT('Current prices, current borders'!$BF73:$DH73)</f>
        <v>18</v>
      </c>
      <c r="V73">
        <f>+COUNT('Current prices, 1913 borders'!$B73:$BD73)</f>
        <v>18</v>
      </c>
      <c r="W73">
        <f>+COUNT('Current prices, 1913 borders'!$BF73:$DH73)</f>
        <v>18</v>
      </c>
      <c r="Y73">
        <f>+COUNT('Constant prices, current border'!B73:BD73)</f>
        <v>18</v>
      </c>
      <c r="Z73">
        <f>+COUNT('Constant prices, current border'!BF73:DH73)</f>
        <v>18</v>
      </c>
      <c r="AB73">
        <f>+COUNT('Constant prices, 1913 borders'!$B73:$BD73)</f>
        <v>18</v>
      </c>
      <c r="AC73">
        <f>+COUNT('Constant prices, 1913 borders'!$BF73:$DH73)</f>
        <v>18</v>
      </c>
    </row>
    <row r="74" spans="1:29" x14ac:dyDescent="0.25">
      <c r="A74">
        <v>1867</v>
      </c>
      <c r="B74" s="18">
        <f>+SUM('Current prices, current borders'!B74:BD74)</f>
        <v>460.90860856054007</v>
      </c>
      <c r="C74" s="18"/>
      <c r="D74" s="18">
        <f>+SUM('Current prices, current borders'!BF74:DH74)</f>
        <v>610.35281019508875</v>
      </c>
      <c r="E74" s="18"/>
      <c r="F74" s="18">
        <f>+SUM('Current prices, 1913 borders'!B74:BD74)</f>
        <v>465.63929832484024</v>
      </c>
      <c r="G74" s="18"/>
      <c r="H74" s="18">
        <f>+SUM('Current prices, 1913 borders'!BF74:DH74)</f>
        <v>611.71351560127778</v>
      </c>
      <c r="I74" s="18"/>
      <c r="J74" s="18">
        <f>+SUM('Constant prices, current border'!B74:BD74)</f>
        <v>398.08310023738761</v>
      </c>
      <c r="K74" s="18"/>
      <c r="L74" s="18">
        <f>+SUM('Constant prices, current border'!BF74:DH74)</f>
        <v>721.52250365399016</v>
      </c>
      <c r="M74" s="18"/>
      <c r="N74" s="18">
        <f>+SUM('Constant prices, 1913 borders'!B74:BD74)</f>
        <v>401.02823717526883</v>
      </c>
      <c r="O74" s="18"/>
      <c r="P74" s="18">
        <f>+SUM('Constant prices, 1913 borders'!BF74:DH74)</f>
        <v>722.35085696082524</v>
      </c>
      <c r="S74">
        <f>+COUNT('Current prices, current borders'!$B74:$BD74)</f>
        <v>18</v>
      </c>
      <c r="T74">
        <f>+COUNT('Current prices, current borders'!$BF74:$DH74)</f>
        <v>18</v>
      </c>
      <c r="V74">
        <f>+COUNT('Current prices, 1913 borders'!$B74:$BD74)</f>
        <v>18</v>
      </c>
      <c r="W74">
        <f>+COUNT('Current prices, 1913 borders'!$BF74:$DH74)</f>
        <v>18</v>
      </c>
      <c r="Y74">
        <f>+COUNT('Constant prices, current border'!B74:BD74)</f>
        <v>18</v>
      </c>
      <c r="Z74">
        <f>+COUNT('Constant prices, current border'!BF74:DH74)</f>
        <v>18</v>
      </c>
      <c r="AB74">
        <f>+COUNT('Constant prices, 1913 borders'!$B74:$BD74)</f>
        <v>18</v>
      </c>
      <c r="AC74">
        <f>+COUNT('Constant prices, 1913 borders'!$BF74:$DH74)</f>
        <v>18</v>
      </c>
    </row>
    <row r="75" spans="1:29" x14ac:dyDescent="0.25">
      <c r="A75">
        <v>1868</v>
      </c>
      <c r="B75" s="18">
        <f>+SUM('Current prices, current borders'!B75:BD75)</f>
        <v>466.6800508410401</v>
      </c>
      <c r="C75" s="18"/>
      <c r="D75" s="18">
        <f>+SUM('Current prices, current borders'!BF75:DH75)</f>
        <v>575.06455639140927</v>
      </c>
      <c r="E75" s="18"/>
      <c r="F75" s="18">
        <f>+SUM('Current prices, 1913 borders'!B75:BD75)</f>
        <v>472.14747285315087</v>
      </c>
      <c r="G75" s="18"/>
      <c r="H75" s="18">
        <f>+SUM('Current prices, 1913 borders'!BF75:DH75)</f>
        <v>576.86578274347175</v>
      </c>
      <c r="I75" s="18"/>
      <c r="J75" s="18">
        <f>+SUM('Constant prices, current border'!B75:BD75)</f>
        <v>412.1310737619275</v>
      </c>
      <c r="K75" s="18"/>
      <c r="L75" s="18">
        <f>+SUM('Constant prices, current border'!BF75:DH75)</f>
        <v>638.28449392748064</v>
      </c>
      <c r="M75" s="18"/>
      <c r="N75" s="18">
        <f>+SUM('Constant prices, 1913 borders'!B75:BD75)</f>
        <v>415.81302409734036</v>
      </c>
      <c r="O75" s="18"/>
      <c r="P75" s="18">
        <f>+SUM('Constant prices, 1913 borders'!BF75:DH75)</f>
        <v>639.43929567238365</v>
      </c>
      <c r="S75">
        <f>+COUNT('Current prices, current borders'!$B75:$BD75)</f>
        <v>18</v>
      </c>
      <c r="T75">
        <f>+COUNT('Current prices, current borders'!$BF75:$DH75)</f>
        <v>18</v>
      </c>
      <c r="V75">
        <f>+COUNT('Current prices, 1913 borders'!$B75:$BD75)</f>
        <v>18</v>
      </c>
      <c r="W75">
        <f>+COUNT('Current prices, 1913 borders'!$BF75:$DH75)</f>
        <v>18</v>
      </c>
      <c r="Y75">
        <f>+COUNT('Constant prices, current border'!B75:BD75)</f>
        <v>18</v>
      </c>
      <c r="Z75">
        <f>+COUNT('Constant prices, current border'!BF75:DH75)</f>
        <v>18</v>
      </c>
      <c r="AB75">
        <f>+COUNT('Constant prices, 1913 borders'!$B75:$BD75)</f>
        <v>18</v>
      </c>
      <c r="AC75">
        <f>+COUNT('Constant prices, 1913 borders'!$BF75:$DH75)</f>
        <v>18</v>
      </c>
    </row>
    <row r="76" spans="1:29" x14ac:dyDescent="0.25">
      <c r="A76">
        <v>1869</v>
      </c>
      <c r="B76" s="18">
        <f>+SUM('Current prices, current borders'!B76:BD76)</f>
        <v>525.15711275654269</v>
      </c>
      <c r="C76" s="18"/>
      <c r="D76" s="18">
        <f>+SUM('Current prices, current borders'!BF76:DH76)</f>
        <v>619.16030235547885</v>
      </c>
      <c r="E76" s="18"/>
      <c r="F76" s="18">
        <f>+SUM('Current prices, 1913 borders'!B76:BD76)</f>
        <v>530.93353553328564</v>
      </c>
      <c r="G76" s="18"/>
      <c r="H76" s="18">
        <f>+SUM('Current prices, 1913 borders'!BF76:DH76)</f>
        <v>620.89065320079851</v>
      </c>
      <c r="I76" s="18"/>
      <c r="J76" s="18">
        <f>+SUM('Constant prices, current border'!B76:BD76)</f>
        <v>444.26935566721795</v>
      </c>
      <c r="K76" s="18"/>
      <c r="L76" s="18">
        <f>+SUM('Constant prices, current border'!BF76:DH76)</f>
        <v>648.2927984199448</v>
      </c>
      <c r="M76" s="18"/>
      <c r="N76" s="18">
        <f>+SUM('Constant prices, 1913 borders'!B76:BD76)</f>
        <v>448.17585310141033</v>
      </c>
      <c r="O76" s="18"/>
      <c r="P76" s="18">
        <f>+SUM('Constant prices, 1913 borders'!BF76:DH76)</f>
        <v>649.54988723371275</v>
      </c>
      <c r="S76">
        <f>+COUNT('Current prices, current borders'!$B76:$BD76)</f>
        <v>18</v>
      </c>
      <c r="T76">
        <f>+COUNT('Current prices, current borders'!$BF76:$DH76)</f>
        <v>18</v>
      </c>
      <c r="V76">
        <f>+COUNT('Current prices, 1913 borders'!$B76:$BD76)</f>
        <v>18</v>
      </c>
      <c r="W76">
        <f>+COUNT('Current prices, 1913 borders'!$BF76:$DH76)</f>
        <v>18</v>
      </c>
      <c r="Y76">
        <f>+COUNT('Constant prices, current border'!B76:BD76)</f>
        <v>18</v>
      </c>
      <c r="Z76">
        <f>+COUNT('Constant prices, current border'!BF76:DH76)</f>
        <v>18</v>
      </c>
      <c r="AB76">
        <f>+COUNT('Constant prices, 1913 borders'!$B76:$BD76)</f>
        <v>18</v>
      </c>
      <c r="AC76">
        <f>+COUNT('Constant prices, 1913 borders'!$BF76:$DH76)</f>
        <v>18</v>
      </c>
    </row>
    <row r="77" spans="1:29" x14ac:dyDescent="0.25">
      <c r="A77">
        <v>1870</v>
      </c>
      <c r="B77" s="18">
        <f>+SUM('Current prices, current borders'!B77:BD77)</f>
        <v>539.01368125131387</v>
      </c>
      <c r="C77" s="18"/>
      <c r="D77" s="18">
        <f>+SUM('Current prices, current borders'!BF77:DH77)</f>
        <v>609.40285904869688</v>
      </c>
      <c r="E77" s="18"/>
      <c r="F77" s="18">
        <f>+SUM('Current prices, 1913 borders'!B77:BD77)</f>
        <v>544.45073458952891</v>
      </c>
      <c r="G77" s="18"/>
      <c r="H77" s="18">
        <f>+SUM('Current prices, 1913 borders'!BF77:DH77)</f>
        <v>610.99868241841966</v>
      </c>
      <c r="I77" s="18"/>
      <c r="J77" s="18">
        <f>+SUM('Constant prices, current border'!B77:BD77)</f>
        <v>469.43280328534036</v>
      </c>
      <c r="K77" s="18"/>
      <c r="L77" s="18">
        <f>+SUM('Constant prices, current border'!BF77:DH77)</f>
        <v>704.49470660911493</v>
      </c>
      <c r="M77" s="18"/>
      <c r="N77" s="18">
        <f>+SUM('Constant prices, 1913 borders'!B77:BD77)</f>
        <v>473.18275957674643</v>
      </c>
      <c r="O77" s="18"/>
      <c r="P77" s="18">
        <f>+SUM('Constant prices, 1913 borders'!BF77:DH77)</f>
        <v>705.64819191867696</v>
      </c>
      <c r="S77">
        <f>+COUNT('Current prices, current borders'!$B77:$BD77)</f>
        <v>18</v>
      </c>
      <c r="T77">
        <f>+COUNT('Current prices, current borders'!$BF77:$DH77)</f>
        <v>18</v>
      </c>
      <c r="V77">
        <f>+COUNT('Current prices, 1913 borders'!$B77:$BD77)</f>
        <v>18</v>
      </c>
      <c r="W77">
        <f>+COUNT('Current prices, 1913 borders'!$BF77:$DH77)</f>
        <v>18</v>
      </c>
      <c r="Y77">
        <f>+COUNT('Constant prices, current border'!B77:BD77)</f>
        <v>18</v>
      </c>
      <c r="Z77">
        <f>+COUNT('Constant prices, current border'!BF77:DH77)</f>
        <v>18</v>
      </c>
      <c r="AB77">
        <f>+COUNT('Constant prices, 1913 borders'!$B77:$BD77)</f>
        <v>18</v>
      </c>
      <c r="AC77">
        <f>+COUNT('Constant prices, 1913 borders'!$BF77:$DH77)</f>
        <v>18</v>
      </c>
    </row>
    <row r="78" spans="1:29" x14ac:dyDescent="0.25">
      <c r="A78">
        <v>1871</v>
      </c>
      <c r="B78" s="18">
        <f>+SUM('Current prices, current borders'!B78:BD78)</f>
        <v>523.99038162400439</v>
      </c>
      <c r="C78" s="18"/>
      <c r="D78" s="18">
        <f>+SUM('Current prices, current borders'!BF78:DH78)</f>
        <v>654.07282096651625</v>
      </c>
      <c r="E78" s="18"/>
      <c r="F78" s="18">
        <f>+SUM('Current prices, 1913 borders'!B78:BD78)</f>
        <v>529.16469733816814</v>
      </c>
      <c r="G78" s="18"/>
      <c r="H78" s="18">
        <f>+SUM('Current prices, 1913 borders'!BF78:DH78)</f>
        <v>655.98355744448725</v>
      </c>
      <c r="I78" s="18"/>
      <c r="J78" s="18">
        <f>+SUM('Constant prices, current border'!B78:BD78)</f>
        <v>452.83346620231305</v>
      </c>
      <c r="K78" s="18"/>
      <c r="L78" s="18">
        <f>+SUM('Constant prices, current border'!BF78:DH78)</f>
        <v>740.2416741580704</v>
      </c>
      <c r="M78" s="18"/>
      <c r="N78" s="18">
        <f>+SUM('Constant prices, 1913 borders'!B78:BD78)</f>
        <v>456.54970666620483</v>
      </c>
      <c r="O78" s="18"/>
      <c r="P78" s="18">
        <f>+SUM('Constant prices, 1913 borders'!BF78:DH78)</f>
        <v>741.53339830275775</v>
      </c>
      <c r="S78">
        <f>+COUNT('Current prices, current borders'!$B78:$BD78)</f>
        <v>18</v>
      </c>
      <c r="T78">
        <f>+COUNT('Current prices, current borders'!$BF78:$DH78)</f>
        <v>18</v>
      </c>
      <c r="V78">
        <f>+COUNT('Current prices, 1913 borders'!$B78:$BD78)</f>
        <v>18</v>
      </c>
      <c r="W78">
        <f>+COUNT('Current prices, 1913 borders'!$BF78:$DH78)</f>
        <v>18</v>
      </c>
      <c r="Y78">
        <f>+COUNT('Constant prices, current border'!B78:BD78)</f>
        <v>18</v>
      </c>
      <c r="Z78">
        <f>+COUNT('Constant prices, current border'!BF78:DH78)</f>
        <v>18</v>
      </c>
      <c r="AB78">
        <f>+COUNT('Constant prices, 1913 borders'!$B78:$BD78)</f>
        <v>18</v>
      </c>
      <c r="AC78">
        <f>+COUNT('Constant prices, 1913 borders'!$BF78:$DH78)</f>
        <v>18</v>
      </c>
    </row>
    <row r="79" spans="1:29" x14ac:dyDescent="0.25">
      <c r="A79">
        <v>1872</v>
      </c>
      <c r="B79" s="18">
        <f>+SUM('Current prices, current borders'!B79:BD79)</f>
        <v>566.43532341978766</v>
      </c>
      <c r="C79" s="18"/>
      <c r="D79" s="18">
        <f>+SUM('Current prices, current borders'!BF79:DH79)</f>
        <v>716.22978453393353</v>
      </c>
      <c r="E79" s="18"/>
      <c r="F79" s="18">
        <f>+SUM('Current prices, 1913 borders'!B79:BD79)</f>
        <v>572.04845798173267</v>
      </c>
      <c r="G79" s="18"/>
      <c r="H79" s="18">
        <f>+SUM('Current prices, 1913 borders'!BF79:DH79)</f>
        <v>718.10667103739161</v>
      </c>
      <c r="I79" s="18"/>
      <c r="J79" s="18">
        <f>+SUM('Constant prices, current border'!B79:BD79)</f>
        <v>440.15322693196714</v>
      </c>
      <c r="K79" s="18"/>
      <c r="L79" s="18">
        <f>+SUM('Constant prices, current border'!BF79:DH79)</f>
        <v>768.80866157924231</v>
      </c>
      <c r="M79" s="18"/>
      <c r="N79" s="18">
        <f>+SUM('Constant prices, 1913 borders'!B79:BD79)</f>
        <v>443.89235427121179</v>
      </c>
      <c r="O79" s="18"/>
      <c r="P79" s="18">
        <f>+SUM('Constant prices, 1913 borders'!BF79:DH79)</f>
        <v>770.13289615182782</v>
      </c>
      <c r="S79">
        <f>+COUNT('Current prices, current borders'!$B79:$BD79)</f>
        <v>18</v>
      </c>
      <c r="T79">
        <f>+COUNT('Current prices, current borders'!$BF79:$DH79)</f>
        <v>18</v>
      </c>
      <c r="V79">
        <f>+COUNT('Current prices, 1913 borders'!$B79:$BD79)</f>
        <v>18</v>
      </c>
      <c r="W79">
        <f>+COUNT('Current prices, 1913 borders'!$BF79:$DH79)</f>
        <v>18</v>
      </c>
      <c r="Y79">
        <f>+COUNT('Constant prices, current border'!B79:BD79)</f>
        <v>18</v>
      </c>
      <c r="Z79">
        <f>+COUNT('Constant prices, current border'!BF79:DH79)</f>
        <v>18</v>
      </c>
      <c r="AB79">
        <f>+COUNT('Constant prices, 1913 borders'!$B79:$BD79)</f>
        <v>18</v>
      </c>
      <c r="AC79">
        <f>+COUNT('Constant prices, 1913 borders'!$BF79:$DH79)</f>
        <v>18</v>
      </c>
    </row>
    <row r="80" spans="1:29" x14ac:dyDescent="0.25">
      <c r="A80">
        <v>1873</v>
      </c>
      <c r="B80" s="18">
        <f>+SUM('Current prices, current borders'!B80:BD80)</f>
        <v>558.94488701474882</v>
      </c>
      <c r="C80" s="18"/>
      <c r="D80" s="18">
        <f>+SUM('Current prices, current borders'!BF80:DH80)</f>
        <v>741.53513550649973</v>
      </c>
      <c r="E80" s="18"/>
      <c r="F80" s="18">
        <f>+SUM('Current prices, 1913 borders'!B80:BD80)</f>
        <v>564.37208217712771</v>
      </c>
      <c r="G80" s="18"/>
      <c r="H80" s="18">
        <f>+SUM('Current prices, 1913 borders'!BF80:DH80)</f>
        <v>743.3344615001314</v>
      </c>
      <c r="I80" s="18"/>
      <c r="J80" s="18">
        <f>+SUM('Constant prices, current border'!B80:BD80)</f>
        <v>430.60070423622705</v>
      </c>
      <c r="K80" s="18"/>
      <c r="L80" s="18">
        <f>+SUM('Constant prices, current border'!BF80:DH80)</f>
        <v>827.32084281990694</v>
      </c>
      <c r="M80" s="18"/>
      <c r="N80" s="18">
        <f>+SUM('Constant prices, 1913 borders'!B80:BD80)</f>
        <v>434.24023363583393</v>
      </c>
      <c r="O80" s="18"/>
      <c r="P80" s="18">
        <f>+SUM('Constant prices, 1913 borders'!BF80:DH80)</f>
        <v>828.6715767426673</v>
      </c>
      <c r="S80">
        <f>+COUNT('Current prices, current borders'!$B80:$BD80)</f>
        <v>18</v>
      </c>
      <c r="T80">
        <f>+COUNT('Current prices, current borders'!$BF80:$DH80)</f>
        <v>18</v>
      </c>
      <c r="V80">
        <f>+COUNT('Current prices, 1913 borders'!$B80:$BD80)</f>
        <v>18</v>
      </c>
      <c r="W80">
        <f>+COUNT('Current prices, 1913 borders'!$BF80:$DH80)</f>
        <v>18</v>
      </c>
      <c r="Y80">
        <f>+COUNT('Constant prices, current border'!B80:BD80)</f>
        <v>18</v>
      </c>
      <c r="Z80">
        <f>+COUNT('Constant prices, current border'!BF80:DH80)</f>
        <v>18</v>
      </c>
      <c r="AB80">
        <f>+COUNT('Constant prices, 1913 borders'!$B80:$BD80)</f>
        <v>18</v>
      </c>
      <c r="AC80">
        <f>+COUNT('Constant prices, 1913 borders'!$BF80:$DH80)</f>
        <v>18</v>
      </c>
    </row>
    <row r="81" spans="1:29" x14ac:dyDescent="0.25">
      <c r="A81">
        <v>1874</v>
      </c>
      <c r="B81" s="18">
        <f>+SUM('Current prices, current borders'!B81:BD81)</f>
        <v>541.58112834450253</v>
      </c>
      <c r="C81" s="18"/>
      <c r="D81" s="18">
        <f>+SUM('Current prices, current borders'!BF81:DH81)</f>
        <v>699.62481140681143</v>
      </c>
      <c r="E81" s="18"/>
      <c r="F81" s="18">
        <f>+SUM('Current prices, 1913 borders'!B81:BD81)</f>
        <v>547.23437939317182</v>
      </c>
      <c r="G81" s="18"/>
      <c r="H81" s="18">
        <f>+SUM('Current prices, 1913 borders'!BF81:DH81)</f>
        <v>701.61925795162188</v>
      </c>
      <c r="I81" s="18"/>
      <c r="J81" s="18">
        <f>+SUM('Constant prices, current border'!B81:BD81)</f>
        <v>477.71636992190486</v>
      </c>
      <c r="K81" s="18"/>
      <c r="L81" s="18">
        <f>+SUM('Constant prices, current border'!BF81:DH81)</f>
        <v>828.40558927301834</v>
      </c>
      <c r="M81" s="18"/>
      <c r="N81" s="18">
        <f>+SUM('Constant prices, 1913 borders'!B81:BD81)</f>
        <v>481.59203080559701</v>
      </c>
      <c r="O81" s="18"/>
      <c r="P81" s="18">
        <f>+SUM('Constant prices, 1913 borders'!BF81:DH81)</f>
        <v>829.93087067770477</v>
      </c>
      <c r="S81">
        <f>+COUNT('Current prices, current borders'!$B81:$BD81)</f>
        <v>18</v>
      </c>
      <c r="T81">
        <f>+COUNT('Current prices, current borders'!$BF81:$DH81)</f>
        <v>18</v>
      </c>
      <c r="V81">
        <f>+COUNT('Current prices, 1913 borders'!$B81:$BD81)</f>
        <v>18</v>
      </c>
      <c r="W81">
        <f>+COUNT('Current prices, 1913 borders'!$BF81:$DH81)</f>
        <v>18</v>
      </c>
      <c r="Y81">
        <f>+COUNT('Constant prices, current border'!B81:BD81)</f>
        <v>18</v>
      </c>
      <c r="Z81">
        <f>+COUNT('Constant prices, current border'!BF81:DH81)</f>
        <v>18</v>
      </c>
      <c r="AB81">
        <f>+COUNT('Constant prices, 1913 borders'!$B81:$BD81)</f>
        <v>18</v>
      </c>
      <c r="AC81">
        <f>+COUNT('Constant prices, 1913 borders'!$BF81:$DH81)</f>
        <v>18</v>
      </c>
    </row>
    <row r="82" spans="1:29" x14ac:dyDescent="0.25">
      <c r="A82">
        <v>1875</v>
      </c>
      <c r="B82" s="18">
        <f>+SUM('Current prices, current borders'!B82:BD82)</f>
        <v>556.05316887493166</v>
      </c>
      <c r="C82" s="18"/>
      <c r="D82" s="18">
        <f>+SUM('Current prices, current borders'!BF82:DH82)</f>
        <v>700.03787350039067</v>
      </c>
      <c r="E82" s="18"/>
      <c r="F82" s="18">
        <f>+SUM('Current prices, 1913 borders'!B82:BD82)</f>
        <v>561.42292717930331</v>
      </c>
      <c r="G82" s="18"/>
      <c r="H82" s="18">
        <f>+SUM('Current prices, 1913 borders'!BF82:DH82)</f>
        <v>701.84935730449092</v>
      </c>
      <c r="I82" s="18"/>
      <c r="J82" s="18">
        <f>+SUM('Constant prices, current border'!B82:BD82)</f>
        <v>548.97096469879091</v>
      </c>
      <c r="K82" s="18"/>
      <c r="L82" s="18">
        <f>+SUM('Constant prices, current border'!BF82:DH82)</f>
        <v>905.6509059200439</v>
      </c>
      <c r="M82" s="18"/>
      <c r="N82" s="18">
        <f>+SUM('Constant prices, 1913 borders'!B82:BD82)</f>
        <v>552.75615511602336</v>
      </c>
      <c r="O82" s="18"/>
      <c r="P82" s="18">
        <f>+SUM('Constant prices, 1913 borders'!BF82:DH82)</f>
        <v>907.12022505607945</v>
      </c>
      <c r="S82">
        <f>+COUNT('Current prices, current borders'!$B82:$BD82)</f>
        <v>18</v>
      </c>
      <c r="T82">
        <f>+COUNT('Current prices, current borders'!$BF82:$DH82)</f>
        <v>18</v>
      </c>
      <c r="V82">
        <f>+COUNT('Current prices, 1913 borders'!$B82:$BD82)</f>
        <v>18</v>
      </c>
      <c r="W82">
        <f>+COUNT('Current prices, 1913 borders'!$BF82:$DH82)</f>
        <v>18</v>
      </c>
      <c r="Y82">
        <f>+COUNT('Constant prices, current border'!B82:BD82)</f>
        <v>18</v>
      </c>
      <c r="Z82">
        <f>+COUNT('Constant prices, current border'!BF82:DH82)</f>
        <v>18</v>
      </c>
      <c r="AB82">
        <f>+COUNT('Constant prices, 1913 borders'!$B82:$BD82)</f>
        <v>18</v>
      </c>
      <c r="AC82">
        <f>+COUNT('Constant prices, 1913 borders'!$BF82:$DH82)</f>
        <v>18</v>
      </c>
    </row>
    <row r="83" spans="1:29" x14ac:dyDescent="0.25">
      <c r="A83">
        <v>1876</v>
      </c>
      <c r="B83" s="18">
        <f>+SUM('Current prices, current borders'!B83:BD83)</f>
        <v>572.77715875225999</v>
      </c>
      <c r="C83" s="18"/>
      <c r="D83" s="18">
        <f>+SUM('Current prices, current borders'!BF83:DH83)</f>
        <v>771.95356376124778</v>
      </c>
      <c r="E83" s="18"/>
      <c r="F83" s="18">
        <f>+SUM('Current prices, 1913 borders'!B83:BD83)</f>
        <v>577.54655036339284</v>
      </c>
      <c r="G83" s="18"/>
      <c r="H83" s="18">
        <f>+SUM('Current prices, 1913 borders'!BF83:DH83)</f>
        <v>774.16567703388068</v>
      </c>
      <c r="I83" s="18"/>
      <c r="J83" s="18">
        <f>+SUM('Constant prices, current border'!B83:BD83)</f>
        <v>588.01254400080575</v>
      </c>
      <c r="K83" s="18"/>
      <c r="L83" s="18">
        <f>+SUM('Constant prices, current border'!BF83:DH83)</f>
        <v>956.14786030262928</v>
      </c>
      <c r="M83" s="18"/>
      <c r="N83" s="18">
        <f>+SUM('Constant prices, 1913 borders'!B83:BD83)</f>
        <v>591.48475966157105</v>
      </c>
      <c r="O83" s="18"/>
      <c r="P83" s="18">
        <f>+SUM('Constant prices, 1913 borders'!BF83:DH83)</f>
        <v>958.05982251407283</v>
      </c>
      <c r="S83">
        <f>+COUNT('Current prices, current borders'!$B83:$BD83)</f>
        <v>19</v>
      </c>
      <c r="T83">
        <f>+COUNT('Current prices, current borders'!$BF83:$DH83)</f>
        <v>19</v>
      </c>
      <c r="V83">
        <f>+COUNT('Current prices, 1913 borders'!$B83:$BD83)</f>
        <v>19</v>
      </c>
      <c r="W83">
        <f>+COUNT('Current prices, 1913 borders'!$BF83:$DH83)</f>
        <v>19</v>
      </c>
      <c r="Y83">
        <f>+COUNT('Constant prices, current border'!B83:BD83)</f>
        <v>19</v>
      </c>
      <c r="Z83">
        <f>+COUNT('Constant prices, current border'!BF83:DH83)</f>
        <v>19</v>
      </c>
      <c r="AB83">
        <f>+COUNT('Constant prices, 1913 borders'!$B83:$BD83)</f>
        <v>19</v>
      </c>
      <c r="AC83">
        <f>+COUNT('Constant prices, 1913 borders'!$BF83:$DH83)</f>
        <v>19</v>
      </c>
    </row>
    <row r="84" spans="1:29" x14ac:dyDescent="0.25">
      <c r="A84">
        <v>1877</v>
      </c>
      <c r="B84" s="18">
        <f>+SUM('Current prices, current borders'!B84:BD84)</f>
        <v>582.85857517642125</v>
      </c>
      <c r="C84" s="18"/>
      <c r="D84" s="18">
        <f>+SUM('Current prices, current borders'!BF84:DH84)</f>
        <v>729.710043521084</v>
      </c>
      <c r="E84" s="18"/>
      <c r="F84" s="18">
        <f>+SUM('Current prices, 1913 borders'!B84:BD84)</f>
        <v>586.85440742187973</v>
      </c>
      <c r="G84" s="18"/>
      <c r="H84" s="18">
        <f>+SUM('Current prices, 1913 borders'!BF84:DH84)</f>
        <v>731.39738037019072</v>
      </c>
      <c r="I84" s="18"/>
      <c r="J84" s="18">
        <f>+SUM('Constant prices, current border'!B84:BD84)</f>
        <v>616.17406729806612</v>
      </c>
      <c r="K84" s="18"/>
      <c r="L84" s="18">
        <f>+SUM('Constant prices, current border'!BF84:DH84)</f>
        <v>932.50983165979369</v>
      </c>
      <c r="M84" s="18"/>
      <c r="N84" s="18">
        <f>+SUM('Constant prices, 1913 borders'!B84:BD84)</f>
        <v>619.07782657464634</v>
      </c>
      <c r="O84" s="18"/>
      <c r="P84" s="18">
        <f>+SUM('Constant prices, 1913 borders'!BF84:DH84)</f>
        <v>933.94362598237933</v>
      </c>
      <c r="S84">
        <f>+COUNT('Current prices, current borders'!$B84:$BD84)</f>
        <v>19</v>
      </c>
      <c r="T84">
        <f>+COUNT('Current prices, current borders'!$BF84:$DH84)</f>
        <v>19</v>
      </c>
      <c r="V84">
        <f>+COUNT('Current prices, 1913 borders'!$B84:$BD84)</f>
        <v>19</v>
      </c>
      <c r="W84">
        <f>+COUNT('Current prices, 1913 borders'!$BF84:$DH84)</f>
        <v>19</v>
      </c>
      <c r="Y84">
        <f>+COUNT('Constant prices, current border'!B84:BD84)</f>
        <v>19</v>
      </c>
      <c r="Z84">
        <f>+COUNT('Constant prices, current border'!BF84:DH84)</f>
        <v>19</v>
      </c>
      <c r="AB84">
        <f>+COUNT('Constant prices, 1913 borders'!$B84:$BD84)</f>
        <v>19</v>
      </c>
      <c r="AC84">
        <f>+COUNT('Constant prices, 1913 borders'!$BF84:$DH84)</f>
        <v>19</v>
      </c>
    </row>
    <row r="85" spans="1:29" x14ac:dyDescent="0.25">
      <c r="A85">
        <v>1878</v>
      </c>
      <c r="B85" s="18">
        <f>+SUM('Current prices, current borders'!B85:BD85)</f>
        <v>581.34797991330845</v>
      </c>
      <c r="C85" s="18"/>
      <c r="D85" s="18">
        <f>+SUM('Current prices, current borders'!BF85:DH85)</f>
        <v>703.42859671065628</v>
      </c>
      <c r="E85" s="18"/>
      <c r="F85" s="18">
        <f>+SUM('Current prices, 1913 borders'!B85:BD85)</f>
        <v>585.73928855398538</v>
      </c>
      <c r="G85" s="18"/>
      <c r="H85" s="18">
        <f>+SUM('Current prices, 1913 borders'!BF85:DH85)</f>
        <v>704.71922704162716</v>
      </c>
      <c r="I85" s="18"/>
      <c r="J85" s="18">
        <f>+SUM('Constant prices, current border'!B85:BD85)</f>
        <v>637.62004459967443</v>
      </c>
      <c r="K85" s="18"/>
      <c r="L85" s="18">
        <f>+SUM('Constant prices, current border'!BF85:DH85)</f>
        <v>889.64685810091146</v>
      </c>
      <c r="M85" s="18"/>
      <c r="N85" s="18">
        <f>+SUM('Constant prices, 1913 borders'!B85:BD85)</f>
        <v>641.07503068440633</v>
      </c>
      <c r="O85" s="18"/>
      <c r="P85" s="18">
        <f>+SUM('Constant prices, 1913 borders'!BF85:DH85)</f>
        <v>890.80563302893927</v>
      </c>
      <c r="S85">
        <f>+COUNT('Current prices, current borders'!$B85:$BD85)</f>
        <v>19</v>
      </c>
      <c r="T85">
        <f>+COUNT('Current prices, current borders'!$BF85:$DH85)</f>
        <v>19</v>
      </c>
      <c r="V85">
        <f>+COUNT('Current prices, 1913 borders'!$B85:$BD85)</f>
        <v>19</v>
      </c>
      <c r="W85">
        <f>+COUNT('Current prices, 1913 borders'!$BF85:$DH85)</f>
        <v>19</v>
      </c>
      <c r="Y85">
        <f>+COUNT('Constant prices, current border'!B85:BD85)</f>
        <v>19</v>
      </c>
      <c r="Z85">
        <f>+COUNT('Constant prices, current border'!BF85:DH85)</f>
        <v>19</v>
      </c>
      <c r="AB85">
        <f>+COUNT('Constant prices, 1913 borders'!$B85:$BD85)</f>
        <v>19</v>
      </c>
      <c r="AC85">
        <f>+COUNT('Constant prices, 1913 borders'!$BF85:$DH85)</f>
        <v>19</v>
      </c>
    </row>
    <row r="86" spans="1:29" x14ac:dyDescent="0.25">
      <c r="A86">
        <v>1879</v>
      </c>
      <c r="B86" s="18">
        <f>+SUM('Current prices, current borders'!B86:BD86)</f>
        <v>620.30676773270238</v>
      </c>
      <c r="C86" s="18"/>
      <c r="D86" s="18">
        <f>+SUM('Current prices, current borders'!BF86:DH86)</f>
        <v>744.24615080319575</v>
      </c>
      <c r="E86" s="18"/>
      <c r="F86" s="18">
        <f>+SUM('Current prices, 1913 borders'!B86:BD86)</f>
        <v>624.9276740901164</v>
      </c>
      <c r="G86" s="18"/>
      <c r="H86" s="18">
        <f>+SUM('Current prices, 1913 borders'!BF86:DH86)</f>
        <v>745.72632300678606</v>
      </c>
      <c r="I86" s="18"/>
      <c r="J86" s="18">
        <f>+SUM('Constant prices, current border'!B86:BD86)</f>
        <v>701.80643714810049</v>
      </c>
      <c r="K86" s="18"/>
      <c r="L86" s="18">
        <f>+SUM('Constant prices, current border'!BF86:DH86)</f>
        <v>993.33594357726804</v>
      </c>
      <c r="M86" s="18"/>
      <c r="N86" s="18">
        <f>+SUM('Constant prices, 1913 borders'!B86:BD86)</f>
        <v>705.39302819056036</v>
      </c>
      <c r="O86" s="18"/>
      <c r="P86" s="18">
        <f>+SUM('Constant prices, 1913 borders'!BF86:DH86)</f>
        <v>994.62457388764028</v>
      </c>
      <c r="S86">
        <f>+COUNT('Current prices, current borders'!$B86:$BD86)</f>
        <v>19</v>
      </c>
      <c r="T86">
        <f>+COUNT('Current prices, current borders'!$BF86:$DH86)</f>
        <v>19</v>
      </c>
      <c r="V86">
        <f>+COUNT('Current prices, 1913 borders'!$B86:$BD86)</f>
        <v>19</v>
      </c>
      <c r="W86">
        <f>+COUNT('Current prices, 1913 borders'!$BF86:$DH86)</f>
        <v>19</v>
      </c>
      <c r="Y86">
        <f>+COUNT('Constant prices, current border'!B86:BD86)</f>
        <v>19</v>
      </c>
      <c r="Z86">
        <f>+COUNT('Constant prices, current border'!BF86:DH86)</f>
        <v>19</v>
      </c>
      <c r="AB86">
        <f>+COUNT('Constant prices, 1913 borders'!$B86:$BD86)</f>
        <v>19</v>
      </c>
      <c r="AC86">
        <f>+COUNT('Constant prices, 1913 borders'!$BF86:$DH86)</f>
        <v>19</v>
      </c>
    </row>
    <row r="87" spans="1:29" x14ac:dyDescent="0.25">
      <c r="A87">
        <v>1880</v>
      </c>
      <c r="B87" s="18">
        <f>+SUM('Current prices, current borders'!B87:BD87)</f>
        <v>630.51983690980614</v>
      </c>
      <c r="C87" s="18"/>
      <c r="D87" s="18">
        <f>+SUM('Current prices, current borders'!BF87:DH87)</f>
        <v>754.00954847649336</v>
      </c>
      <c r="E87" s="18"/>
      <c r="F87" s="18">
        <f>+SUM('Current prices, 1913 borders'!B87:BD87)</f>
        <v>630.99121551034546</v>
      </c>
      <c r="G87" s="18"/>
      <c r="H87" s="18">
        <f>+SUM('Current prices, 1913 borders'!BF87:DH87)</f>
        <v>754.4361759440701</v>
      </c>
      <c r="I87" s="18"/>
      <c r="J87" s="18">
        <f>+SUM('Constant prices, current border'!B87:BD87)</f>
        <v>664.58399318892555</v>
      </c>
      <c r="K87" s="18"/>
      <c r="L87" s="18">
        <f>+SUM('Constant prices, current border'!BF87:DH87)</f>
        <v>997.51352131726185</v>
      </c>
      <c r="M87" s="18"/>
      <c r="N87" s="18">
        <f>+SUM('Constant prices, 1913 borders'!B87:BD87)</f>
        <v>664.9611708847159</v>
      </c>
      <c r="O87" s="18"/>
      <c r="P87" s="18">
        <f>+SUM('Constant prices, 1913 borders'!BF87:DH87)</f>
        <v>997.87930514717232</v>
      </c>
      <c r="S87">
        <f>+COUNT('Current prices, current borders'!$B87:$BD87)</f>
        <v>19</v>
      </c>
      <c r="T87">
        <f>+COUNT('Current prices, current borders'!$BF87:$DH87)</f>
        <v>19</v>
      </c>
      <c r="V87">
        <f>+COUNT('Current prices, 1913 borders'!$B87:$BD87)</f>
        <v>19</v>
      </c>
      <c r="W87">
        <f>+COUNT('Current prices, 1913 borders'!$BF87:$DH87)</f>
        <v>19</v>
      </c>
      <c r="Y87">
        <f>+COUNT('Constant prices, current border'!B87:BD87)</f>
        <v>19</v>
      </c>
      <c r="Z87">
        <f>+COUNT('Constant prices, current border'!BF87:DH87)</f>
        <v>19</v>
      </c>
      <c r="AB87">
        <f>+COUNT('Constant prices, 1913 borders'!$B87:$BD87)</f>
        <v>19</v>
      </c>
      <c r="AC87">
        <f>+COUNT('Constant prices, 1913 borders'!$BF87:$DH87)</f>
        <v>19</v>
      </c>
    </row>
    <row r="88" spans="1:29" x14ac:dyDescent="0.25">
      <c r="A88">
        <v>1881</v>
      </c>
      <c r="B88" s="18">
        <f>+SUM('Current prices, current borders'!B88:BD88)</f>
        <v>676.77250278159227</v>
      </c>
      <c r="C88" s="18"/>
      <c r="D88" s="18">
        <f>+SUM('Current prices, current borders'!BF88:DH88)</f>
        <v>820.7091037583275</v>
      </c>
      <c r="E88" s="18"/>
      <c r="F88" s="18">
        <f>+SUM('Current prices, 1913 borders'!B88:BD88)</f>
        <v>677.2285557506608</v>
      </c>
      <c r="G88" s="18"/>
      <c r="H88" s="18">
        <f>+SUM('Current prices, 1913 borders'!BF88:DH88)</f>
        <v>821.17115742435749</v>
      </c>
      <c r="I88" s="18"/>
      <c r="J88" s="18">
        <f>+SUM('Constant prices, current border'!B88:BD88)</f>
        <v>782.74700468509434</v>
      </c>
      <c r="K88" s="18"/>
      <c r="L88" s="18">
        <f>+SUM('Constant prices, current border'!BF88:DH88)</f>
        <v>1119.1073656274207</v>
      </c>
      <c r="M88" s="18"/>
      <c r="N88" s="18">
        <f>+SUM('Constant prices, 1913 borders'!B88:BD88)</f>
        <v>783.14145312384937</v>
      </c>
      <c r="O88" s="18"/>
      <c r="P88" s="18">
        <f>+SUM('Constant prices, 1913 borders'!BF88:DH88)</f>
        <v>1119.5455002894764</v>
      </c>
      <c r="S88">
        <f>+COUNT('Current prices, current borders'!$B88:$BD88)</f>
        <v>19</v>
      </c>
      <c r="T88">
        <f>+COUNT('Current prices, current borders'!$BF88:$DH88)</f>
        <v>19</v>
      </c>
      <c r="V88">
        <f>+COUNT('Current prices, 1913 borders'!$B88:$BD88)</f>
        <v>19</v>
      </c>
      <c r="W88">
        <f>+COUNT('Current prices, 1913 borders'!$BF88:$DH88)</f>
        <v>19</v>
      </c>
      <c r="Y88">
        <f>+COUNT('Constant prices, current border'!B88:BD88)</f>
        <v>19</v>
      </c>
      <c r="Z88">
        <f>+COUNT('Constant prices, current border'!BF88:DH88)</f>
        <v>19</v>
      </c>
      <c r="AB88">
        <f>+COUNT('Constant prices, 1913 borders'!$B88:$BD88)</f>
        <v>19</v>
      </c>
      <c r="AC88">
        <f>+COUNT('Constant prices, 1913 borders'!$BF88:$DH88)</f>
        <v>19</v>
      </c>
    </row>
    <row r="89" spans="1:29" x14ac:dyDescent="0.25">
      <c r="A89">
        <v>1882</v>
      </c>
      <c r="B89" s="18">
        <f>+SUM('Current prices, current borders'!B89:BD89)</f>
        <v>651.61527676509741</v>
      </c>
      <c r="C89" s="18"/>
      <c r="D89" s="18">
        <f>+SUM('Current prices, current borders'!BF89:DH89)</f>
        <v>852.7956144960998</v>
      </c>
      <c r="E89" s="18"/>
      <c r="F89" s="18">
        <f>+SUM('Current prices, 1913 borders'!B89:BD89)</f>
        <v>652.07821669393536</v>
      </c>
      <c r="G89" s="18"/>
      <c r="H89" s="18">
        <f>+SUM('Current prices, 1913 borders'!BF89:DH89)</f>
        <v>853.27987402692372</v>
      </c>
      <c r="I89" s="18"/>
      <c r="J89" s="18">
        <f>+SUM('Constant prices, current border'!B89:BD89)</f>
        <v>761.41338095223762</v>
      </c>
      <c r="K89" s="18"/>
      <c r="L89" s="18">
        <f>+SUM('Constant prices, current border'!BF89:DH89)</f>
        <v>1234.7682059466581</v>
      </c>
      <c r="M89" s="18"/>
      <c r="N89" s="18">
        <f>+SUM('Constant prices, 1913 borders'!B89:BD89)</f>
        <v>761.80209503806975</v>
      </c>
      <c r="O89" s="18"/>
      <c r="P89" s="18">
        <f>+SUM('Constant prices, 1913 borders'!BF89:DH89)</f>
        <v>1235.230736304449</v>
      </c>
      <c r="S89">
        <f>+COUNT('Current prices, current borders'!$B89:$BD89)</f>
        <v>19</v>
      </c>
      <c r="T89">
        <f>+COUNT('Current prices, current borders'!$BF89:$DH89)</f>
        <v>19</v>
      </c>
      <c r="V89">
        <f>+COUNT('Current prices, 1913 borders'!$B89:$BD89)</f>
        <v>19</v>
      </c>
      <c r="W89">
        <f>+COUNT('Current prices, 1913 borders'!$BF89:$DH89)</f>
        <v>19</v>
      </c>
      <c r="Y89">
        <f>+COUNT('Constant prices, current border'!B89:BD89)</f>
        <v>19</v>
      </c>
      <c r="Z89">
        <f>+COUNT('Constant prices, current border'!BF89:DH89)</f>
        <v>19</v>
      </c>
      <c r="AB89">
        <f>+COUNT('Constant prices, 1913 borders'!$B89:$BD89)</f>
        <v>19</v>
      </c>
      <c r="AC89">
        <f>+COUNT('Constant prices, 1913 borders'!$BF89:$DH89)</f>
        <v>19</v>
      </c>
    </row>
    <row r="90" spans="1:29" x14ac:dyDescent="0.25">
      <c r="A90">
        <v>1883</v>
      </c>
      <c r="B90" s="18">
        <f>+SUM('Current prices, current borders'!B90:BD90)</f>
        <v>658.2189616498066</v>
      </c>
      <c r="C90" s="18"/>
      <c r="D90" s="18">
        <f>+SUM('Current prices, current borders'!BF90:DH90)</f>
        <v>869.1995366402075</v>
      </c>
      <c r="E90" s="18"/>
      <c r="F90" s="18">
        <f>+SUM('Current prices, 1913 borders'!B90:BD90)</f>
        <v>658.6860792246805</v>
      </c>
      <c r="G90" s="18"/>
      <c r="H90" s="18">
        <f>+SUM('Current prices, 1913 borders'!BF90:DH90)</f>
        <v>869.69718477553067</v>
      </c>
      <c r="I90" s="18"/>
      <c r="J90" s="18">
        <f>+SUM('Constant prices, current border'!B90:BD90)</f>
        <v>786.50920832528618</v>
      </c>
      <c r="K90" s="18"/>
      <c r="L90" s="18">
        <f>+SUM('Constant prices, current border'!BF90:DH90)</f>
        <v>1252.4576998021439</v>
      </c>
      <c r="M90" s="18"/>
      <c r="N90" s="18">
        <f>+SUM('Constant prices, 1913 borders'!B90:BD90)</f>
        <v>786.90901703214877</v>
      </c>
      <c r="O90" s="18"/>
      <c r="P90" s="18">
        <f>+SUM('Constant prices, 1913 borders'!BF90:DH90)</f>
        <v>1252.9210475106245</v>
      </c>
      <c r="S90">
        <f>+COUNT('Current prices, current borders'!$B90:$BD90)</f>
        <v>19</v>
      </c>
      <c r="T90">
        <f>+COUNT('Current prices, current borders'!$BF90:$DH90)</f>
        <v>19</v>
      </c>
      <c r="V90">
        <f>+COUNT('Current prices, 1913 borders'!$B90:$BD90)</f>
        <v>19</v>
      </c>
      <c r="W90">
        <f>+COUNT('Current prices, 1913 borders'!$BF90:$DH90)</f>
        <v>19</v>
      </c>
      <c r="Y90">
        <f>+COUNT('Constant prices, current border'!B90:BD90)</f>
        <v>19</v>
      </c>
      <c r="Z90">
        <f>+COUNT('Constant prices, current border'!BF90:DH90)</f>
        <v>19</v>
      </c>
      <c r="AB90">
        <f>+COUNT('Constant prices, 1913 borders'!$B90:$BD90)</f>
        <v>19</v>
      </c>
      <c r="AC90">
        <f>+COUNT('Constant prices, 1913 borders'!$BF90:$DH90)</f>
        <v>19</v>
      </c>
    </row>
    <row r="91" spans="1:29" x14ac:dyDescent="0.25">
      <c r="A91">
        <v>1884</v>
      </c>
      <c r="B91" s="18">
        <f>+SUM('Current prices, current borders'!B91:BD91)</f>
        <v>681.70068492915755</v>
      </c>
      <c r="C91" s="18"/>
      <c r="D91" s="18">
        <f>+SUM('Current prices, current borders'!BF91:DH91)</f>
        <v>867.05028506457677</v>
      </c>
      <c r="E91" s="18"/>
      <c r="F91" s="18">
        <f>+SUM('Current prices, 1913 borders'!B91:BD91)</f>
        <v>682.16219463866298</v>
      </c>
      <c r="G91" s="18"/>
      <c r="H91" s="18">
        <f>+SUM('Current prices, 1913 borders'!BF91:DH91)</f>
        <v>867.56409920782608</v>
      </c>
      <c r="I91" s="18"/>
      <c r="J91" s="18">
        <f>+SUM('Constant prices, current border'!B91:BD91)</f>
        <v>851.27525005204723</v>
      </c>
      <c r="K91" s="18"/>
      <c r="L91" s="18">
        <f>+SUM('Constant prices, current border'!BF91:DH91)</f>
        <v>1295.6448455398395</v>
      </c>
      <c r="M91" s="18"/>
      <c r="N91" s="18">
        <f>+SUM('Constant prices, 1913 borders'!B91:BD91)</f>
        <v>851.68752462152702</v>
      </c>
      <c r="O91" s="18"/>
      <c r="P91" s="18">
        <f>+SUM('Constant prices, 1913 borders'!BF91:DH91)</f>
        <v>1296.1269642529942</v>
      </c>
      <c r="S91">
        <f>+COUNT('Current prices, current borders'!$B91:$BD91)</f>
        <v>19</v>
      </c>
      <c r="T91">
        <f>+COUNT('Current prices, current borders'!$BF91:$DH91)</f>
        <v>19</v>
      </c>
      <c r="V91">
        <f>+COUNT('Current prices, 1913 borders'!$B91:$BD91)</f>
        <v>19</v>
      </c>
      <c r="W91">
        <f>+COUNT('Current prices, 1913 borders'!$BF91:$DH91)</f>
        <v>19</v>
      </c>
      <c r="Y91">
        <f>+COUNT('Constant prices, current border'!B91:BD91)</f>
        <v>19</v>
      </c>
      <c r="Z91">
        <f>+COUNT('Constant prices, current border'!BF91:DH91)</f>
        <v>19</v>
      </c>
      <c r="AB91">
        <f>+COUNT('Constant prices, 1913 borders'!$B91:$BD91)</f>
        <v>19</v>
      </c>
      <c r="AC91">
        <f>+COUNT('Constant prices, 1913 borders'!$BF91:$DH91)</f>
        <v>19</v>
      </c>
    </row>
    <row r="92" spans="1:29" x14ac:dyDescent="0.25">
      <c r="A92">
        <v>1885</v>
      </c>
      <c r="B92" s="18">
        <f>+SUM('Current prices, current borders'!B92:BD92)</f>
        <v>689.25095620024365</v>
      </c>
      <c r="C92" s="18"/>
      <c r="D92" s="18">
        <f>+SUM('Current prices, current borders'!BF92:DH92)</f>
        <v>847.61836688122605</v>
      </c>
      <c r="E92" s="18"/>
      <c r="F92" s="18">
        <f>+SUM('Current prices, 1913 borders'!B92:BD92)</f>
        <v>689.74060107723813</v>
      </c>
      <c r="G92" s="18"/>
      <c r="H92" s="18">
        <f>+SUM('Current prices, 1913 borders'!BF92:DH92)</f>
        <v>848.14210095851763</v>
      </c>
      <c r="I92" s="18"/>
      <c r="J92" s="18">
        <f>+SUM('Constant prices, current border'!B92:BD92)</f>
        <v>909.92933400708591</v>
      </c>
      <c r="K92" s="18"/>
      <c r="L92" s="18">
        <f>+SUM('Constant prices, current border'!BF92:DH92)</f>
        <v>1304.2543672969575</v>
      </c>
      <c r="M92" s="18"/>
      <c r="N92" s="18">
        <f>+SUM('Constant prices, 1913 borders'!B92:BD92)</f>
        <v>910.38595289585476</v>
      </c>
      <c r="O92" s="18"/>
      <c r="P92" s="18">
        <f>+SUM('Constant prices, 1913 borders'!BF92:DH92)</f>
        <v>1304.7716630494303</v>
      </c>
      <c r="S92">
        <f>+COUNT('Current prices, current borders'!$B92:$BD92)</f>
        <v>19</v>
      </c>
      <c r="T92">
        <f>+COUNT('Current prices, current borders'!$BF92:$DH92)</f>
        <v>19</v>
      </c>
      <c r="V92">
        <f>+COUNT('Current prices, 1913 borders'!$B92:$BD92)</f>
        <v>19</v>
      </c>
      <c r="W92">
        <f>+COUNT('Current prices, 1913 borders'!$BF92:$DH92)</f>
        <v>19</v>
      </c>
      <c r="Y92">
        <f>+COUNT('Constant prices, current border'!B92:BD92)</f>
        <v>19</v>
      </c>
      <c r="Z92">
        <f>+COUNT('Constant prices, current border'!BF92:DH92)</f>
        <v>19</v>
      </c>
      <c r="AB92">
        <f>+COUNT('Constant prices, 1913 borders'!$B92:$BD92)</f>
        <v>19</v>
      </c>
      <c r="AC92">
        <f>+COUNT('Constant prices, 1913 borders'!$BF92:$DH92)</f>
        <v>19</v>
      </c>
    </row>
    <row r="93" spans="1:29" x14ac:dyDescent="0.25">
      <c r="A93">
        <v>1886</v>
      </c>
      <c r="B93" s="18">
        <f>+SUM('Current prices, current borders'!B93:BD93)</f>
        <v>685.3989242637698</v>
      </c>
      <c r="C93" s="18"/>
      <c r="D93" s="18">
        <f>+SUM('Current prices, current borders'!BF93:DH93)</f>
        <v>876.44884616897991</v>
      </c>
      <c r="E93" s="18"/>
      <c r="F93" s="18">
        <f>+SUM('Current prices, 1913 borders'!B93:BD93)</f>
        <v>685.91456817013568</v>
      </c>
      <c r="G93" s="18"/>
      <c r="H93" s="18">
        <f>+SUM('Current prices, 1913 borders'!BF93:DH93)</f>
        <v>876.95823984617766</v>
      </c>
      <c r="I93" s="18"/>
      <c r="J93" s="18">
        <f>+SUM('Constant prices, current border'!B93:BD93)</f>
        <v>871.0016888014959</v>
      </c>
      <c r="K93" s="18"/>
      <c r="L93" s="18">
        <f>+SUM('Constant prices, current border'!BF93:DH93)</f>
        <v>1349.9332054493284</v>
      </c>
      <c r="M93" s="18"/>
      <c r="N93" s="18">
        <f>+SUM('Constant prices, 1913 borders'!B93:BD93)</f>
        <v>871.49175152912846</v>
      </c>
      <c r="O93" s="18"/>
      <c r="P93" s="18">
        <f>+SUM('Constant prices, 1913 borders'!BF93:DH93)</f>
        <v>1350.4340432119777</v>
      </c>
      <c r="S93">
        <f>+COUNT('Current prices, current borders'!$B93:$BD93)</f>
        <v>19</v>
      </c>
      <c r="T93">
        <f>+COUNT('Current prices, current borders'!$BF93:$DH93)</f>
        <v>19</v>
      </c>
      <c r="V93">
        <f>+COUNT('Current prices, 1913 borders'!$B93:$BD93)</f>
        <v>19</v>
      </c>
      <c r="W93">
        <f>+COUNT('Current prices, 1913 borders'!$BF93:$DH93)</f>
        <v>19</v>
      </c>
      <c r="Y93">
        <f>+COUNT('Constant prices, current border'!B93:BD93)</f>
        <v>19</v>
      </c>
      <c r="Z93">
        <f>+COUNT('Constant prices, current border'!BF93:DH93)</f>
        <v>19</v>
      </c>
      <c r="AB93">
        <f>+COUNT('Constant prices, 1913 borders'!$B93:$BD93)</f>
        <v>19</v>
      </c>
      <c r="AC93">
        <f>+COUNT('Constant prices, 1913 borders'!$BF93:$DH93)</f>
        <v>19</v>
      </c>
    </row>
    <row r="94" spans="1:29" x14ac:dyDescent="0.25">
      <c r="A94">
        <v>1887</v>
      </c>
      <c r="B94" s="18">
        <f>+SUM('Current prices, current borders'!B94:BD94)</f>
        <v>739.97058535423469</v>
      </c>
      <c r="C94" s="18"/>
      <c r="D94" s="18">
        <f>+SUM('Current prices, current borders'!BF94:DH94)</f>
        <v>908.19956124501732</v>
      </c>
      <c r="E94" s="18"/>
      <c r="F94" s="18">
        <f>+SUM('Current prices, 1913 borders'!B94:BD94)</f>
        <v>740.49107185474065</v>
      </c>
      <c r="G94" s="18"/>
      <c r="H94" s="18">
        <f>+SUM('Current prices, 1913 borders'!BF94:DH94)</f>
        <v>908.63852576351633</v>
      </c>
      <c r="I94" s="18"/>
      <c r="J94" s="18">
        <f>+SUM('Constant prices, current border'!B94:BD94)</f>
        <v>921.57394563205048</v>
      </c>
      <c r="K94" s="18"/>
      <c r="L94" s="18">
        <f>+SUM('Constant prices, current border'!BF94:DH94)</f>
        <v>1305.3500140254057</v>
      </c>
      <c r="M94" s="18"/>
      <c r="N94" s="18">
        <f>+SUM('Constant prices, 1913 borders'!B94:BD94)</f>
        <v>922.07861212241505</v>
      </c>
      <c r="O94" s="18"/>
      <c r="P94" s="18">
        <f>+SUM('Constant prices, 1913 borders'!BF94:DH94)</f>
        <v>1305.8683521711475</v>
      </c>
      <c r="S94">
        <f>+COUNT('Current prices, current borders'!$B94:$BD94)</f>
        <v>19</v>
      </c>
      <c r="T94">
        <f>+COUNT('Current prices, current borders'!$BF94:$DH94)</f>
        <v>19</v>
      </c>
      <c r="V94">
        <f>+COUNT('Current prices, 1913 borders'!$B94:$BD94)</f>
        <v>19</v>
      </c>
      <c r="W94">
        <f>+COUNT('Current prices, 1913 borders'!$BF94:$DH94)</f>
        <v>19</v>
      </c>
      <c r="Y94">
        <f>+COUNT('Constant prices, current border'!B94:BD94)</f>
        <v>19</v>
      </c>
      <c r="Z94">
        <f>+COUNT('Constant prices, current border'!BF94:DH94)</f>
        <v>19</v>
      </c>
      <c r="AB94">
        <f>+COUNT('Constant prices, 1913 borders'!$B94:$BD94)</f>
        <v>19</v>
      </c>
      <c r="AC94">
        <f>+COUNT('Constant prices, 1913 borders'!$BF94:$DH94)</f>
        <v>19</v>
      </c>
    </row>
    <row r="95" spans="1:29" x14ac:dyDescent="0.25">
      <c r="A95">
        <v>1888</v>
      </c>
      <c r="B95" s="18">
        <f>+SUM('Current prices, current borders'!B95:BD95)</f>
        <v>793.20483003103845</v>
      </c>
      <c r="C95" s="18"/>
      <c r="D95" s="18">
        <f>+SUM('Current prices, current borders'!BF95:DH95)</f>
        <v>937.28929546505162</v>
      </c>
      <c r="E95" s="18"/>
      <c r="F95" s="18">
        <f>+SUM('Current prices, 1913 borders'!B95:BD95)</f>
        <v>793.71108311986325</v>
      </c>
      <c r="G95" s="18"/>
      <c r="H95" s="18">
        <f>+SUM('Current prices, 1913 borders'!BF95:DH95)</f>
        <v>937.70695426333214</v>
      </c>
      <c r="I95" s="18"/>
      <c r="J95" s="18">
        <f>+SUM('Constant prices, current border'!B95:BD95)</f>
        <v>951.76527737024378</v>
      </c>
      <c r="K95" s="18"/>
      <c r="L95" s="18">
        <f>+SUM('Constant prices, current border'!BF95:DH95)</f>
        <v>1318.2009141716399</v>
      </c>
      <c r="M95" s="18"/>
      <c r="N95" s="18">
        <f>+SUM('Constant prices, 1913 borders'!B95:BD95)</f>
        <v>952.25786530394555</v>
      </c>
      <c r="O95" s="18"/>
      <c r="P95" s="18">
        <f>+SUM('Constant prices, 1913 borders'!BF95:DH95)</f>
        <v>1318.7061585078798</v>
      </c>
      <c r="S95">
        <f>+COUNT('Current prices, current borders'!$B95:$BD95)</f>
        <v>19</v>
      </c>
      <c r="T95">
        <f>+COUNT('Current prices, current borders'!$BF95:$DH95)</f>
        <v>19</v>
      </c>
      <c r="V95">
        <f>+COUNT('Current prices, 1913 borders'!$B95:$BD95)</f>
        <v>19</v>
      </c>
      <c r="W95">
        <f>+COUNT('Current prices, 1913 borders'!$BF95:$DH95)</f>
        <v>19</v>
      </c>
      <c r="Y95">
        <f>+COUNT('Constant prices, current border'!B95:BD95)</f>
        <v>19</v>
      </c>
      <c r="Z95">
        <f>+COUNT('Constant prices, current border'!BF95:DH95)</f>
        <v>19</v>
      </c>
      <c r="AB95">
        <f>+COUNT('Constant prices, 1913 borders'!$B95:$BD95)</f>
        <v>19</v>
      </c>
      <c r="AC95">
        <f>+COUNT('Constant prices, 1913 borders'!$BF95:$DH95)</f>
        <v>19</v>
      </c>
    </row>
    <row r="96" spans="1:29" x14ac:dyDescent="0.25">
      <c r="A96">
        <v>1889</v>
      </c>
      <c r="B96" s="18">
        <f>+SUM('Current prices, current borders'!B96:BD96)</f>
        <v>813.11719429950824</v>
      </c>
      <c r="C96" s="18"/>
      <c r="D96" s="18">
        <f>+SUM('Current prices, current borders'!BF96:DH96)</f>
        <v>1003.87375287562</v>
      </c>
      <c r="E96" s="18"/>
      <c r="F96" s="18">
        <f>+SUM('Current prices, 1913 borders'!B96:BD96)</f>
        <v>813.70545498108652</v>
      </c>
      <c r="G96" s="18"/>
      <c r="H96" s="18">
        <f>+SUM('Current prices, 1913 borders'!BF96:DH96)</f>
        <v>1004.3920582329025</v>
      </c>
      <c r="I96" s="18"/>
      <c r="J96" s="18">
        <f>+SUM('Constant prices, current border'!B96:BD96)</f>
        <v>990.17396536634988</v>
      </c>
      <c r="K96" s="18"/>
      <c r="L96" s="18">
        <f>+SUM('Constant prices, current border'!BF96:DH96)</f>
        <v>1358.1369915621028</v>
      </c>
      <c r="M96" s="18"/>
      <c r="N96" s="18">
        <f>+SUM('Constant prices, 1913 borders'!B96:BD96)</f>
        <v>990.74374915660485</v>
      </c>
      <c r="O96" s="18"/>
      <c r="P96" s="18">
        <f>+SUM('Constant prices, 1913 borders'!BF96:DH96)</f>
        <v>1358.7668750454959</v>
      </c>
      <c r="S96">
        <f>+COUNT('Current prices, current borders'!$B96:$BD96)</f>
        <v>19</v>
      </c>
      <c r="T96">
        <f>+COUNT('Current prices, current borders'!$BF96:$DH96)</f>
        <v>19</v>
      </c>
      <c r="V96">
        <f>+COUNT('Current prices, 1913 borders'!$B96:$BD96)</f>
        <v>19</v>
      </c>
      <c r="W96">
        <f>+COUNT('Current prices, 1913 borders'!$BF96:$DH96)</f>
        <v>19</v>
      </c>
      <c r="Y96">
        <f>+COUNT('Constant prices, current border'!B96:BD96)</f>
        <v>19</v>
      </c>
      <c r="Z96">
        <f>+COUNT('Constant prices, current border'!BF96:DH96)</f>
        <v>19</v>
      </c>
      <c r="AB96">
        <f>+COUNT('Constant prices, 1913 borders'!$B96:$BD96)</f>
        <v>19</v>
      </c>
      <c r="AC96">
        <f>+COUNT('Constant prices, 1913 borders'!$BF96:$DH96)</f>
        <v>19</v>
      </c>
    </row>
    <row r="97" spans="1:29" x14ac:dyDescent="0.25">
      <c r="A97">
        <v>1890</v>
      </c>
      <c r="B97" s="18">
        <f>+SUM('Current prices, current borders'!B97:BD97)</f>
        <v>848.19198372962455</v>
      </c>
      <c r="C97" s="18"/>
      <c r="D97" s="18">
        <f>+SUM('Current prices, current borders'!BF97:DH97)</f>
        <v>969.34696782091498</v>
      </c>
      <c r="E97" s="18"/>
      <c r="F97" s="18">
        <f>+SUM('Current prices, 1913 borders'!B97:BD97)</f>
        <v>848.8113345731532</v>
      </c>
      <c r="G97" s="18"/>
      <c r="H97" s="18">
        <f>+SUM('Current prices, 1913 borders'!BF97:DH97)</f>
        <v>969.89289047165414</v>
      </c>
      <c r="I97" s="18"/>
      <c r="J97" s="18">
        <f>+SUM('Constant prices, current border'!B97:BD97)</f>
        <v>1052.7793615428513</v>
      </c>
      <c r="K97" s="18"/>
      <c r="L97" s="18">
        <f>+SUM('Constant prices, current border'!BF97:DH97)</f>
        <v>1341.2721181879979</v>
      </c>
      <c r="M97" s="18"/>
      <c r="N97" s="18">
        <f>+SUM('Constant prices, 1913 borders'!B97:BD97)</f>
        <v>1053.3773610681155</v>
      </c>
      <c r="O97" s="18"/>
      <c r="P97" s="18">
        <f>+SUM('Constant prices, 1913 borders'!BF97:DH97)</f>
        <v>1341.8725363178953</v>
      </c>
      <c r="S97">
        <f>+COUNT('Current prices, current borders'!$B97:$BD97)</f>
        <v>19</v>
      </c>
      <c r="T97">
        <f>+COUNT('Current prices, current borders'!$BF97:$DH97)</f>
        <v>19</v>
      </c>
      <c r="V97">
        <f>+COUNT('Current prices, 1913 borders'!$B97:$BD97)</f>
        <v>19</v>
      </c>
      <c r="W97">
        <f>+COUNT('Current prices, 1913 borders'!$BF97:$DH97)</f>
        <v>19</v>
      </c>
      <c r="Y97">
        <f>+COUNT('Constant prices, current border'!B97:BD97)</f>
        <v>19</v>
      </c>
      <c r="Z97">
        <f>+COUNT('Constant prices, current border'!BF97:DH97)</f>
        <v>19</v>
      </c>
      <c r="AB97">
        <f>+COUNT('Constant prices, 1913 borders'!$B97:$BD97)</f>
        <v>19</v>
      </c>
      <c r="AC97">
        <f>+COUNT('Constant prices, 1913 borders'!$BF97:$DH97)</f>
        <v>19</v>
      </c>
    </row>
    <row r="98" spans="1:29" x14ac:dyDescent="0.25">
      <c r="A98">
        <v>1891</v>
      </c>
      <c r="B98" s="18">
        <f>+SUM('Current prices, current borders'!B98:BD98)</f>
        <v>806.84374614881926</v>
      </c>
      <c r="C98" s="18"/>
      <c r="D98" s="18">
        <f>+SUM('Current prices, current borders'!BF98:DH98)</f>
        <v>912.39966866884095</v>
      </c>
      <c r="E98" s="18"/>
      <c r="F98" s="18">
        <f>+SUM('Current prices, 1913 borders'!B98:BD98)</f>
        <v>807.44420498724003</v>
      </c>
      <c r="G98" s="18"/>
      <c r="H98" s="18">
        <f>+SUM('Current prices, 1913 borders'!BF98:DH98)</f>
        <v>912.96480639911931</v>
      </c>
      <c r="I98" s="18"/>
      <c r="J98" s="18">
        <f>+SUM('Constant prices, current border'!B98:BD98)</f>
        <v>1058.1688613623996</v>
      </c>
      <c r="K98" s="18"/>
      <c r="L98" s="18">
        <f>+SUM('Constant prices, current border'!BF98:DH98)</f>
        <v>1239.9183220407906</v>
      </c>
      <c r="M98" s="18"/>
      <c r="N98" s="18">
        <f>+SUM('Constant prices, 1913 borders'!B98:BD98)</f>
        <v>1058.7644106896214</v>
      </c>
      <c r="O98" s="18"/>
      <c r="P98" s="18">
        <f>+SUM('Constant prices, 1913 borders'!BF98:DH98)</f>
        <v>1240.5462619095533</v>
      </c>
      <c r="S98">
        <f>+COUNT('Current prices, current borders'!$B98:$BD98)</f>
        <v>19</v>
      </c>
      <c r="T98">
        <f>+COUNT('Current prices, current borders'!$BF98:$DH98)</f>
        <v>19</v>
      </c>
      <c r="V98">
        <f>+COUNT('Current prices, 1913 borders'!$B98:$BD98)</f>
        <v>19</v>
      </c>
      <c r="W98">
        <f>+COUNT('Current prices, 1913 borders'!$BF98:$DH98)</f>
        <v>19</v>
      </c>
      <c r="Y98">
        <f>+COUNT('Constant prices, current border'!B98:BD98)</f>
        <v>19</v>
      </c>
      <c r="Z98">
        <f>+COUNT('Constant prices, current border'!BF98:DH98)</f>
        <v>19</v>
      </c>
      <c r="AB98">
        <f>+COUNT('Constant prices, 1913 borders'!$B98:$BD98)</f>
        <v>19</v>
      </c>
      <c r="AC98">
        <f>+COUNT('Constant prices, 1913 borders'!$BF98:$DH98)</f>
        <v>19</v>
      </c>
    </row>
    <row r="99" spans="1:29" x14ac:dyDescent="0.25">
      <c r="A99">
        <v>1892</v>
      </c>
      <c r="B99" s="18">
        <f>+SUM('Current prices, current borders'!B99:BD99)</f>
        <v>722.70643105693284</v>
      </c>
      <c r="C99" s="18"/>
      <c r="D99" s="18">
        <f>+SUM('Current prices, current borders'!BF99:DH99)</f>
        <v>891.44570500707607</v>
      </c>
      <c r="E99" s="18"/>
      <c r="F99" s="18">
        <f>+SUM('Current prices, 1913 borders'!B99:BD99)</f>
        <v>723.33431736680188</v>
      </c>
      <c r="G99" s="18"/>
      <c r="H99" s="18">
        <f>+SUM('Current prices, 1913 borders'!BF99:DH99)</f>
        <v>892.06388173483367</v>
      </c>
      <c r="I99" s="18"/>
      <c r="J99" s="18">
        <f>+SUM('Constant prices, current border'!B99:BD99)</f>
        <v>989.59678506582702</v>
      </c>
      <c r="K99" s="18"/>
      <c r="L99" s="18">
        <f>+SUM('Constant prices, current border'!BF99:DH99)</f>
        <v>1190.9482632792322</v>
      </c>
      <c r="M99" s="18"/>
      <c r="N99" s="18">
        <f>+SUM('Constant prices, 1913 borders'!B99:BD99)</f>
        <v>990.24208233965805</v>
      </c>
      <c r="O99" s="18"/>
      <c r="P99" s="18">
        <f>+SUM('Constant prices, 1913 borders'!BF99:DH99)</f>
        <v>1191.6545696933356</v>
      </c>
      <c r="S99">
        <f>+COUNT('Current prices, current borders'!$B99:$BD99)</f>
        <v>19</v>
      </c>
      <c r="T99">
        <f>+COUNT('Current prices, current borders'!$BF99:$DH99)</f>
        <v>19</v>
      </c>
      <c r="V99">
        <f>+COUNT('Current prices, 1913 borders'!$B99:$BD99)</f>
        <v>19</v>
      </c>
      <c r="W99">
        <f>+COUNT('Current prices, 1913 borders'!$BF99:$DH99)</f>
        <v>19</v>
      </c>
      <c r="Y99">
        <f>+COUNT('Constant prices, current border'!B99:BD99)</f>
        <v>19</v>
      </c>
      <c r="Z99">
        <f>+COUNT('Constant prices, current border'!BF99:DH99)</f>
        <v>19</v>
      </c>
      <c r="AB99">
        <f>+COUNT('Constant prices, 1913 borders'!$B99:$BD99)</f>
        <v>19</v>
      </c>
      <c r="AC99">
        <f>+COUNT('Constant prices, 1913 borders'!$BF99:$DH99)</f>
        <v>19</v>
      </c>
    </row>
    <row r="100" spans="1:29" x14ac:dyDescent="0.25">
      <c r="A100">
        <v>1893</v>
      </c>
      <c r="B100" s="18">
        <f>+SUM('Current prices, current borders'!B100:BD100)</f>
        <v>712.86846922964071</v>
      </c>
      <c r="C100" s="18"/>
      <c r="D100" s="18">
        <f>+SUM('Current prices, current borders'!BF100:DH100)</f>
        <v>837.25544052555188</v>
      </c>
      <c r="E100" s="18"/>
      <c r="F100" s="18">
        <f>+SUM('Current prices, 1913 borders'!B100:BD100)</f>
        <v>713.49534529775121</v>
      </c>
      <c r="G100" s="18"/>
      <c r="H100" s="18">
        <f>+SUM('Current prices, 1913 borders'!BF100:DH100)</f>
        <v>837.8303475931973</v>
      </c>
      <c r="I100" s="18"/>
      <c r="J100" s="18">
        <f>+SUM('Constant prices, current border'!B100:BD100)</f>
        <v>1000.0290169051304</v>
      </c>
      <c r="K100" s="18"/>
      <c r="L100" s="18">
        <f>+SUM('Constant prices, current border'!BF100:DH100)</f>
        <v>1161.9288563276473</v>
      </c>
      <c r="M100" s="18"/>
      <c r="N100" s="18">
        <f>+SUM('Constant prices, 1913 borders'!B100:BD100)</f>
        <v>1000.6720023391935</v>
      </c>
      <c r="O100" s="18"/>
      <c r="P100" s="18">
        <f>+SUM('Constant prices, 1913 borders'!BF100:DH100)</f>
        <v>1162.6262291222733</v>
      </c>
      <c r="S100">
        <f>+COUNT('Current prices, current borders'!$B100:$BD100)</f>
        <v>19</v>
      </c>
      <c r="T100">
        <f>+COUNT('Current prices, current borders'!$BF100:$DH100)</f>
        <v>19</v>
      </c>
      <c r="V100">
        <f>+COUNT('Current prices, 1913 borders'!$B100:$BD100)</f>
        <v>19</v>
      </c>
      <c r="W100">
        <f>+COUNT('Current prices, 1913 borders'!$BF100:$DH100)</f>
        <v>19</v>
      </c>
      <c r="Y100">
        <f>+COUNT('Constant prices, current border'!B100:BD100)</f>
        <v>19</v>
      </c>
      <c r="Z100">
        <f>+COUNT('Constant prices, current border'!BF100:DH100)</f>
        <v>19</v>
      </c>
      <c r="AB100">
        <f>+COUNT('Constant prices, 1913 borders'!$B100:$BD100)</f>
        <v>19</v>
      </c>
      <c r="AC100">
        <f>+COUNT('Constant prices, 1913 borders'!$BF100:$DH100)</f>
        <v>19</v>
      </c>
    </row>
    <row r="101" spans="1:29" x14ac:dyDescent="0.25">
      <c r="A101">
        <v>1894</v>
      </c>
      <c r="B101" s="18">
        <f>+SUM('Current prices, current borders'!B101:BD101)</f>
        <v>731.27541857074527</v>
      </c>
      <c r="C101" s="18"/>
      <c r="D101" s="18">
        <f>+SUM('Current prices, current borders'!BF101:DH101)</f>
        <v>816.12977976977118</v>
      </c>
      <c r="E101" s="18"/>
      <c r="F101" s="18">
        <f>+SUM('Current prices, 1913 borders'!B101:BD101)</f>
        <v>731.94669613858173</v>
      </c>
      <c r="G101" s="18"/>
      <c r="H101" s="18">
        <f>+SUM('Current prices, 1913 borders'!BF101:DH101)</f>
        <v>816.64388015099235</v>
      </c>
      <c r="I101" s="18"/>
      <c r="J101" s="18">
        <f>+SUM('Constant prices, current border'!B101:BD101)</f>
        <v>1028.9543416566355</v>
      </c>
      <c r="K101" s="18"/>
      <c r="L101" s="18">
        <f>+SUM('Constant prices, current border'!BF101:DH101)</f>
        <v>1237.6510386310281</v>
      </c>
      <c r="M101" s="18"/>
      <c r="N101" s="18">
        <f>+SUM('Constant prices, 1913 borders'!B101:BD101)</f>
        <v>1029.68424610027</v>
      </c>
      <c r="O101" s="18"/>
      <c r="P101" s="18">
        <f>+SUM('Constant prices, 1913 borders'!BF101:DH101)</f>
        <v>1238.3094647946407</v>
      </c>
      <c r="S101">
        <f>+COUNT('Current prices, current borders'!$B101:$BD101)</f>
        <v>19</v>
      </c>
      <c r="T101">
        <f>+COUNT('Current prices, current borders'!$BF101:$DH101)</f>
        <v>19</v>
      </c>
      <c r="V101">
        <f>+COUNT('Current prices, 1913 borders'!$B101:$BD101)</f>
        <v>19</v>
      </c>
      <c r="W101">
        <f>+COUNT('Current prices, 1913 borders'!$BF101:$DH101)</f>
        <v>19</v>
      </c>
      <c r="Y101">
        <f>+COUNT('Constant prices, current border'!B101:BD101)</f>
        <v>19</v>
      </c>
      <c r="Z101">
        <f>+COUNT('Constant prices, current border'!BF101:DH101)</f>
        <v>19</v>
      </c>
      <c r="AB101">
        <f>+COUNT('Constant prices, 1913 borders'!$B101:$BD101)</f>
        <v>19</v>
      </c>
      <c r="AC101">
        <f>+COUNT('Constant prices, 1913 borders'!$BF101:$DH101)</f>
        <v>19</v>
      </c>
    </row>
    <row r="102" spans="1:29" x14ac:dyDescent="0.25">
      <c r="A102">
        <v>1895</v>
      </c>
      <c r="B102" s="18">
        <f>+SUM('Current prices, current borders'!B102:BD102)</f>
        <v>704.75978311005122</v>
      </c>
      <c r="C102" s="18"/>
      <c r="D102" s="18">
        <f>+SUM('Current prices, current borders'!BF102:DH102)</f>
        <v>837.15772654238219</v>
      </c>
      <c r="E102" s="18"/>
      <c r="F102" s="18">
        <f>+SUM('Current prices, 1913 borders'!B102:BD102)</f>
        <v>705.33399884602682</v>
      </c>
      <c r="G102" s="18"/>
      <c r="H102" s="18">
        <f>+SUM('Current prices, 1913 borders'!BF102:DH102)</f>
        <v>837.72204200704789</v>
      </c>
      <c r="I102" s="18"/>
      <c r="J102" s="18">
        <f>+SUM('Constant prices, current border'!B102:BD102)</f>
        <v>996.52849294207795</v>
      </c>
      <c r="K102" s="18"/>
      <c r="L102" s="18">
        <f>+SUM('Constant prices, current border'!BF102:DH102)</f>
        <v>1273.3556845692215</v>
      </c>
      <c r="M102" s="18"/>
      <c r="N102" s="18">
        <f>+SUM('Constant prices, 1913 borders'!B102:BD102)</f>
        <v>997.15396938831157</v>
      </c>
      <c r="O102" s="18"/>
      <c r="P102" s="18">
        <f>+SUM('Constant prices, 1913 borders'!BF102:DH102)</f>
        <v>1274.070289865298</v>
      </c>
      <c r="S102">
        <f>+COUNT('Current prices, current borders'!$B102:$BD102)</f>
        <v>19</v>
      </c>
      <c r="T102">
        <f>+COUNT('Current prices, current borders'!$BF102:$DH102)</f>
        <v>19</v>
      </c>
      <c r="V102">
        <f>+COUNT('Current prices, 1913 borders'!$B102:$BD102)</f>
        <v>19</v>
      </c>
      <c r="W102">
        <f>+COUNT('Current prices, 1913 borders'!$BF102:$DH102)</f>
        <v>19</v>
      </c>
      <c r="Y102">
        <f>+COUNT('Constant prices, current border'!B102:BD102)</f>
        <v>19</v>
      </c>
      <c r="Z102">
        <f>+COUNT('Constant prices, current border'!BF102:DH102)</f>
        <v>19</v>
      </c>
      <c r="AB102">
        <f>+COUNT('Constant prices, 1913 borders'!$B102:$BD102)</f>
        <v>19</v>
      </c>
      <c r="AC102">
        <f>+COUNT('Constant prices, 1913 borders'!$BF102:$DH102)</f>
        <v>19</v>
      </c>
    </row>
    <row r="103" spans="1:29" x14ac:dyDescent="0.25">
      <c r="A103">
        <v>1896</v>
      </c>
      <c r="B103" s="18">
        <f>+SUM('Current prices, current borders'!B103:BD103)</f>
        <v>762.24498500518803</v>
      </c>
      <c r="C103" s="18"/>
      <c r="D103" s="18">
        <f>+SUM('Current prices, current borders'!BF103:DH103)</f>
        <v>802.67743266957325</v>
      </c>
      <c r="E103" s="18"/>
      <c r="F103" s="18">
        <f>+SUM('Current prices, 1913 borders'!B103:BD103)</f>
        <v>762.78397549150782</v>
      </c>
      <c r="G103" s="18"/>
      <c r="H103" s="18">
        <f>+SUM('Current prices, 1913 borders'!BF103:DH103)</f>
        <v>803.25941012719466</v>
      </c>
      <c r="I103" s="18"/>
      <c r="J103" s="18">
        <f>+SUM('Constant prices, current border'!B103:BD103)</f>
        <v>1068.966704236894</v>
      </c>
      <c r="K103" s="18"/>
      <c r="L103" s="18">
        <f>+SUM('Constant prices, current border'!BF103:DH103)</f>
        <v>1206.9511448331943</v>
      </c>
      <c r="M103" s="18"/>
      <c r="N103" s="18">
        <f>+SUM('Constant prices, 1913 borders'!B103:BD103)</f>
        <v>1069.5583097772878</v>
      </c>
      <c r="O103" s="18"/>
      <c r="P103" s="18">
        <f>+SUM('Constant prices, 1913 borders'!BF103:DH103)</f>
        <v>1207.6918068085392</v>
      </c>
      <c r="S103">
        <f>+COUNT('Current prices, current borders'!$B103:$BD103)</f>
        <v>20</v>
      </c>
      <c r="T103">
        <f>+COUNT('Current prices, current borders'!$BF103:$DH103)</f>
        <v>20</v>
      </c>
      <c r="V103">
        <f>+COUNT('Current prices, 1913 borders'!$B103:$BD103)</f>
        <v>20</v>
      </c>
      <c r="W103">
        <f>+COUNT('Current prices, 1913 borders'!$BF103:$DH103)</f>
        <v>20</v>
      </c>
      <c r="Y103">
        <f>+COUNT('Constant prices, current border'!B103:BD103)</f>
        <v>20</v>
      </c>
      <c r="Z103">
        <f>+COUNT('Constant prices, current border'!BF103:DH103)</f>
        <v>20</v>
      </c>
      <c r="AB103">
        <f>+COUNT('Constant prices, 1913 borders'!$B103:$BD103)</f>
        <v>20</v>
      </c>
      <c r="AC103">
        <f>+COUNT('Constant prices, 1913 borders'!$BF103:$DH103)</f>
        <v>20</v>
      </c>
    </row>
    <row r="104" spans="1:29" x14ac:dyDescent="0.25">
      <c r="A104">
        <v>1897</v>
      </c>
      <c r="B104" s="18">
        <f>+SUM('Current prices, current borders'!B104:BD104)</f>
        <v>815.83937283518821</v>
      </c>
      <c r="C104" s="18"/>
      <c r="D104" s="18">
        <f>+SUM('Current prices, current borders'!BF104:DH104)</f>
        <v>880.2446644420138</v>
      </c>
      <c r="E104" s="18"/>
      <c r="F104" s="18">
        <f>+SUM('Current prices, 1913 borders'!B104:BD104)</f>
        <v>816.42352459074243</v>
      </c>
      <c r="G104" s="18"/>
      <c r="H104" s="18">
        <f>+SUM('Current prices, 1913 borders'!BF104:DH104)</f>
        <v>880.80772296253815</v>
      </c>
      <c r="I104" s="18"/>
      <c r="J104" s="18">
        <f>+SUM('Constant prices, current border'!B104:BD104)</f>
        <v>1133.6488204769198</v>
      </c>
      <c r="K104" s="18"/>
      <c r="L104" s="18">
        <f>+SUM('Constant prices, current border'!BF104:DH104)</f>
        <v>1315.6802250708965</v>
      </c>
      <c r="M104" s="18"/>
      <c r="N104" s="18">
        <f>+SUM('Constant prices, 1913 borders'!B104:BD104)</f>
        <v>1134.3073880039465</v>
      </c>
      <c r="O104" s="18"/>
      <c r="P104" s="18">
        <f>+SUM('Constant prices, 1913 borders'!BF104:DH104)</f>
        <v>1316.3518612803487</v>
      </c>
      <c r="S104">
        <f>+COUNT('Current prices, current borders'!$B104:$BD104)</f>
        <v>20</v>
      </c>
      <c r="T104">
        <f>+COUNT('Current prices, current borders'!$BF104:$DH104)</f>
        <v>20</v>
      </c>
      <c r="V104">
        <f>+COUNT('Current prices, 1913 borders'!$B104:$BD104)</f>
        <v>20</v>
      </c>
      <c r="W104">
        <f>+COUNT('Current prices, 1913 borders'!$BF104:$DH104)</f>
        <v>20</v>
      </c>
      <c r="Y104">
        <f>+COUNT('Constant prices, current border'!B104:BD104)</f>
        <v>20</v>
      </c>
      <c r="Z104">
        <f>+COUNT('Constant prices, current border'!BF104:DH104)</f>
        <v>20</v>
      </c>
      <c r="AB104">
        <f>+COUNT('Constant prices, 1913 borders'!$B104:$BD104)</f>
        <v>20</v>
      </c>
      <c r="AC104">
        <f>+COUNT('Constant prices, 1913 borders'!$BF104:$DH104)</f>
        <v>20</v>
      </c>
    </row>
    <row r="105" spans="1:29" x14ac:dyDescent="0.25">
      <c r="A105">
        <v>1898</v>
      </c>
      <c r="B105" s="18">
        <f>+SUM('Current prices, current borders'!B105:BD105)</f>
        <v>897.99018908857943</v>
      </c>
      <c r="C105" s="18"/>
      <c r="D105" s="18">
        <f>+SUM('Current prices, current borders'!BF105:DH105)</f>
        <v>876.91128650517533</v>
      </c>
      <c r="E105" s="18"/>
      <c r="F105" s="18">
        <f>+SUM('Current prices, 1913 borders'!B105:BD105)</f>
        <v>898.55147693904667</v>
      </c>
      <c r="G105" s="18"/>
      <c r="H105" s="18">
        <f>+SUM('Current prices, 1913 borders'!BF105:DH105)</f>
        <v>877.40170467755331</v>
      </c>
      <c r="I105" s="18"/>
      <c r="J105" s="18">
        <f>+SUM('Constant prices, current border'!B105:BD105)</f>
        <v>1244.635228508464</v>
      </c>
      <c r="K105" s="18"/>
      <c r="L105" s="18">
        <f>+SUM('Constant prices, current border'!BF105:DH105)</f>
        <v>1307.5027411555375</v>
      </c>
      <c r="M105" s="18"/>
      <c r="N105" s="18">
        <f>+SUM('Constant prices, 1913 borders'!B105:BD105)</f>
        <v>1245.2782412577528</v>
      </c>
      <c r="O105" s="18"/>
      <c r="P105" s="18">
        <f>+SUM('Constant prices, 1913 borders'!BF105:DH105)</f>
        <v>1308.0713466216637</v>
      </c>
      <c r="S105">
        <f>+COUNT('Current prices, current borders'!$B105:$BD105)</f>
        <v>20</v>
      </c>
      <c r="T105">
        <f>+COUNT('Current prices, current borders'!$BF105:$DH105)</f>
        <v>20</v>
      </c>
      <c r="V105">
        <f>+COUNT('Current prices, 1913 borders'!$B105:$BD105)</f>
        <v>20</v>
      </c>
      <c r="W105">
        <f>+COUNT('Current prices, 1913 borders'!$BF105:$DH105)</f>
        <v>20</v>
      </c>
      <c r="Y105">
        <f>+COUNT('Constant prices, current border'!B105:BD105)</f>
        <v>20</v>
      </c>
      <c r="Z105">
        <f>+COUNT('Constant prices, current border'!BF105:DH105)</f>
        <v>20</v>
      </c>
      <c r="AB105">
        <f>+COUNT('Constant prices, 1913 borders'!$B105:$BD105)</f>
        <v>20</v>
      </c>
      <c r="AC105">
        <f>+COUNT('Constant prices, 1913 borders'!$BF105:$DH105)</f>
        <v>20</v>
      </c>
    </row>
    <row r="106" spans="1:29" x14ac:dyDescent="0.25">
      <c r="A106">
        <v>1899</v>
      </c>
      <c r="B106" s="18">
        <f>+SUM('Current prices, current borders'!B106:BD106)</f>
        <v>891.14936355481279</v>
      </c>
      <c r="C106" s="18"/>
      <c r="D106" s="18">
        <f>+SUM('Current prices, current borders'!BF106:DH106)</f>
        <v>1034.3029295748281</v>
      </c>
      <c r="E106" s="18"/>
      <c r="F106" s="18">
        <f>+SUM('Current prices, 1913 borders'!B106:BD106)</f>
        <v>891.66393643668448</v>
      </c>
      <c r="G106" s="18"/>
      <c r="H106" s="18">
        <f>+SUM('Current prices, 1913 borders'!BF106:DH106)</f>
        <v>1034.8060675037696</v>
      </c>
      <c r="I106" s="18"/>
      <c r="J106" s="18">
        <f>+SUM('Constant prices, current border'!B106:BD106)</f>
        <v>1204.783943359052</v>
      </c>
      <c r="K106" s="18"/>
      <c r="L106" s="18">
        <f>+SUM('Constant prices, current border'!BF106:DH106)</f>
        <v>1410.8634538544322</v>
      </c>
      <c r="M106" s="18"/>
      <c r="N106" s="18">
        <f>+SUM('Constant prices, 1913 borders'!B106:BD106)</f>
        <v>1205.3664805108601</v>
      </c>
      <c r="O106" s="18"/>
      <c r="P106" s="18">
        <f>+SUM('Constant prices, 1913 borders'!BF106:DH106)</f>
        <v>1411.4425252251535</v>
      </c>
      <c r="S106">
        <f>+COUNT('Current prices, current borders'!$B106:$BD106)</f>
        <v>20</v>
      </c>
      <c r="T106">
        <f>+COUNT('Current prices, current borders'!$BF106:$DH106)</f>
        <v>20</v>
      </c>
      <c r="V106">
        <f>+COUNT('Current prices, 1913 borders'!$B106:$BD106)</f>
        <v>20</v>
      </c>
      <c r="W106">
        <f>+COUNT('Current prices, 1913 borders'!$BF106:$DH106)</f>
        <v>20</v>
      </c>
      <c r="Y106">
        <f>+COUNT('Constant prices, current border'!B106:BD106)</f>
        <v>20</v>
      </c>
      <c r="Z106">
        <f>+COUNT('Constant prices, current border'!BF106:DH106)</f>
        <v>20</v>
      </c>
      <c r="AB106">
        <f>+COUNT('Constant prices, 1913 borders'!$B106:$BD106)</f>
        <v>20</v>
      </c>
      <c r="AC106">
        <f>+COUNT('Constant prices, 1913 borders'!$BF106:$DH106)</f>
        <v>20</v>
      </c>
    </row>
    <row r="107" spans="1:29" x14ac:dyDescent="0.25">
      <c r="A107">
        <v>1900</v>
      </c>
      <c r="B107" s="18">
        <f>+SUM('Current prices, current borders'!B107:BD107)</f>
        <v>963.16199927905677</v>
      </c>
      <c r="C107" s="18"/>
      <c r="D107" s="18">
        <f>+SUM('Current prices, current borders'!BF107:DH107)</f>
        <v>1038.0372441960694</v>
      </c>
      <c r="E107" s="18"/>
      <c r="F107" s="18">
        <f>+SUM('Current prices, 1913 borders'!B107:BD107)</f>
        <v>963.69098180430069</v>
      </c>
      <c r="G107" s="18"/>
      <c r="H107" s="18">
        <f>+SUM('Current prices, 1913 borders'!BF107:DH107)</f>
        <v>1038.5978506766269</v>
      </c>
      <c r="I107" s="18"/>
      <c r="J107" s="18">
        <f>+SUM('Constant prices, current border'!B107:BD107)</f>
        <v>1158.2132743127659</v>
      </c>
      <c r="K107" s="18"/>
      <c r="L107" s="18">
        <f>+SUM('Constant prices, current border'!BF107:DH107)</f>
        <v>1336.6163952423724</v>
      </c>
      <c r="M107" s="18"/>
      <c r="N107" s="18">
        <f>+SUM('Constant prices, 1913 borders'!B107:BD107)</f>
        <v>1158.7954139378026</v>
      </c>
      <c r="O107" s="18"/>
      <c r="P107" s="18">
        <f>+SUM('Constant prices, 1913 borders'!BF107:DH107)</f>
        <v>1337.2503162059945</v>
      </c>
      <c r="S107">
        <f>+COUNT('Current prices, current borders'!$B107:$BD107)</f>
        <v>20</v>
      </c>
      <c r="T107">
        <f>+COUNT('Current prices, current borders'!$BF107:$DH107)</f>
        <v>20</v>
      </c>
      <c r="V107">
        <f>+COUNT('Current prices, 1913 borders'!$B107:$BD107)</f>
        <v>20</v>
      </c>
      <c r="W107">
        <f>+COUNT('Current prices, 1913 borders'!$BF107:$DH107)</f>
        <v>20</v>
      </c>
      <c r="Y107">
        <f>+COUNT('Constant prices, current border'!B107:BD107)</f>
        <v>20</v>
      </c>
      <c r="Z107">
        <f>+COUNT('Constant prices, current border'!BF107:DH107)</f>
        <v>20</v>
      </c>
      <c r="AB107">
        <f>+COUNT('Constant prices, 1913 borders'!$B107:$BD107)</f>
        <v>20</v>
      </c>
      <c r="AC107">
        <f>+COUNT('Constant prices, 1913 borders'!$BF107:$DH107)</f>
        <v>20</v>
      </c>
    </row>
    <row r="108" spans="1:29" x14ac:dyDescent="0.25">
      <c r="A108">
        <v>1901</v>
      </c>
      <c r="B108" s="18">
        <f>+SUM('Current prices, current borders'!B108:BD108)</f>
        <v>1036.2214156782236</v>
      </c>
      <c r="C108" s="18"/>
      <c r="D108" s="18">
        <f>+SUM('Current prices, current borders'!BF108:DH108)</f>
        <v>1072.3573722850279</v>
      </c>
      <c r="E108" s="18"/>
      <c r="F108" s="18">
        <f>+SUM('Current prices, 1913 borders'!B108:BD108)</f>
        <v>1036.8549560047079</v>
      </c>
      <c r="G108" s="18"/>
      <c r="H108" s="18">
        <f>+SUM('Current prices, 1913 borders'!BF108:DH108)</f>
        <v>1072.9388408038558</v>
      </c>
      <c r="I108" s="18"/>
      <c r="J108" s="18">
        <f>+SUM('Constant prices, current border'!B108:BD108)</f>
        <v>1295.6724013772803</v>
      </c>
      <c r="K108" s="18"/>
      <c r="L108" s="18">
        <f>+SUM('Constant prices, current border'!BF108:DH108)</f>
        <v>1418.2042589306177</v>
      </c>
      <c r="M108" s="18"/>
      <c r="N108" s="18">
        <f>+SUM('Constant prices, 1913 borders'!B108:BD108)</f>
        <v>1296.3822591501144</v>
      </c>
      <c r="O108" s="18"/>
      <c r="P108" s="18">
        <f>+SUM('Constant prices, 1913 borders'!BF108:DH108)</f>
        <v>1418.879540851794</v>
      </c>
      <c r="S108">
        <f>+COUNT('Current prices, current borders'!$B108:$BD108)</f>
        <v>20</v>
      </c>
      <c r="T108">
        <f>+COUNT('Current prices, current borders'!$BF108:$DH108)</f>
        <v>20</v>
      </c>
      <c r="V108">
        <f>+COUNT('Current prices, 1913 borders'!$B108:$BD108)</f>
        <v>20</v>
      </c>
      <c r="W108">
        <f>+COUNT('Current prices, 1913 borders'!$BF108:$DH108)</f>
        <v>20</v>
      </c>
      <c r="Y108">
        <f>+COUNT('Constant prices, current border'!B108:BD108)</f>
        <v>20</v>
      </c>
      <c r="Z108">
        <f>+COUNT('Constant prices, current border'!BF108:DH108)</f>
        <v>20</v>
      </c>
      <c r="AB108">
        <f>+COUNT('Constant prices, 1913 borders'!$B108:$BD108)</f>
        <v>20</v>
      </c>
      <c r="AC108">
        <f>+COUNT('Constant prices, 1913 borders'!$BF108:$DH108)</f>
        <v>20</v>
      </c>
    </row>
    <row r="109" spans="1:29" x14ac:dyDescent="0.25">
      <c r="A109">
        <v>1902</v>
      </c>
      <c r="B109" s="18">
        <f>+SUM('Current prices, current borders'!B109:BD109)</f>
        <v>1060.415486225286</v>
      </c>
      <c r="C109" s="18"/>
      <c r="D109" s="18">
        <f>+SUM('Current prices, current borders'!BF109:DH109)</f>
        <v>1167.8563997160038</v>
      </c>
      <c r="E109" s="18"/>
      <c r="F109" s="18">
        <f>+SUM('Current prices, 1913 borders'!B109:BD109)</f>
        <v>1061.0146318379473</v>
      </c>
      <c r="G109" s="18"/>
      <c r="H109" s="18">
        <f>+SUM('Current prices, 1913 borders'!BF109:DH109)</f>
        <v>1168.4729961717521</v>
      </c>
      <c r="I109" s="18"/>
      <c r="J109" s="18">
        <f>+SUM('Constant prices, current border'!B109:BD109)</f>
        <v>1390.4105023742666</v>
      </c>
      <c r="K109" s="18"/>
      <c r="L109" s="18">
        <f>+SUM('Constant prices, current border'!BF109:DH109)</f>
        <v>1579.429222026072</v>
      </c>
      <c r="M109" s="18"/>
      <c r="N109" s="18">
        <f>+SUM('Constant prices, 1913 borders'!B109:BD109)</f>
        <v>1391.1023969035409</v>
      </c>
      <c r="O109" s="18"/>
      <c r="P109" s="18">
        <f>+SUM('Constant prices, 1913 borders'!BF109:DH109)</f>
        <v>1580.115497595529</v>
      </c>
      <c r="S109">
        <f>+COUNT('Current prices, current borders'!$B109:$BD109)</f>
        <v>20</v>
      </c>
      <c r="T109">
        <f>+COUNT('Current prices, current borders'!$BF109:$DH109)</f>
        <v>20</v>
      </c>
      <c r="V109">
        <f>+COUNT('Current prices, 1913 borders'!$B109:$BD109)</f>
        <v>20</v>
      </c>
      <c r="W109">
        <f>+COUNT('Current prices, 1913 borders'!$BF109:$DH109)</f>
        <v>20</v>
      </c>
      <c r="Y109">
        <f>+COUNT('Constant prices, current border'!B109:BD109)</f>
        <v>20</v>
      </c>
      <c r="Z109">
        <f>+COUNT('Constant prices, current border'!BF109:DH109)</f>
        <v>20</v>
      </c>
      <c r="AB109">
        <f>+COUNT('Constant prices, 1913 borders'!$B109:$BD109)</f>
        <v>20</v>
      </c>
      <c r="AC109">
        <f>+COUNT('Constant prices, 1913 borders'!$BF109:$DH109)</f>
        <v>20</v>
      </c>
    </row>
    <row r="110" spans="1:29" x14ac:dyDescent="0.25">
      <c r="A110">
        <v>1903</v>
      </c>
      <c r="B110" s="18">
        <f>+SUM('Current prices, current borders'!B110:BD110)</f>
        <v>1106.3743666335426</v>
      </c>
      <c r="C110" s="18"/>
      <c r="D110" s="18">
        <f>+SUM('Current prices, current borders'!BF110:DH110)</f>
        <v>1225.2252354782722</v>
      </c>
      <c r="E110" s="18"/>
      <c r="F110" s="18">
        <f>+SUM('Current prices, 1913 borders'!B110:BD110)</f>
        <v>1107.0049518663361</v>
      </c>
      <c r="G110" s="18"/>
      <c r="H110" s="18">
        <f>+SUM('Current prices, 1913 borders'!BF110:DH110)</f>
        <v>1225.8820950957654</v>
      </c>
      <c r="I110" s="18"/>
      <c r="J110" s="18">
        <f>+SUM('Constant prices, current border'!B110:BD110)</f>
        <v>1399.0076579061554</v>
      </c>
      <c r="K110" s="18"/>
      <c r="L110" s="18">
        <f>+SUM('Constant prices, current border'!BF110:DH110)</f>
        <v>1597.7904230352046</v>
      </c>
      <c r="M110" s="18"/>
      <c r="N110" s="18">
        <f>+SUM('Constant prices, 1913 borders'!B110:BD110)</f>
        <v>1399.7226485711021</v>
      </c>
      <c r="O110" s="18"/>
      <c r="P110" s="18">
        <f>+SUM('Constant prices, 1913 borders'!BF110:DH110)</f>
        <v>1598.5404595636551</v>
      </c>
      <c r="S110">
        <f>+COUNT('Current prices, current borders'!$B110:$BD110)</f>
        <v>20</v>
      </c>
      <c r="T110">
        <f>+COUNT('Current prices, current borders'!$BF110:$DH110)</f>
        <v>20</v>
      </c>
      <c r="V110">
        <f>+COUNT('Current prices, 1913 borders'!$B110:$BD110)</f>
        <v>20</v>
      </c>
      <c r="W110">
        <f>+COUNT('Current prices, 1913 borders'!$BF110:$DH110)</f>
        <v>20</v>
      </c>
      <c r="Y110">
        <f>+COUNT('Constant prices, current border'!B110:BD110)</f>
        <v>20</v>
      </c>
      <c r="Z110">
        <f>+COUNT('Constant prices, current border'!BF110:DH110)</f>
        <v>20</v>
      </c>
      <c r="AB110">
        <f>+COUNT('Constant prices, 1913 borders'!$B110:$BD110)</f>
        <v>20</v>
      </c>
      <c r="AC110">
        <f>+COUNT('Constant prices, 1913 borders'!$BF110:$DH110)</f>
        <v>20</v>
      </c>
    </row>
    <row r="111" spans="1:29" x14ac:dyDescent="0.25">
      <c r="A111">
        <v>1904</v>
      </c>
      <c r="B111" s="18">
        <f>+SUM('Current prices, current borders'!B111:BD111)</f>
        <v>1226.4441936416267</v>
      </c>
      <c r="C111" s="18"/>
      <c r="D111" s="18">
        <f>+SUM('Current prices, current borders'!BF111:DH111)</f>
        <v>1346.1943015818999</v>
      </c>
      <c r="E111" s="18"/>
      <c r="F111" s="18">
        <f>+SUM('Current prices, 1913 borders'!B111:BD111)</f>
        <v>1227.2551819757512</v>
      </c>
      <c r="G111" s="18"/>
      <c r="H111" s="18">
        <f>+SUM('Current prices, 1913 borders'!BF111:DH111)</f>
        <v>1346.8495566489642</v>
      </c>
      <c r="I111" s="18"/>
      <c r="J111" s="18">
        <f>+SUM('Constant prices, current border'!B111:BD111)</f>
        <v>1525.9708605578246</v>
      </c>
      <c r="K111" s="18"/>
      <c r="L111" s="18">
        <f>+SUM('Constant prices, current border'!BF111:DH111)</f>
        <v>1720.5644610236864</v>
      </c>
      <c r="M111" s="18"/>
      <c r="N111" s="18">
        <f>+SUM('Constant prices, 1913 borders'!B111:BD111)</f>
        <v>1526.8653755578684</v>
      </c>
      <c r="O111" s="18"/>
      <c r="P111" s="18">
        <f>+SUM('Constant prices, 1913 borders'!BF111:DH111)</f>
        <v>1721.3251950052338</v>
      </c>
      <c r="S111">
        <f>+COUNT('Current prices, current borders'!$B111:$BD111)</f>
        <v>20</v>
      </c>
      <c r="T111">
        <f>+COUNT('Current prices, current borders'!$BF111:$DH111)</f>
        <v>20</v>
      </c>
      <c r="V111">
        <f>+COUNT('Current prices, 1913 borders'!$B111:$BD111)</f>
        <v>20</v>
      </c>
      <c r="W111">
        <f>+COUNT('Current prices, 1913 borders'!$BF111:$DH111)</f>
        <v>20</v>
      </c>
      <c r="Y111">
        <f>+COUNT('Constant prices, current border'!B111:BD111)</f>
        <v>20</v>
      </c>
      <c r="Z111">
        <f>+COUNT('Constant prices, current border'!BF111:DH111)</f>
        <v>20</v>
      </c>
      <c r="AB111">
        <f>+COUNT('Constant prices, 1913 borders'!$B111:$BD111)</f>
        <v>20</v>
      </c>
      <c r="AC111">
        <f>+COUNT('Constant prices, 1913 borders'!$BF111:$DH111)</f>
        <v>20</v>
      </c>
    </row>
    <row r="112" spans="1:29" x14ac:dyDescent="0.25">
      <c r="A112">
        <v>1905</v>
      </c>
      <c r="B112" s="18">
        <f>+SUM('Current prices, current borders'!B112:BD112)</f>
        <v>1532.8635714904149</v>
      </c>
      <c r="C112" s="18"/>
      <c r="D112" s="18">
        <f>+SUM('Current prices, current borders'!BF112:DH112)</f>
        <v>1402.9397698444307</v>
      </c>
      <c r="E112" s="18"/>
      <c r="F112" s="18">
        <f>+SUM('Current prices, 1913 borders'!B112:BD112)</f>
        <v>1533.6343851841189</v>
      </c>
      <c r="G112" s="18"/>
      <c r="H112" s="18">
        <f>+SUM('Current prices, 1913 borders'!BF112:DH112)</f>
        <v>1403.6515173547091</v>
      </c>
      <c r="I112" s="18"/>
      <c r="J112" s="18">
        <f>+SUM('Constant prices, current border'!B112:BD112)</f>
        <v>1844.9793200882064</v>
      </c>
      <c r="K112" s="18"/>
      <c r="L112" s="18">
        <f>+SUM('Constant prices, current border'!BF112:DH112)</f>
        <v>1705.3264431706389</v>
      </c>
      <c r="M112" s="18"/>
      <c r="N112" s="18">
        <f>+SUM('Constant prices, 1913 borders'!B112:BD112)</f>
        <v>1845.792762612562</v>
      </c>
      <c r="O112" s="18"/>
      <c r="P112" s="18">
        <f>+SUM('Constant prices, 1913 borders'!BF112:DH112)</f>
        <v>1706.1645741660952</v>
      </c>
      <c r="S112">
        <f>+COUNT('Current prices, current borders'!$B112:$BD112)</f>
        <v>20</v>
      </c>
      <c r="T112">
        <f>+COUNT('Current prices, current borders'!$BF112:$DH112)</f>
        <v>20</v>
      </c>
      <c r="V112">
        <f>+COUNT('Current prices, 1913 borders'!$B112:$BD112)</f>
        <v>20</v>
      </c>
      <c r="W112">
        <f>+COUNT('Current prices, 1913 borders'!$BF112:$DH112)</f>
        <v>20</v>
      </c>
      <c r="Y112">
        <f>+COUNT('Constant prices, current border'!B112:BD112)</f>
        <v>20</v>
      </c>
      <c r="Z112">
        <f>+COUNT('Constant prices, current border'!BF112:DH112)</f>
        <v>20</v>
      </c>
      <c r="AB112">
        <f>+COUNT('Constant prices, 1913 borders'!$B112:$BD112)</f>
        <v>20</v>
      </c>
      <c r="AC112">
        <f>+COUNT('Constant prices, 1913 borders'!$BF112:$DH112)</f>
        <v>20</v>
      </c>
    </row>
    <row r="113" spans="1:29" x14ac:dyDescent="0.25">
      <c r="A113">
        <v>1906</v>
      </c>
      <c r="B113" s="18">
        <f>+SUM('Current prices, current borders'!B113:BD113)</f>
        <v>1481.7425310154088</v>
      </c>
      <c r="C113" s="18"/>
      <c r="D113" s="18">
        <f>+SUM('Current prices, current borders'!BF113:DH113)</f>
        <v>1544.1745744860189</v>
      </c>
      <c r="E113" s="18"/>
      <c r="F113" s="18">
        <f>+SUM('Current prices, 1913 borders'!B113:BD113)</f>
        <v>1482.6546647647087</v>
      </c>
      <c r="G113" s="18"/>
      <c r="H113" s="18">
        <f>+SUM('Current prices, 1913 borders'!BF113:DH113)</f>
        <v>1544.9445575211423</v>
      </c>
      <c r="I113" s="18"/>
      <c r="J113" s="18">
        <f>+SUM('Constant prices, current border'!B113:BD113)</f>
        <v>1724.9775784087237</v>
      </c>
      <c r="K113" s="18"/>
      <c r="L113" s="18">
        <f>+SUM('Constant prices, current border'!BF113:DH113)</f>
        <v>1747.9700422143001</v>
      </c>
      <c r="M113" s="18"/>
      <c r="N113" s="18">
        <f>+SUM('Constant prices, 1913 borders'!B113:BD113)</f>
        <v>1725.9156786290609</v>
      </c>
      <c r="O113" s="18"/>
      <c r="P113" s="18">
        <f>+SUM('Constant prices, 1913 borders'!BF113:DH113)</f>
        <v>1748.8067353770302</v>
      </c>
      <c r="S113">
        <f>+COUNT('Current prices, current borders'!$B113:$BD113)</f>
        <v>20</v>
      </c>
      <c r="T113">
        <f>+COUNT('Current prices, current borders'!$BF113:$DH113)</f>
        <v>20</v>
      </c>
      <c r="V113">
        <f>+COUNT('Current prices, 1913 borders'!$B113:$BD113)</f>
        <v>20</v>
      </c>
      <c r="W113">
        <f>+COUNT('Current prices, 1913 borders'!$BF113:$DH113)</f>
        <v>20</v>
      </c>
      <c r="Y113">
        <f>+COUNT('Constant prices, current border'!B113:BD113)</f>
        <v>20</v>
      </c>
      <c r="Z113">
        <f>+COUNT('Constant prices, current border'!BF113:DH113)</f>
        <v>20</v>
      </c>
      <c r="AB113">
        <f>+COUNT('Constant prices, 1913 borders'!$B113:$BD113)</f>
        <v>20</v>
      </c>
      <c r="AC113">
        <f>+COUNT('Constant prices, 1913 borders'!$BF113:$DH113)</f>
        <v>20</v>
      </c>
    </row>
    <row r="114" spans="1:29" x14ac:dyDescent="0.25">
      <c r="A114">
        <v>1907</v>
      </c>
      <c r="B114" s="18">
        <f>+SUM('Current prices, current borders'!B114:BD114)</f>
        <v>1593.2956783829804</v>
      </c>
      <c r="C114" s="18"/>
      <c r="D114" s="18">
        <f>+SUM('Current prices, current borders'!BF114:DH114)</f>
        <v>1656.0734521005725</v>
      </c>
      <c r="E114" s="18"/>
      <c r="F114" s="18">
        <f>+SUM('Current prices, 1913 borders'!B114:BD114)</f>
        <v>1594.2281025523996</v>
      </c>
      <c r="G114" s="18"/>
      <c r="H114" s="18">
        <f>+SUM('Current prices, 1913 borders'!BF114:DH114)</f>
        <v>1656.8658636950308</v>
      </c>
      <c r="I114" s="18"/>
      <c r="J114" s="18">
        <f>+SUM('Constant prices, current border'!B114:BD114)</f>
        <v>1771.6333785937318</v>
      </c>
      <c r="K114" s="18"/>
      <c r="L114" s="18">
        <f>+SUM('Constant prices, current border'!BF114:DH114)</f>
        <v>1786.411647620924</v>
      </c>
      <c r="M114" s="18"/>
      <c r="N114" s="18">
        <f>+SUM('Constant prices, 1913 borders'!B114:BD114)</f>
        <v>1772.5657461673788</v>
      </c>
      <c r="O114" s="18"/>
      <c r="P114" s="18">
        <f>+SUM('Constant prices, 1913 borders'!BF114:DH114)</f>
        <v>1787.2379006189976</v>
      </c>
      <c r="S114">
        <f>+COUNT('Current prices, current borders'!$B114:$BD114)</f>
        <v>20</v>
      </c>
      <c r="T114">
        <f>+COUNT('Current prices, current borders'!$BF114:$DH114)</f>
        <v>20</v>
      </c>
      <c r="V114">
        <f>+COUNT('Current prices, 1913 borders'!$B114:$BD114)</f>
        <v>20</v>
      </c>
      <c r="W114">
        <f>+COUNT('Current prices, 1913 borders'!$BF114:$DH114)</f>
        <v>20</v>
      </c>
      <c r="Y114">
        <f>+COUNT('Constant prices, current border'!B114:BD114)</f>
        <v>20</v>
      </c>
      <c r="Z114">
        <f>+COUNT('Constant prices, current border'!BF114:DH114)</f>
        <v>20</v>
      </c>
      <c r="AB114">
        <f>+COUNT('Constant prices, 1913 borders'!$B114:$BD114)</f>
        <v>20</v>
      </c>
      <c r="AC114">
        <f>+COUNT('Constant prices, 1913 borders'!$BF114:$DH114)</f>
        <v>20</v>
      </c>
    </row>
    <row r="115" spans="1:29" x14ac:dyDescent="0.25">
      <c r="A115">
        <v>1908</v>
      </c>
      <c r="B115" s="18">
        <f>+SUM('Current prices, current borders'!B115:BD115)</f>
        <v>1520.1758314404783</v>
      </c>
      <c r="C115" s="18"/>
      <c r="D115" s="18">
        <f>+SUM('Current prices, current borders'!BF115:DH115)</f>
        <v>1593.4437264892622</v>
      </c>
      <c r="E115" s="18"/>
      <c r="F115" s="18">
        <f>+SUM('Current prices, 1913 borders'!B115:BD115)</f>
        <v>1521.0389578440727</v>
      </c>
      <c r="G115" s="18"/>
      <c r="H115" s="18">
        <f>+SUM('Current prices, 1913 borders'!BF115:DH115)</f>
        <v>1594.1360257921451</v>
      </c>
      <c r="I115" s="18"/>
      <c r="J115" s="18">
        <f>+SUM('Constant prices, current border'!B115:BD115)</f>
        <v>1740.5914955086969</v>
      </c>
      <c r="K115" s="18"/>
      <c r="L115" s="18">
        <f>+SUM('Constant prices, current border'!BF115:DH115)</f>
        <v>1884.6968287364964</v>
      </c>
      <c r="M115" s="18"/>
      <c r="N115" s="18">
        <f>+SUM('Constant prices, 1913 borders'!B115:BD115)</f>
        <v>1741.488031514569</v>
      </c>
      <c r="O115" s="18"/>
      <c r="P115" s="18">
        <f>+SUM('Constant prices, 1913 borders'!BF115:DH115)</f>
        <v>1885.4574371456156</v>
      </c>
      <c r="S115">
        <f>+COUNT('Current prices, current borders'!$B115:$BD115)</f>
        <v>20</v>
      </c>
      <c r="T115">
        <f>+COUNT('Current prices, current borders'!$BF115:$DH115)</f>
        <v>20</v>
      </c>
      <c r="V115">
        <f>+COUNT('Current prices, 1913 borders'!$B115:$BD115)</f>
        <v>20</v>
      </c>
      <c r="W115">
        <f>+COUNT('Current prices, 1913 borders'!$BF115:$DH115)</f>
        <v>20</v>
      </c>
      <c r="Y115">
        <f>+COUNT('Constant prices, current border'!B115:BD115)</f>
        <v>20</v>
      </c>
      <c r="Z115">
        <f>+COUNT('Constant prices, current border'!BF115:DH115)</f>
        <v>20</v>
      </c>
      <c r="AB115">
        <f>+COUNT('Constant prices, 1913 borders'!$B115:$BD115)</f>
        <v>20</v>
      </c>
      <c r="AC115">
        <f>+COUNT('Constant prices, 1913 borders'!$BF115:$DH115)</f>
        <v>20</v>
      </c>
    </row>
    <row r="116" spans="1:29" x14ac:dyDescent="0.25">
      <c r="A116">
        <v>1909</v>
      </c>
      <c r="B116" s="18">
        <f>+SUM('Current prices, current borders'!B116:BD116)</f>
        <v>1502.0020036286228</v>
      </c>
      <c r="C116" s="18"/>
      <c r="D116" s="18">
        <f>+SUM('Current prices, current borders'!BF116:DH116)</f>
        <v>1624.4697925087846</v>
      </c>
      <c r="E116" s="18"/>
      <c r="F116" s="18">
        <f>+SUM('Current prices, 1913 borders'!B116:BD116)</f>
        <v>1503.0059276744457</v>
      </c>
      <c r="G116" s="18"/>
      <c r="H116" s="18">
        <f>+SUM('Current prices, 1913 borders'!BF116:DH116)</f>
        <v>1625.208415305261</v>
      </c>
      <c r="I116" s="18"/>
      <c r="J116" s="18">
        <f>+SUM('Constant prices, current border'!B116:BD116)</f>
        <v>1748.4178627187371</v>
      </c>
      <c r="K116" s="18"/>
      <c r="L116" s="18">
        <f>+SUM('Constant prices, current border'!BF116:DH116)</f>
        <v>1930.5919193423931</v>
      </c>
      <c r="M116" s="18"/>
      <c r="N116" s="18">
        <f>+SUM('Constant prices, 1913 borders'!B116:BD116)</f>
        <v>1749.4672935067106</v>
      </c>
      <c r="O116" s="18"/>
      <c r="P116" s="18">
        <f>+SUM('Constant prices, 1913 borders'!BF116:DH116)</f>
        <v>1931.4011647830157</v>
      </c>
      <c r="S116">
        <f>+COUNT('Current prices, current borders'!$B116:$BD116)</f>
        <v>20</v>
      </c>
      <c r="T116">
        <f>+COUNT('Current prices, current borders'!$BF116:$DH116)</f>
        <v>20</v>
      </c>
      <c r="V116">
        <f>+COUNT('Current prices, 1913 borders'!$B116:$BD116)</f>
        <v>20</v>
      </c>
      <c r="W116">
        <f>+COUNT('Current prices, 1913 borders'!$BF116:$DH116)</f>
        <v>20</v>
      </c>
      <c r="Y116">
        <f>+COUNT('Constant prices, current border'!B116:BD116)</f>
        <v>20</v>
      </c>
      <c r="Z116">
        <f>+COUNT('Constant prices, current border'!BF116:DH116)</f>
        <v>20</v>
      </c>
      <c r="AB116">
        <f>+COUNT('Constant prices, 1913 borders'!$B116:$BD116)</f>
        <v>20</v>
      </c>
      <c r="AC116">
        <f>+COUNT('Constant prices, 1913 borders'!$BF116:$DH116)</f>
        <v>20</v>
      </c>
    </row>
    <row r="117" spans="1:29" x14ac:dyDescent="0.25">
      <c r="A117">
        <v>1910</v>
      </c>
      <c r="B117" s="18">
        <f>+SUM('Current prices, current borders'!B117:BD117)</f>
        <v>1688.0785330181507</v>
      </c>
      <c r="C117" s="18"/>
      <c r="D117" s="18">
        <f>+SUM('Current prices, current borders'!BF117:DH117)</f>
        <v>1859.6278272638654</v>
      </c>
      <c r="E117" s="18"/>
      <c r="F117" s="18">
        <f>+SUM('Current prices, 1913 borders'!B117:BD117)</f>
        <v>1689.2664310458158</v>
      </c>
      <c r="G117" s="18"/>
      <c r="H117" s="18">
        <f>+SUM('Current prices, 1913 borders'!BF117:DH117)</f>
        <v>1860.4137139997251</v>
      </c>
      <c r="I117" s="18"/>
      <c r="J117" s="18">
        <f>+SUM('Constant prices, current border'!B117:BD117)</f>
        <v>1848.4012709628639</v>
      </c>
      <c r="K117" s="18"/>
      <c r="L117" s="18">
        <f>+SUM('Constant prices, current border'!BF117:DH117)</f>
        <v>2094.1080048701988</v>
      </c>
      <c r="M117" s="18"/>
      <c r="N117" s="18">
        <f>+SUM('Constant prices, 1913 borders'!B117:BD117)</f>
        <v>1849.6105825947611</v>
      </c>
      <c r="O117" s="18"/>
      <c r="P117" s="18">
        <f>+SUM('Constant prices, 1913 borders'!BF117:DH117)</f>
        <v>2094.936701018461</v>
      </c>
      <c r="S117">
        <f>+COUNT('Current prices, current borders'!$B117:$BD117)</f>
        <v>20</v>
      </c>
      <c r="T117">
        <f>+COUNT('Current prices, current borders'!$BF117:$DH117)</f>
        <v>20</v>
      </c>
      <c r="V117">
        <f>+COUNT('Current prices, 1913 borders'!$B117:$BD117)</f>
        <v>20</v>
      </c>
      <c r="W117">
        <f>+COUNT('Current prices, 1913 borders'!$BF117:$DH117)</f>
        <v>20</v>
      </c>
      <c r="Y117">
        <f>+COUNT('Constant prices, current border'!B117:BD117)</f>
        <v>20</v>
      </c>
      <c r="Z117">
        <f>+COUNT('Constant prices, current border'!BF117:DH117)</f>
        <v>20</v>
      </c>
      <c r="AB117">
        <f>+COUNT('Constant prices, 1913 borders'!$B117:$BD117)</f>
        <v>20</v>
      </c>
      <c r="AC117">
        <f>+COUNT('Constant prices, 1913 borders'!$BF117:$DH117)</f>
        <v>20</v>
      </c>
    </row>
    <row r="118" spans="1:29" x14ac:dyDescent="0.25">
      <c r="A118">
        <v>1911</v>
      </c>
      <c r="B118" s="18">
        <f>+SUM('Current prices, current borders'!B118:BD118)</f>
        <v>1802.8306522948271</v>
      </c>
      <c r="C118" s="18"/>
      <c r="D118" s="18">
        <f>+SUM('Current prices, current borders'!BF118:DH118)</f>
        <v>1911.8447610089422</v>
      </c>
      <c r="E118" s="18"/>
      <c r="F118" s="18">
        <f>+SUM('Current prices, 1913 borders'!B118:BD118)</f>
        <v>1804.0572269236754</v>
      </c>
      <c r="G118" s="18"/>
      <c r="H118" s="18">
        <f>+SUM('Current prices, 1913 borders'!BF118:DH118)</f>
        <v>1912.667537554531</v>
      </c>
      <c r="I118" s="18"/>
      <c r="J118" s="18">
        <f>+SUM('Constant prices, current border'!B118:BD118)</f>
        <v>1851.2893498637768</v>
      </c>
      <c r="K118" s="18"/>
      <c r="L118" s="18">
        <f>+SUM('Constant prices, current border'!BF118:DH118)</f>
        <v>2020.04533657819</v>
      </c>
      <c r="M118" s="18"/>
      <c r="N118" s="18">
        <f>+SUM('Constant prices, 1913 borders'!B118:BD118)</f>
        <v>1852.5318675936189</v>
      </c>
      <c r="O118" s="18"/>
      <c r="P118" s="18">
        <f>+SUM('Constant prices, 1913 borders'!BF118:DH118)</f>
        <v>2020.8626080712013</v>
      </c>
      <c r="S118">
        <f>+COUNT('Current prices, current borders'!$B118:$BD118)</f>
        <v>20</v>
      </c>
      <c r="T118">
        <f>+COUNT('Current prices, current borders'!$BF118:$DH118)</f>
        <v>20</v>
      </c>
      <c r="V118">
        <f>+COUNT('Current prices, 1913 borders'!$B118:$BD118)</f>
        <v>20</v>
      </c>
      <c r="W118">
        <f>+COUNT('Current prices, 1913 borders'!$BF118:$DH118)</f>
        <v>20</v>
      </c>
      <c r="Y118">
        <f>+COUNT('Constant prices, current border'!B118:BD118)</f>
        <v>20</v>
      </c>
      <c r="Z118">
        <f>+COUNT('Constant prices, current border'!BF118:DH118)</f>
        <v>20</v>
      </c>
      <c r="AB118">
        <f>+COUNT('Constant prices, 1913 borders'!$B118:$BD118)</f>
        <v>20</v>
      </c>
      <c r="AC118">
        <f>+COUNT('Constant prices, 1913 borders'!$BF118:$DH118)</f>
        <v>20</v>
      </c>
    </row>
    <row r="119" spans="1:29" x14ac:dyDescent="0.25">
      <c r="A119">
        <v>1912</v>
      </c>
      <c r="B119" s="18">
        <f>+SUM('Current prices, current borders'!B119:BD119)</f>
        <v>1992.7121541389517</v>
      </c>
      <c r="C119" s="18"/>
      <c r="D119" s="18">
        <f>+SUM('Current prices, current borders'!BF119:DH119)</f>
        <v>2168.8467240002042</v>
      </c>
      <c r="E119" s="18"/>
      <c r="F119" s="18">
        <f>+SUM('Current prices, 1913 borders'!B119:BD119)</f>
        <v>1993.7851262286724</v>
      </c>
      <c r="G119" s="18"/>
      <c r="H119" s="18">
        <f>+SUM('Current prices, 1913 borders'!BF119:DH119)</f>
        <v>2169.6880316614624</v>
      </c>
      <c r="I119" s="18"/>
      <c r="J119" s="18">
        <f>+SUM('Constant prices, current border'!B119:BD119)</f>
        <v>1966.8984163253788</v>
      </c>
      <c r="K119" s="18"/>
      <c r="L119" s="18">
        <f>+SUM('Constant prices, current border'!BF119:DH119)</f>
        <v>2208.8556086692697</v>
      </c>
      <c r="M119" s="18"/>
      <c r="N119" s="18">
        <f>+SUM('Constant prices, 1913 borders'!B119:BD119)</f>
        <v>1967.9258077711984</v>
      </c>
      <c r="O119" s="18"/>
      <c r="P119" s="18">
        <f>+SUM('Constant prices, 1913 borders'!BF119:DH119)</f>
        <v>2209.7045054303321</v>
      </c>
      <c r="S119">
        <f>+COUNT('Current prices, current borders'!$B119:$BD119)</f>
        <v>20</v>
      </c>
      <c r="T119">
        <f>+COUNT('Current prices, current borders'!$BF119:$DH119)</f>
        <v>20</v>
      </c>
      <c r="V119">
        <f>+COUNT('Current prices, 1913 borders'!$B119:$BD119)</f>
        <v>20</v>
      </c>
      <c r="W119">
        <f>+COUNT('Current prices, 1913 borders'!$BF119:$DH119)</f>
        <v>20</v>
      </c>
      <c r="Y119">
        <f>+COUNT('Constant prices, current border'!B119:BD119)</f>
        <v>20</v>
      </c>
      <c r="Z119">
        <f>+COUNT('Constant prices, current border'!BF119:DH119)</f>
        <v>20</v>
      </c>
      <c r="AB119">
        <f>+COUNT('Constant prices, 1913 borders'!$B119:$BD119)</f>
        <v>20</v>
      </c>
      <c r="AC119">
        <f>+COUNT('Constant prices, 1913 borders'!$BF119:$DH119)</f>
        <v>20</v>
      </c>
    </row>
    <row r="120" spans="1:29" x14ac:dyDescent="0.25">
      <c r="A120">
        <v>1913</v>
      </c>
      <c r="B120" s="18">
        <f>+SUM('Current prices, current borders'!B120:BD120)</f>
        <v>2248.1960547709714</v>
      </c>
      <c r="C120" s="18"/>
      <c r="D120" s="18">
        <f>+SUM('Current prices, current borders'!BF120:DH120)</f>
        <v>2348.8262455307281</v>
      </c>
      <c r="E120" s="18"/>
      <c r="F120" s="18">
        <f>+SUM('Current prices, 1913 borders'!B120:BD120)</f>
        <v>2248.1960547709714</v>
      </c>
      <c r="G120" s="18"/>
      <c r="H120" s="18">
        <f>+SUM('Current prices, 1913 borders'!BF120:DH120)</f>
        <v>2348.8262455307281</v>
      </c>
      <c r="I120" s="18"/>
      <c r="J120" s="18">
        <f>+SUM('Constant prices, current border'!B120:BD120)</f>
        <v>2248.1960547709714</v>
      </c>
      <c r="K120" s="18"/>
      <c r="L120" s="18">
        <f>+SUM('Constant prices, current border'!BF120:DH120)</f>
        <v>2348.8262455307281</v>
      </c>
      <c r="M120" s="18"/>
      <c r="N120" s="18">
        <f>+SUM('Constant prices, 1913 borders'!B120:BD120)</f>
        <v>2248.1960547709714</v>
      </c>
      <c r="O120" s="18"/>
      <c r="P120" s="18">
        <f>+SUM('Constant prices, 1913 borders'!BF120:DH120)</f>
        <v>2348.8262455307281</v>
      </c>
      <c r="R120">
        <f>+D120-H120</f>
        <v>0</v>
      </c>
      <c r="S120">
        <f>+COUNT('Current prices, current borders'!$B120:$BD120)</f>
        <v>20</v>
      </c>
      <c r="T120">
        <f>+COUNT('Current prices, current borders'!$BF120:$DH120)</f>
        <v>20</v>
      </c>
      <c r="V120">
        <f>+COUNT('Current prices, 1913 borders'!$B120:$BD120)</f>
        <v>20</v>
      </c>
      <c r="W120">
        <f>+COUNT('Current prices, 1913 borders'!$BF120:$DH120)</f>
        <v>20</v>
      </c>
      <c r="Y120">
        <f>+COUNT('Constant prices, current border'!B120:BD120)</f>
        <v>20</v>
      </c>
      <c r="Z120">
        <f>+COUNT('Constant prices, current border'!BF120:DH120)</f>
        <v>20</v>
      </c>
      <c r="AB120">
        <f>+COUNT('Constant prices, 1913 borders'!$B120:$BD120)</f>
        <v>20</v>
      </c>
      <c r="AC120">
        <f>+COUNT('Constant prices, 1913 borders'!$BF120:$DH120)</f>
        <v>20</v>
      </c>
    </row>
    <row r="121" spans="1:29" x14ac:dyDescent="0.25">
      <c r="A121">
        <v>1914</v>
      </c>
      <c r="B121" s="18">
        <f>+SUM('Current prices, current borders'!B121:BD121)</f>
        <v>1900.0046677685893</v>
      </c>
      <c r="C121" s="18"/>
      <c r="D121" s="18">
        <f>+SUM('Current prices, current borders'!BF121:DH121)</f>
        <v>2054.1548114362854</v>
      </c>
      <c r="E121" s="18"/>
      <c r="F121" s="18">
        <f>+SUM('Current prices, 1913 borders'!B121:BD121)</f>
        <v>1900.0046677685893</v>
      </c>
      <c r="G121" s="18"/>
      <c r="H121" s="18">
        <f>+SUM('Current prices, 1913 borders'!BF121:DH121)</f>
        <v>2054.1548114362854</v>
      </c>
      <c r="I121" s="18"/>
      <c r="J121" s="18">
        <f>+SUM('Constant prices, current border'!B121:BD121)</f>
        <v>1905.3626965106212</v>
      </c>
      <c r="K121" s="18"/>
      <c r="L121" s="18">
        <f>+SUM('Constant prices, current border'!BF121:DH121)</f>
        <v>2218.988339141144</v>
      </c>
      <c r="M121" s="18"/>
      <c r="N121" s="18">
        <f>+SUM('Constant prices, 1913 borders'!B121:BD121)</f>
        <v>1905.3626965106212</v>
      </c>
      <c r="O121" s="18"/>
      <c r="P121" s="18">
        <f>+SUM('Constant prices, 1913 borders'!BF121:DH121)</f>
        <v>2218.988339141144</v>
      </c>
      <c r="S121">
        <f>+COUNT('Current prices, current borders'!$B121:$BD121)</f>
        <v>19</v>
      </c>
      <c r="T121">
        <f>+COUNT('Current prices, current borders'!$BF121:$DH121)</f>
        <v>19</v>
      </c>
      <c r="V121">
        <f>+COUNT('Current prices, 1913 borders'!$B121:$BD121)</f>
        <v>19</v>
      </c>
      <c r="W121">
        <f>+COUNT('Current prices, 1913 borders'!$BF121:$DH121)</f>
        <v>19</v>
      </c>
      <c r="Y121">
        <f>+COUNT('Constant prices, current border'!B121:BD121)</f>
        <v>19</v>
      </c>
      <c r="Z121">
        <f>+COUNT('Constant prices, current border'!BF121:DH121)</f>
        <v>19</v>
      </c>
      <c r="AB121">
        <f>+COUNT('Constant prices, 1913 borders'!$B121:$BD121)</f>
        <v>19</v>
      </c>
      <c r="AC121">
        <f>+COUNT('Constant prices, 1913 borders'!$BF121:$DH121)</f>
        <v>19</v>
      </c>
    </row>
    <row r="122" spans="1:29" x14ac:dyDescent="0.25">
      <c r="A122">
        <v>1915</v>
      </c>
      <c r="B122" s="18">
        <f>+SUM('Current prices, current borders'!B122:BD122)</f>
        <v>1632.7093073188084</v>
      </c>
      <c r="C122" s="18"/>
      <c r="D122" s="18">
        <f>+SUM('Current prices, current borders'!BF122:DH122)</f>
        <v>2116.9510233792562</v>
      </c>
      <c r="E122" s="18"/>
      <c r="F122" s="18">
        <f>+SUM('Current prices, 1913 borders'!B122:BD122)</f>
        <v>1632.7093073188084</v>
      </c>
      <c r="G122" s="18"/>
      <c r="H122" s="18">
        <f>+SUM('Current prices, 1913 borders'!BF122:DH122)</f>
        <v>2116.9510233792562</v>
      </c>
      <c r="I122" s="18"/>
      <c r="J122" s="18">
        <f>+SUM('Constant prices, current border'!B122:BD122)</f>
        <v>1578.2520378632148</v>
      </c>
      <c r="K122" s="18"/>
      <c r="L122" s="18">
        <f>+SUM('Constant prices, current border'!BF122:DH122)</f>
        <v>2224.047867386756</v>
      </c>
      <c r="M122" s="18"/>
      <c r="N122" s="18">
        <f>+SUM('Constant prices, 1913 borders'!B122:BD122)</f>
        <v>1578.2520378632148</v>
      </c>
      <c r="O122" s="18"/>
      <c r="P122" s="18">
        <f>+SUM('Constant prices, 1913 borders'!BF122:DH122)</f>
        <v>2224.047867386756</v>
      </c>
      <c r="S122">
        <f>+COUNT('Current prices, current borders'!$B122:$BD122)</f>
        <v>19</v>
      </c>
      <c r="T122">
        <f>+COUNT('Current prices, current borders'!$BF122:$DH122)</f>
        <v>19</v>
      </c>
      <c r="V122">
        <f>+COUNT('Current prices, 1913 borders'!$B122:$BD122)</f>
        <v>19</v>
      </c>
      <c r="W122">
        <f>+COUNT('Current prices, 1913 borders'!$BF122:$DH122)</f>
        <v>19</v>
      </c>
      <c r="Y122">
        <f>+COUNT('Constant prices, current border'!B122:BD122)</f>
        <v>19</v>
      </c>
      <c r="Z122">
        <f>+COUNT('Constant prices, current border'!BF122:DH122)</f>
        <v>19</v>
      </c>
      <c r="AB122">
        <f>+COUNT('Constant prices, 1913 borders'!$B122:$BD122)</f>
        <v>19</v>
      </c>
      <c r="AC122">
        <f>+COUNT('Constant prices, 1913 borders'!$BF122:$DH122)</f>
        <v>19</v>
      </c>
    </row>
    <row r="123" spans="1:29" x14ac:dyDescent="0.25">
      <c r="A123">
        <v>1916</v>
      </c>
      <c r="B123" s="18">
        <f>+SUM('Current prices, current borders'!B123:BD123)</f>
        <v>1970.8466377218897</v>
      </c>
      <c r="C123" s="18"/>
      <c r="D123" s="18">
        <f>+SUM('Current prices, current borders'!BF123:DH123)</f>
        <v>2675.7084581162726</v>
      </c>
      <c r="E123" s="18"/>
      <c r="F123" s="18">
        <f>+SUM('Current prices, 1913 borders'!B123:BD123)</f>
        <v>1970.8466377218897</v>
      </c>
      <c r="G123" s="18"/>
      <c r="H123" s="18">
        <f>+SUM('Current prices, 1913 borders'!BF123:DH123)</f>
        <v>2675.7084581162726</v>
      </c>
      <c r="I123" s="18"/>
      <c r="J123" s="18">
        <f>+SUM('Constant prices, current border'!B123:BD123)</f>
        <v>1505.1147586296704</v>
      </c>
      <c r="K123" s="18"/>
      <c r="L123" s="18">
        <f>+SUM('Constant prices, current border'!BF123:DH123)</f>
        <v>2386.0728874455162</v>
      </c>
      <c r="M123" s="18"/>
      <c r="N123" s="18">
        <f>+SUM('Constant prices, 1913 borders'!B123:BD123)</f>
        <v>1505.1147586296704</v>
      </c>
      <c r="O123" s="18"/>
      <c r="P123" s="18">
        <f>+SUM('Constant prices, 1913 borders'!BF123:DH123)</f>
        <v>2386.0728874455162</v>
      </c>
      <c r="S123">
        <f>+COUNT('Current prices, current borders'!$B123:$BD123)</f>
        <v>19</v>
      </c>
      <c r="T123">
        <f>+COUNT('Current prices, current borders'!$BF123:$DH123)</f>
        <v>19</v>
      </c>
      <c r="V123">
        <f>+COUNT('Current prices, 1913 borders'!$B123:$BD123)</f>
        <v>19</v>
      </c>
      <c r="W123">
        <f>+COUNT('Current prices, 1913 borders'!$BF123:$DH123)</f>
        <v>19</v>
      </c>
      <c r="Y123">
        <f>+COUNT('Constant prices, current border'!B123:BD123)</f>
        <v>19</v>
      </c>
      <c r="Z123">
        <f>+COUNT('Constant prices, current border'!BF123:DH123)</f>
        <v>19</v>
      </c>
      <c r="AB123">
        <f>+COUNT('Constant prices, 1913 borders'!$B123:$BD123)</f>
        <v>19</v>
      </c>
      <c r="AC123">
        <f>+COUNT('Constant prices, 1913 borders'!$BF123:$DH123)</f>
        <v>19</v>
      </c>
    </row>
    <row r="124" spans="1:29" x14ac:dyDescent="0.25">
      <c r="A124">
        <v>1917</v>
      </c>
      <c r="B124" s="18">
        <f>+SUM('Current prices, current borders'!B124:BD124)</f>
        <v>2467.6539994236432</v>
      </c>
      <c r="C124" s="18"/>
      <c r="D124" s="18">
        <f>+SUM('Current prices, current borders'!BF124:DH124)</f>
        <v>3243.8077831574742</v>
      </c>
      <c r="E124" s="18"/>
      <c r="F124" s="18">
        <f>+SUM('Current prices, 1913 borders'!B124:BD124)</f>
        <v>2467.6539994236432</v>
      </c>
      <c r="G124" s="18"/>
      <c r="H124" s="18">
        <f>+SUM('Current prices, 1913 borders'!BF124:DH124)</f>
        <v>3243.8077831574742</v>
      </c>
      <c r="I124" s="18"/>
      <c r="J124" s="18">
        <f>+SUM('Constant prices, current border'!B124:BD124)</f>
        <v>1398.6769999024589</v>
      </c>
      <c r="K124" s="18"/>
      <c r="L124" s="18">
        <f>+SUM('Constant prices, current border'!BF124:DH124)</f>
        <v>2987.5957951169294</v>
      </c>
      <c r="M124" s="18"/>
      <c r="N124" s="18">
        <f>+SUM('Constant prices, 1913 borders'!B124:BD124)</f>
        <v>1398.6769999024589</v>
      </c>
      <c r="O124" s="18"/>
      <c r="P124" s="18">
        <f>+SUM('Constant prices, 1913 borders'!BF124:DH124)</f>
        <v>2987.5957951169294</v>
      </c>
      <c r="S124">
        <f>+COUNT('Current prices, current borders'!$B124:$BD124)</f>
        <v>19</v>
      </c>
      <c r="T124">
        <f>+COUNT('Current prices, current borders'!$BF124:$DH124)</f>
        <v>19</v>
      </c>
      <c r="V124">
        <f>+COUNT('Current prices, 1913 borders'!$B124:$BD124)</f>
        <v>19</v>
      </c>
      <c r="W124">
        <f>+COUNT('Current prices, 1913 borders'!$BF124:$DH124)</f>
        <v>19</v>
      </c>
      <c r="Y124">
        <f>+COUNT('Constant prices, current border'!B124:BD124)</f>
        <v>19</v>
      </c>
      <c r="Z124">
        <f>+COUNT('Constant prices, current border'!BF124:DH124)</f>
        <v>19</v>
      </c>
      <c r="AB124">
        <f>+COUNT('Constant prices, 1913 borders'!$B124:$BD124)</f>
        <v>19</v>
      </c>
      <c r="AC124">
        <f>+COUNT('Constant prices, 1913 borders'!$BF124:$DH124)</f>
        <v>19</v>
      </c>
    </row>
    <row r="125" spans="1:29" x14ac:dyDescent="0.25">
      <c r="A125">
        <v>1918</v>
      </c>
      <c r="B125" s="18">
        <f>+SUM('Current prices, current borders'!B125:BD125)</f>
        <v>3122.614956602486</v>
      </c>
      <c r="C125" s="18"/>
      <c r="D125" s="18">
        <f>+SUM('Current prices, current borders'!BF125:DH125)</f>
        <v>3590.7850918364888</v>
      </c>
      <c r="E125" s="18"/>
      <c r="F125" s="18">
        <f>+SUM('Current prices, 1913 borders'!B125:BD125)</f>
        <v>3122.614956602486</v>
      </c>
      <c r="G125" s="18"/>
      <c r="H125" s="18">
        <f>+SUM('Current prices, 1913 borders'!BF125:DH125)</f>
        <v>3590.7850918364888</v>
      </c>
      <c r="I125" s="18"/>
      <c r="J125" s="18">
        <f>+SUM('Constant prices, current border'!B125:BD125)</f>
        <v>1373.9320309538205</v>
      </c>
      <c r="K125" s="18"/>
      <c r="L125" s="18">
        <f>+SUM('Constant prices, current border'!BF125:DH125)</f>
        <v>3369.783428480871</v>
      </c>
      <c r="M125" s="18"/>
      <c r="N125" s="18">
        <f>+SUM('Constant prices, 1913 borders'!B125:BD125)</f>
        <v>1373.9320309538205</v>
      </c>
      <c r="O125" s="18"/>
      <c r="P125" s="18">
        <f>+SUM('Constant prices, 1913 borders'!BF125:DH125)</f>
        <v>3369.783428480871</v>
      </c>
      <c r="S125">
        <f>+COUNT('Current prices, current borders'!$B125:$BD125)</f>
        <v>21</v>
      </c>
      <c r="T125">
        <f>+COUNT('Current prices, current borders'!$BF125:$DH125)</f>
        <v>21</v>
      </c>
      <c r="V125">
        <f>+COUNT('Current prices, 1913 borders'!$B125:$BD125)</f>
        <v>21</v>
      </c>
      <c r="W125">
        <f>+COUNT('Current prices, 1913 borders'!$BF125:$DH125)</f>
        <v>21</v>
      </c>
      <c r="Y125">
        <f>+COUNT('Constant prices, current border'!B125:BD125)</f>
        <v>21</v>
      </c>
      <c r="Z125">
        <f>+COUNT('Constant prices, current border'!BF125:DH125)</f>
        <v>21</v>
      </c>
      <c r="AB125">
        <f>+COUNT('Constant prices, 1913 borders'!$B125:$BD125)</f>
        <v>21</v>
      </c>
      <c r="AC125">
        <f>+COUNT('Constant prices, 1913 borders'!$BF125:$DH125)</f>
        <v>21</v>
      </c>
    </row>
    <row r="126" spans="1:29" x14ac:dyDescent="0.25">
      <c r="A126">
        <v>1919</v>
      </c>
      <c r="B126" s="18">
        <f>+SUM('Current prices, current borders'!B126:BD126)</f>
        <v>3968.9269383677047</v>
      </c>
      <c r="C126" s="18"/>
      <c r="D126" s="18">
        <f>+SUM('Current prices, current borders'!BF126:DH126)</f>
        <v>4844.6104762878749</v>
      </c>
      <c r="E126" s="18"/>
      <c r="F126" s="18">
        <f>+SUM('Current prices, 1913 borders'!B126:BD126)</f>
        <v>3968.9269383677047</v>
      </c>
      <c r="G126" s="18"/>
      <c r="H126" s="18">
        <f>+SUM('Current prices, 1913 borders'!BF126:DH126)</f>
        <v>4844.6104762878749</v>
      </c>
      <c r="I126" s="18"/>
      <c r="J126" s="18">
        <f>+SUM('Constant prices, current border'!B126:BD126)</f>
        <v>1760.72995521607</v>
      </c>
      <c r="K126" s="18"/>
      <c r="L126" s="18">
        <f>+SUM('Constant prices, current border'!BF126:DH126)</f>
        <v>2699.8600918354332</v>
      </c>
      <c r="M126" s="18"/>
      <c r="N126" s="18">
        <f>+SUM('Constant prices, 1913 borders'!B126:BD126)</f>
        <v>1760.72995521607</v>
      </c>
      <c r="O126" s="18"/>
      <c r="P126" s="18">
        <f>+SUM('Constant prices, 1913 borders'!BF126:DH126)</f>
        <v>2699.8600918354332</v>
      </c>
      <c r="S126">
        <f>+COUNT('Current prices, current borders'!$B126:$BD126)</f>
        <v>21</v>
      </c>
      <c r="T126">
        <f>+COUNT('Current prices, current borders'!$BF126:$DH126)</f>
        <v>21</v>
      </c>
      <c r="V126">
        <f>+COUNT('Current prices, 1913 borders'!$B126:$BD126)</f>
        <v>21</v>
      </c>
      <c r="W126">
        <f>+COUNT('Current prices, 1913 borders'!$BF126:$DH126)</f>
        <v>21</v>
      </c>
      <c r="Y126">
        <f>+COUNT('Constant prices, current border'!B126:BD126)</f>
        <v>21</v>
      </c>
      <c r="Z126">
        <f>+COUNT('Constant prices, current border'!BF126:DH126)</f>
        <v>21</v>
      </c>
      <c r="AB126">
        <f>+COUNT('Constant prices, 1913 borders'!$B126:$BD126)</f>
        <v>21</v>
      </c>
      <c r="AC126">
        <f>+COUNT('Constant prices, 1913 borders'!$BF126:$DH126)</f>
        <v>21</v>
      </c>
    </row>
    <row r="127" spans="1:29" x14ac:dyDescent="0.25">
      <c r="A127">
        <v>1920</v>
      </c>
      <c r="B127" s="18">
        <f>+SUM('Current prices, current borders'!B127:BD127)</f>
        <v>4569.7550064262496</v>
      </c>
      <c r="C127" s="18"/>
      <c r="D127" s="18">
        <f>+SUM('Current prices, current borders'!BF127:DH127)</f>
        <v>4427.7670441239688</v>
      </c>
      <c r="E127" s="18"/>
      <c r="F127" s="18">
        <f>+SUM('Current prices, 1913 borders'!B127:BD127)</f>
        <v>4566.6705670106767</v>
      </c>
      <c r="G127" s="18"/>
      <c r="H127" s="18">
        <f>+SUM('Current prices, 1913 borders'!BF127:DH127)</f>
        <v>4428.0766866121512</v>
      </c>
      <c r="I127" s="18"/>
      <c r="J127" s="18">
        <f>+SUM('Constant prices, current border'!B127:BD127)</f>
        <v>1974.2222289856927</v>
      </c>
      <c r="K127" s="18"/>
      <c r="L127" s="18">
        <f>+SUM('Constant prices, current border'!BF127:DH127)</f>
        <v>2616.3433165909137</v>
      </c>
      <c r="M127" s="18"/>
      <c r="N127" s="18">
        <f>+SUM('Constant prices, 1913 borders'!B127:BD127)</f>
        <v>1972.5025793135494</v>
      </c>
      <c r="O127" s="18"/>
      <c r="P127" s="18">
        <f>+SUM('Constant prices, 1913 borders'!BF127:DH127)</f>
        <v>2616.1444746031766</v>
      </c>
      <c r="S127">
        <f>+COUNT('Current prices, current borders'!$B127:$BD127)</f>
        <v>22</v>
      </c>
      <c r="T127">
        <f>+COUNT('Current prices, current borders'!$BF127:$DH127)</f>
        <v>22</v>
      </c>
      <c r="V127">
        <f>+COUNT('Current prices, 1913 borders'!$B127:$BD127)</f>
        <v>22</v>
      </c>
      <c r="W127">
        <f>+COUNT('Current prices, 1913 borders'!$BF127:$DH127)</f>
        <v>22</v>
      </c>
      <c r="Y127">
        <f>+COUNT('Constant prices, current border'!B127:BD127)</f>
        <v>22</v>
      </c>
      <c r="Z127">
        <f>+COUNT('Constant prices, current border'!BF127:DH127)</f>
        <v>22</v>
      </c>
      <c r="AB127">
        <f>+COUNT('Constant prices, 1913 borders'!$B127:$BD127)</f>
        <v>22</v>
      </c>
      <c r="AC127">
        <f>+COUNT('Constant prices, 1913 borders'!$BF127:$DH127)</f>
        <v>22</v>
      </c>
    </row>
    <row r="128" spans="1:29" x14ac:dyDescent="0.25">
      <c r="A128">
        <v>1921</v>
      </c>
      <c r="B128" s="18">
        <f>+SUM('Current prices, current borders'!B128:BD128)</f>
        <v>4073.8873508346896</v>
      </c>
      <c r="C128" s="18"/>
      <c r="D128" s="18">
        <f>+SUM('Current prices, current borders'!BF128:DH128)</f>
        <v>3030.0474812814023</v>
      </c>
      <c r="E128" s="18"/>
      <c r="F128" s="18">
        <f>+SUM('Current prices, 1913 borders'!B128:BD128)</f>
        <v>4065.2410300928796</v>
      </c>
      <c r="G128" s="18"/>
      <c r="H128" s="18">
        <f>+SUM('Current prices, 1913 borders'!BF128:DH128)</f>
        <v>3027.1299962415128</v>
      </c>
      <c r="I128" s="18"/>
      <c r="J128" s="18">
        <f>+SUM('Constant prices, current border'!B128:BD128)</f>
        <v>2515.1714179408773</v>
      </c>
      <c r="K128" s="18"/>
      <c r="L128" s="18">
        <f>+SUM('Constant prices, current border'!BF128:DH128)</f>
        <v>2356.4565001326782</v>
      </c>
      <c r="M128" s="18"/>
      <c r="N128" s="18">
        <f>+SUM('Constant prices, 1913 borders'!B128:BD128)</f>
        <v>2508.6385655158006</v>
      </c>
      <c r="O128" s="18"/>
      <c r="P128" s="18">
        <f>+SUM('Constant prices, 1913 borders'!BF128:DH128)</f>
        <v>2354.6001661153182</v>
      </c>
      <c r="S128">
        <f>+COUNT('Current prices, current borders'!$B128:$BD128)</f>
        <v>24</v>
      </c>
      <c r="T128">
        <f>+COUNT('Current prices, current borders'!$BF128:$DH128)</f>
        <v>24</v>
      </c>
      <c r="V128">
        <f>+COUNT('Current prices, 1913 borders'!$B128:$BD128)</f>
        <v>24</v>
      </c>
      <c r="W128">
        <f>+COUNT('Current prices, 1913 borders'!$BF128:$DH128)</f>
        <v>24</v>
      </c>
      <c r="Y128">
        <f>+COUNT('Constant prices, current border'!B128:BD128)</f>
        <v>24</v>
      </c>
      <c r="Z128">
        <f>+COUNT('Constant prices, current border'!BF128:DH128)</f>
        <v>24</v>
      </c>
      <c r="AB128">
        <f>+COUNT('Constant prices, 1913 borders'!$B128:$BD128)</f>
        <v>24</v>
      </c>
      <c r="AC128">
        <f>+COUNT('Constant prices, 1913 borders'!$BF128:$DH128)</f>
        <v>24</v>
      </c>
    </row>
    <row r="129" spans="1:29" x14ac:dyDescent="0.25">
      <c r="A129">
        <v>1922</v>
      </c>
      <c r="B129" s="18">
        <f>+SUM('Current prices, current borders'!B129:BD129)</f>
        <v>3825.0335932995499</v>
      </c>
      <c r="C129" s="18"/>
      <c r="D129" s="18">
        <f>+SUM('Current prices, current borders'!BF129:DH129)</f>
        <v>3564.1628837678431</v>
      </c>
      <c r="E129" s="18"/>
      <c r="F129" s="18">
        <f>+SUM('Current prices, 1913 borders'!B129:BD129)</f>
        <v>3812.0610425556656</v>
      </c>
      <c r="G129" s="18"/>
      <c r="H129" s="18">
        <f>+SUM('Current prices, 1913 borders'!BF129:DH129)</f>
        <v>3557.6093722409705</v>
      </c>
      <c r="I129" s="18"/>
      <c r="J129" s="18">
        <f>+SUM('Constant prices, current border'!B129:BD129)</f>
        <v>2425.7910783128405</v>
      </c>
      <c r="K129" s="18"/>
      <c r="L129" s="18">
        <f>+SUM('Constant prices, current border'!BF129:DH129)</f>
        <v>2532.2223625911615</v>
      </c>
      <c r="M129" s="18"/>
      <c r="N129" s="18">
        <f>+SUM('Constant prices, 1913 borders'!B129:BD129)</f>
        <v>2415.8622638982497</v>
      </c>
      <c r="O129" s="18"/>
      <c r="P129" s="18">
        <f>+SUM('Constant prices, 1913 borders'!BF129:DH129)</f>
        <v>2527.347699737988</v>
      </c>
      <c r="S129">
        <f>+COUNT('Current prices, current borders'!$B129:$BD129)</f>
        <v>25</v>
      </c>
      <c r="T129">
        <f>+COUNT('Current prices, current borders'!$BF129:$DH129)</f>
        <v>25</v>
      </c>
      <c r="V129">
        <f>+COUNT('Current prices, 1913 borders'!$B129:$BD129)</f>
        <v>25</v>
      </c>
      <c r="W129">
        <f>+COUNT('Current prices, 1913 borders'!$BF129:$DH129)</f>
        <v>25</v>
      </c>
      <c r="Y129">
        <f>+COUNT('Constant prices, current border'!B129:BD129)</f>
        <v>25</v>
      </c>
      <c r="Z129">
        <f>+COUNT('Constant prices, current border'!BF129:DH129)</f>
        <v>25</v>
      </c>
      <c r="AB129">
        <f>+COUNT('Constant prices, 1913 borders'!$B129:$BD129)</f>
        <v>25</v>
      </c>
      <c r="AC129">
        <f>+COUNT('Constant prices, 1913 borders'!$BF129:$DH129)</f>
        <v>25</v>
      </c>
    </row>
    <row r="130" spans="1:29" x14ac:dyDescent="0.25">
      <c r="A130">
        <v>1923</v>
      </c>
      <c r="B130" s="18">
        <f>+SUM('Current prices, current borders'!B130:BD130)</f>
        <v>3810.0736790347732</v>
      </c>
      <c r="C130" s="18"/>
      <c r="D130" s="18">
        <f>+SUM('Current prices, current borders'!BF130:DH130)</f>
        <v>4000.7484029840866</v>
      </c>
      <c r="E130" s="18"/>
      <c r="F130" s="18">
        <f>+SUM('Current prices, 1913 borders'!B130:BD130)</f>
        <v>3798.6748793367947</v>
      </c>
      <c r="G130" s="18"/>
      <c r="H130" s="18">
        <f>+SUM('Current prices, 1913 borders'!BF130:DH130)</f>
        <v>3992.7316901241443</v>
      </c>
      <c r="I130" s="18"/>
      <c r="J130" s="18">
        <f>+SUM('Constant prices, current border'!B130:BD130)</f>
        <v>2322.3218156431203</v>
      </c>
      <c r="K130" s="18"/>
      <c r="L130" s="18">
        <f>+SUM('Constant prices, current border'!BF130:DH130)</f>
        <v>2628.5761016273573</v>
      </c>
      <c r="M130" s="18"/>
      <c r="N130" s="18">
        <f>+SUM('Constant prices, 1913 borders'!B130:BD130)</f>
        <v>2312.901585633279</v>
      </c>
      <c r="O130" s="18"/>
      <c r="P130" s="18">
        <f>+SUM('Constant prices, 1913 borders'!BF130:DH130)</f>
        <v>2622.2961205306678</v>
      </c>
      <c r="S130">
        <f>+COUNT('Current prices, current borders'!$B130:$BD130)</f>
        <v>25</v>
      </c>
      <c r="T130">
        <f>+COUNT('Current prices, current borders'!$BF130:$DH130)</f>
        <v>25</v>
      </c>
      <c r="V130">
        <f>+COUNT('Current prices, 1913 borders'!$B130:$BD130)</f>
        <v>25</v>
      </c>
      <c r="W130">
        <f>+COUNT('Current prices, 1913 borders'!$BF130:$DH130)</f>
        <v>25</v>
      </c>
      <c r="Y130">
        <f>+COUNT('Constant prices, current border'!B130:BD130)</f>
        <v>25</v>
      </c>
      <c r="Z130">
        <f>+COUNT('Constant prices, current border'!BF130:DH130)</f>
        <v>25</v>
      </c>
      <c r="AB130">
        <f>+COUNT('Constant prices, 1913 borders'!$B130:$BD130)</f>
        <v>25</v>
      </c>
      <c r="AC130">
        <f>+COUNT('Constant prices, 1913 borders'!$BF130:$DH130)</f>
        <v>25</v>
      </c>
    </row>
    <row r="131" spans="1:29" x14ac:dyDescent="0.25">
      <c r="A131">
        <v>1924</v>
      </c>
      <c r="B131" s="18">
        <f>+SUM('Current prices, current borders'!B131:BD131)</f>
        <v>4176.0417455944307</v>
      </c>
      <c r="C131" s="18"/>
      <c r="D131" s="18">
        <f>+SUM('Current prices, current borders'!BF131:DH131)</f>
        <v>4514.9950935125835</v>
      </c>
      <c r="E131" s="18"/>
      <c r="F131" s="18">
        <f>+SUM('Current prices, 1913 borders'!B131:BD131)</f>
        <v>4162.8669762184472</v>
      </c>
      <c r="G131" s="18"/>
      <c r="H131" s="18">
        <f>+SUM('Current prices, 1913 borders'!BF131:DH131)</f>
        <v>4503.9025116463235</v>
      </c>
      <c r="I131" s="18"/>
      <c r="J131" s="18">
        <f>+SUM('Constant prices, current border'!B131:BD131)</f>
        <v>2561.1929220770626</v>
      </c>
      <c r="K131" s="18"/>
      <c r="L131" s="18">
        <f>+SUM('Constant prices, current border'!BF131:DH131)</f>
        <v>2938.5855209214983</v>
      </c>
      <c r="M131" s="18"/>
      <c r="N131" s="18">
        <f>+SUM('Constant prices, 1913 borders'!B131:BD131)</f>
        <v>2551.5773917007546</v>
      </c>
      <c r="O131" s="18"/>
      <c r="P131" s="18">
        <f>+SUM('Constant prices, 1913 borders'!BF131:DH131)</f>
        <v>2931.2930925597757</v>
      </c>
      <c r="S131">
        <f>+COUNT('Current prices, current borders'!$B131:$BD131)</f>
        <v>25</v>
      </c>
      <c r="T131">
        <f>+COUNT('Current prices, current borders'!$BF131:$DH131)</f>
        <v>25</v>
      </c>
      <c r="V131">
        <f>+COUNT('Current prices, 1913 borders'!$B131:$BD131)</f>
        <v>25</v>
      </c>
      <c r="W131">
        <f>+COUNT('Current prices, 1913 borders'!$BF131:$DH131)</f>
        <v>25</v>
      </c>
      <c r="Y131">
        <f>+COUNT('Constant prices, current border'!B131:BD131)</f>
        <v>25</v>
      </c>
      <c r="Z131">
        <f>+COUNT('Constant prices, current border'!BF131:DH131)</f>
        <v>25</v>
      </c>
      <c r="AB131">
        <f>+COUNT('Constant prices, 1913 borders'!$B131:$BD131)</f>
        <v>25</v>
      </c>
      <c r="AC131">
        <f>+COUNT('Constant prices, 1913 borders'!$BF131:$DH131)</f>
        <v>25</v>
      </c>
    </row>
    <row r="132" spans="1:29" x14ac:dyDescent="0.25">
      <c r="A132">
        <v>1925</v>
      </c>
      <c r="B132" s="18">
        <f>+SUM('Current prices, current borders'!B132:BD132)</f>
        <v>4632.8238077651504</v>
      </c>
      <c r="C132" s="18"/>
      <c r="D132" s="18">
        <f>+SUM('Current prices, current borders'!BF132:DH132)</f>
        <v>5519.7940740705099</v>
      </c>
      <c r="E132" s="18"/>
      <c r="F132" s="18">
        <f>+SUM('Current prices, 1913 borders'!B132:BD132)</f>
        <v>4618.3373109193999</v>
      </c>
      <c r="G132" s="18"/>
      <c r="H132" s="18">
        <f>+SUM('Current prices, 1913 borders'!BF132:DH132)</f>
        <v>5507.963200966703</v>
      </c>
      <c r="I132" s="18"/>
      <c r="J132" s="18">
        <f>+SUM('Constant prices, current border'!B132:BD132)</f>
        <v>2795.2460254472921</v>
      </c>
      <c r="K132" s="18"/>
      <c r="L132" s="18">
        <f>+SUM('Constant prices, current border'!BF132:DH132)</f>
        <v>3324.6975961571866</v>
      </c>
      <c r="M132" s="18"/>
      <c r="N132" s="18">
        <f>+SUM('Constant prices, 1913 borders'!B132:BD132)</f>
        <v>2784.6469985684485</v>
      </c>
      <c r="O132" s="18"/>
      <c r="P132" s="18">
        <f>+SUM('Constant prices, 1913 borders'!BF132:DH132)</f>
        <v>3316.4286944913179</v>
      </c>
      <c r="S132">
        <f>+COUNT('Current prices, current borders'!$B132:$BD132)</f>
        <v>25</v>
      </c>
      <c r="T132">
        <f>+COUNT('Current prices, current borders'!$BF132:$DH132)</f>
        <v>25</v>
      </c>
      <c r="V132">
        <f>+COUNT('Current prices, 1913 borders'!$B132:$BD132)</f>
        <v>25</v>
      </c>
      <c r="W132">
        <f>+COUNT('Current prices, 1913 borders'!$BF132:$DH132)</f>
        <v>25</v>
      </c>
      <c r="Y132">
        <f>+COUNT('Constant prices, current border'!B132:BD132)</f>
        <v>25</v>
      </c>
      <c r="Z132">
        <f>+COUNT('Constant prices, current border'!BF132:DH132)</f>
        <v>25</v>
      </c>
      <c r="AB132">
        <f>+COUNT('Constant prices, 1913 borders'!$B132:$BD132)</f>
        <v>25</v>
      </c>
      <c r="AC132">
        <f>+COUNT('Constant prices, 1913 borders'!$BF132:$DH132)</f>
        <v>25</v>
      </c>
    </row>
    <row r="133" spans="1:29" x14ac:dyDescent="0.25">
      <c r="A133">
        <v>1926</v>
      </c>
      <c r="B133" s="18">
        <f>+SUM('Current prices, current borders'!B133:BD133)</f>
        <v>4854.1989148668354</v>
      </c>
      <c r="C133" s="18"/>
      <c r="D133" s="18">
        <f>+SUM('Current prices, current borders'!BF133:DH133)</f>
        <v>5426.5961254262766</v>
      </c>
      <c r="E133" s="18"/>
      <c r="F133" s="18">
        <f>+SUM('Current prices, 1913 borders'!B133:BD133)</f>
        <v>4840.0446278537165</v>
      </c>
      <c r="G133" s="18"/>
      <c r="H133" s="18">
        <f>+SUM('Current prices, 1913 borders'!BF133:DH133)</f>
        <v>5413.7449567075173</v>
      </c>
      <c r="I133" s="18"/>
      <c r="J133" s="18">
        <f>+SUM('Constant prices, current border'!B133:BD133)</f>
        <v>3050.1559186446711</v>
      </c>
      <c r="K133" s="18"/>
      <c r="L133" s="18">
        <f>+SUM('Constant prices, current border'!BF133:DH133)</f>
        <v>3434.6280925698502</v>
      </c>
      <c r="M133" s="18"/>
      <c r="N133" s="18">
        <f>+SUM('Constant prices, 1913 borders'!B133:BD133)</f>
        <v>3039.7893094415585</v>
      </c>
      <c r="O133" s="18"/>
      <c r="P133" s="18">
        <f>+SUM('Constant prices, 1913 borders'!BF133:DH133)</f>
        <v>3427.0206100417545</v>
      </c>
      <c r="S133">
        <f>+COUNT('Current prices, current borders'!$B133:$BD133)</f>
        <v>25</v>
      </c>
      <c r="T133">
        <f>+COUNT('Current prices, current borders'!$BF133:$DH133)</f>
        <v>25</v>
      </c>
      <c r="V133">
        <f>+COUNT('Current prices, 1913 borders'!$B133:$BD133)</f>
        <v>25</v>
      </c>
      <c r="W133">
        <f>+COUNT('Current prices, 1913 borders'!$BF133:$DH133)</f>
        <v>25</v>
      </c>
      <c r="Y133">
        <f>+COUNT('Constant prices, current border'!B133:BD133)</f>
        <v>25</v>
      </c>
      <c r="Z133">
        <f>+COUNT('Constant prices, current border'!BF133:DH133)</f>
        <v>25</v>
      </c>
      <c r="AB133">
        <f>+COUNT('Constant prices, 1913 borders'!$B133:$BD133)</f>
        <v>25</v>
      </c>
      <c r="AC133">
        <f>+COUNT('Constant prices, 1913 borders'!$BF133:$DH133)</f>
        <v>25</v>
      </c>
    </row>
    <row r="134" spans="1:29" x14ac:dyDescent="0.25">
      <c r="A134">
        <v>1927</v>
      </c>
      <c r="B134" s="18">
        <f>+SUM('Current prices, current borders'!B134:BD134)</f>
        <v>4726.3840056262516</v>
      </c>
      <c r="C134" s="18"/>
      <c r="D134" s="18">
        <f>+SUM('Current prices, current borders'!BF134:DH134)</f>
        <v>5158.4610288019021</v>
      </c>
      <c r="E134" s="18"/>
      <c r="F134" s="18">
        <f>+SUM('Current prices, 1913 borders'!B134:BD134)</f>
        <v>4712.8717757658951</v>
      </c>
      <c r="G134" s="18"/>
      <c r="H134" s="18">
        <f>+SUM('Current prices, 1913 borders'!BF134:DH134)</f>
        <v>5145.5100732057335</v>
      </c>
      <c r="I134" s="18"/>
      <c r="J134" s="18">
        <f>+SUM('Constant prices, current border'!B134:BD134)</f>
        <v>3158.9595876638441</v>
      </c>
      <c r="K134" s="18"/>
      <c r="L134" s="18">
        <f>+SUM('Constant prices, current border'!BF134:DH134)</f>
        <v>3423.3248709025083</v>
      </c>
      <c r="M134" s="18"/>
      <c r="N134" s="18">
        <f>+SUM('Constant prices, 1913 borders'!B134:BD134)</f>
        <v>3149.0502983110741</v>
      </c>
      <c r="O134" s="18"/>
      <c r="P134" s="18">
        <f>+SUM('Constant prices, 1913 borders'!BF134:DH134)</f>
        <v>3414.776179153866</v>
      </c>
      <c r="S134">
        <f>+COUNT('Current prices, current borders'!$B134:$BD134)</f>
        <v>25</v>
      </c>
      <c r="T134">
        <f>+COUNT('Current prices, current borders'!$BF134:$DH134)</f>
        <v>25</v>
      </c>
      <c r="V134">
        <f>+COUNT('Current prices, 1913 borders'!$B134:$BD134)</f>
        <v>25</v>
      </c>
      <c r="W134">
        <f>+COUNT('Current prices, 1913 borders'!$BF134:$DH134)</f>
        <v>25</v>
      </c>
      <c r="Y134">
        <f>+COUNT('Constant prices, current border'!B134:BD134)</f>
        <v>25</v>
      </c>
      <c r="Z134">
        <f>+COUNT('Constant prices, current border'!BF134:DH134)</f>
        <v>25</v>
      </c>
      <c r="AB134">
        <f>+COUNT('Constant prices, 1913 borders'!$B134:$BD134)</f>
        <v>25</v>
      </c>
      <c r="AC134">
        <f>+COUNT('Constant prices, 1913 borders'!$BF134:$DH134)</f>
        <v>25</v>
      </c>
    </row>
    <row r="135" spans="1:29" x14ac:dyDescent="0.25">
      <c r="A135">
        <v>1928</v>
      </c>
      <c r="B135" s="18">
        <f>+SUM('Current prices, current borders'!B135:BD135)</f>
        <v>4974.0293713153642</v>
      </c>
      <c r="C135" s="18"/>
      <c r="D135" s="18">
        <f>+SUM('Current prices, current borders'!BF135:DH135)</f>
        <v>5183.3980086559468</v>
      </c>
      <c r="E135" s="18"/>
      <c r="F135" s="18">
        <f>+SUM('Current prices, 1913 borders'!B135:BD135)</f>
        <v>4960.6655501741925</v>
      </c>
      <c r="G135" s="18"/>
      <c r="H135" s="18">
        <f>+SUM('Current prices, 1913 borders'!BF135:DH135)</f>
        <v>5168.5746307974459</v>
      </c>
      <c r="I135" s="18"/>
      <c r="J135" s="18">
        <f>+SUM('Constant prices, current border'!B135:BD135)</f>
        <v>3374.0223540650163</v>
      </c>
      <c r="K135" s="18"/>
      <c r="L135" s="18">
        <f>+SUM('Constant prices, current border'!BF135:DH135)</f>
        <v>3684.7750928667824</v>
      </c>
      <c r="M135" s="18"/>
      <c r="N135" s="18">
        <f>+SUM('Constant prices, 1913 borders'!B135:BD135)</f>
        <v>3363.7815187548863</v>
      </c>
      <c r="O135" s="18"/>
      <c r="P135" s="18">
        <f>+SUM('Constant prices, 1913 borders'!BF135:DH135)</f>
        <v>3675.165859871574</v>
      </c>
      <c r="S135">
        <f>+COUNT('Current prices, current borders'!$B135:$BD135)</f>
        <v>25</v>
      </c>
      <c r="T135">
        <f>+COUNT('Current prices, current borders'!$BF135:$DH135)</f>
        <v>25</v>
      </c>
      <c r="V135">
        <f>+COUNT('Current prices, 1913 borders'!$B135:$BD135)</f>
        <v>25</v>
      </c>
      <c r="W135">
        <f>+COUNT('Current prices, 1913 borders'!$BF135:$DH135)</f>
        <v>25</v>
      </c>
      <c r="Y135">
        <f>+COUNT('Constant prices, current border'!B135:BD135)</f>
        <v>25</v>
      </c>
      <c r="Z135">
        <f>+COUNT('Constant prices, current border'!BF135:DH135)</f>
        <v>25</v>
      </c>
      <c r="AB135">
        <f>+COUNT('Constant prices, 1913 borders'!$B135:$BD135)</f>
        <v>25</v>
      </c>
      <c r="AC135">
        <f>+COUNT('Constant prices, 1913 borders'!$BF135:$DH135)</f>
        <v>25</v>
      </c>
    </row>
    <row r="136" spans="1:29" x14ac:dyDescent="0.25">
      <c r="A136">
        <v>1929</v>
      </c>
      <c r="B136" s="18">
        <f>+SUM('Current prices, current borders'!B136:BD136)</f>
        <v>5031.8123220906991</v>
      </c>
      <c r="C136" s="18"/>
      <c r="D136" s="18">
        <f>+SUM('Current prices, current borders'!BF136:DH136)</f>
        <v>5171.8725433510817</v>
      </c>
      <c r="E136" s="18"/>
      <c r="F136" s="18">
        <f>+SUM('Current prices, 1913 borders'!B136:BD136)</f>
        <v>5016.9529874837108</v>
      </c>
      <c r="G136" s="18"/>
      <c r="H136" s="18">
        <f>+SUM('Current prices, 1913 borders'!BF136:DH136)</f>
        <v>5157.4704843338586</v>
      </c>
      <c r="I136" s="18"/>
      <c r="J136" s="18">
        <f>+SUM('Constant prices, current border'!B136:BD136)</f>
        <v>3575.8819679444969</v>
      </c>
      <c r="K136" s="18"/>
      <c r="L136" s="18">
        <f>+SUM('Constant prices, current border'!BF136:DH136)</f>
        <v>3879.075311293589</v>
      </c>
      <c r="M136" s="18"/>
      <c r="N136" s="18">
        <f>+SUM('Constant prices, 1913 borders'!B136:BD136)</f>
        <v>3565.7321202667249</v>
      </c>
      <c r="O136" s="18"/>
      <c r="P136" s="18">
        <f>+SUM('Constant prices, 1913 borders'!BF136:DH136)</f>
        <v>3868.6066016692012</v>
      </c>
      <c r="S136">
        <f>+COUNT('Current prices, current borders'!$B136:$BD136)</f>
        <v>25</v>
      </c>
      <c r="T136">
        <f>+COUNT('Current prices, current borders'!$BF136:$DH136)</f>
        <v>25</v>
      </c>
      <c r="V136">
        <f>+COUNT('Current prices, 1913 borders'!$B136:$BD136)</f>
        <v>25</v>
      </c>
      <c r="W136">
        <f>+COUNT('Current prices, 1913 borders'!$BF136:$DH136)</f>
        <v>25</v>
      </c>
      <c r="Y136">
        <f>+COUNT('Constant prices, current border'!B136:BD136)</f>
        <v>25</v>
      </c>
      <c r="Z136">
        <f>+COUNT('Constant prices, current border'!BF136:DH136)</f>
        <v>25</v>
      </c>
      <c r="AB136">
        <f>+COUNT('Constant prices, 1913 borders'!$B136:$BD136)</f>
        <v>25</v>
      </c>
      <c r="AC136">
        <f>+COUNT('Constant prices, 1913 borders'!$BF136:$DH136)</f>
        <v>25</v>
      </c>
    </row>
    <row r="137" spans="1:29" x14ac:dyDescent="0.25">
      <c r="A137">
        <v>1930</v>
      </c>
      <c r="B137" s="18">
        <f>+SUM('Current prices, current borders'!B137:BD137)</f>
        <v>4028.0179465660703</v>
      </c>
      <c r="C137" s="18"/>
      <c r="D137" s="18">
        <f>+SUM('Current prices, current borders'!BF137:DH137)</f>
        <v>4058.759067946597</v>
      </c>
      <c r="E137" s="18"/>
      <c r="F137" s="18">
        <f>+SUM('Current prices, 1913 borders'!B137:BD137)</f>
        <v>4015.5463751831444</v>
      </c>
      <c r="G137" s="18"/>
      <c r="H137" s="18">
        <f>+SUM('Current prices, 1913 borders'!BF137:DH137)</f>
        <v>4046.6306076000919</v>
      </c>
      <c r="I137" s="18"/>
      <c r="J137" s="18">
        <f>+SUM('Constant prices, current border'!B137:BD137)</f>
        <v>3397.447558229067</v>
      </c>
      <c r="K137" s="18"/>
      <c r="L137" s="18">
        <f>+SUM('Constant prices, current border'!BF137:DH137)</f>
        <v>3892.0194777918332</v>
      </c>
      <c r="M137" s="18"/>
      <c r="N137" s="18">
        <f>+SUM('Constant prices, 1913 borders'!B137:BD137)</f>
        <v>3386.8255929992802</v>
      </c>
      <c r="O137" s="18"/>
      <c r="P137" s="18">
        <f>+SUM('Constant prices, 1913 borders'!BF137:DH137)</f>
        <v>3881.2706709012946</v>
      </c>
      <c r="S137">
        <f>+COUNT('Current prices, current borders'!$B137:$BD137)</f>
        <v>25</v>
      </c>
      <c r="T137">
        <f>+COUNT('Current prices, current borders'!$BF137:$DH137)</f>
        <v>25</v>
      </c>
      <c r="V137">
        <f>+COUNT('Current prices, 1913 borders'!$B137:$BD137)</f>
        <v>25</v>
      </c>
      <c r="W137">
        <f>+COUNT('Current prices, 1913 borders'!$BF137:$DH137)</f>
        <v>25</v>
      </c>
      <c r="Y137">
        <f>+COUNT('Constant prices, current border'!B137:BD137)</f>
        <v>25</v>
      </c>
      <c r="Z137">
        <f>+COUNT('Constant prices, current border'!BF137:DH137)</f>
        <v>25</v>
      </c>
      <c r="AB137">
        <f>+COUNT('Constant prices, 1913 borders'!$B137:$BD137)</f>
        <v>25</v>
      </c>
      <c r="AC137">
        <f>+COUNT('Constant prices, 1913 borders'!$BF137:$DH137)</f>
        <v>25</v>
      </c>
    </row>
    <row r="138" spans="1:29" x14ac:dyDescent="0.25">
      <c r="A138">
        <v>1931</v>
      </c>
      <c r="B138" s="18">
        <f>+SUM('Current prices, current borders'!B138:BD138)</f>
        <v>2956.2222386256535</v>
      </c>
      <c r="C138" s="18"/>
      <c r="D138" s="18">
        <f>+SUM('Current prices, current borders'!BF138:DH138)</f>
        <v>2912.0999512290346</v>
      </c>
      <c r="E138" s="18"/>
      <c r="F138" s="18">
        <f>+SUM('Current prices, 1913 borders'!B138:BD138)</f>
        <v>2944.4689408122349</v>
      </c>
      <c r="G138" s="18"/>
      <c r="H138" s="18">
        <f>+SUM('Current prices, 1913 borders'!BF138:DH138)</f>
        <v>2903.3869372014319</v>
      </c>
      <c r="I138" s="18"/>
      <c r="J138" s="18">
        <f>+SUM('Constant prices, current border'!B138:BD138)</f>
        <v>3109.7806970274896</v>
      </c>
      <c r="K138" s="18"/>
      <c r="L138" s="18">
        <f>+SUM('Constant prices, current border'!BF138:DH138)</f>
        <v>3715.9443796302921</v>
      </c>
      <c r="M138" s="18"/>
      <c r="N138" s="18">
        <f>+SUM('Constant prices, 1913 borders'!B138:BD138)</f>
        <v>3098.0931153769047</v>
      </c>
      <c r="O138" s="18"/>
      <c r="P138" s="18">
        <f>+SUM('Constant prices, 1913 borders'!BF138:DH138)</f>
        <v>3706.4317950335048</v>
      </c>
      <c r="S138">
        <f>+COUNT('Current prices, current borders'!$B138:$BD138)</f>
        <v>25</v>
      </c>
      <c r="T138">
        <f>+COUNT('Current prices, current borders'!$BF138:$DH138)</f>
        <v>25</v>
      </c>
      <c r="V138">
        <f>+COUNT('Current prices, 1913 borders'!$B138:$BD138)</f>
        <v>25</v>
      </c>
      <c r="W138">
        <f>+COUNT('Current prices, 1913 borders'!$BF138:$DH138)</f>
        <v>25</v>
      </c>
      <c r="Y138">
        <f>+COUNT('Constant prices, current border'!B138:BD138)</f>
        <v>25</v>
      </c>
      <c r="Z138">
        <f>+COUNT('Constant prices, current border'!BF138:DH138)</f>
        <v>25</v>
      </c>
      <c r="AB138">
        <f>+COUNT('Constant prices, 1913 borders'!$B138:$BD138)</f>
        <v>25</v>
      </c>
      <c r="AC138">
        <f>+COUNT('Constant prices, 1913 borders'!$BF138:$DH138)</f>
        <v>25</v>
      </c>
    </row>
    <row r="139" spans="1:29" x14ac:dyDescent="0.25">
      <c r="A139">
        <v>1932</v>
      </c>
      <c r="B139" s="18">
        <f>+SUM('Current prices, current borders'!B139:BD139)</f>
        <v>2075.7301701349929</v>
      </c>
      <c r="C139" s="18"/>
      <c r="D139" s="18">
        <f>+SUM('Current prices, current borders'!BF139:DH139)</f>
        <v>2032.8898464236393</v>
      </c>
      <c r="E139" s="18"/>
      <c r="F139" s="18">
        <f>+SUM('Current prices, 1913 borders'!B139:BD139)</f>
        <v>2060.6980019548978</v>
      </c>
      <c r="G139" s="18"/>
      <c r="H139" s="18">
        <f>+SUM('Current prices, 1913 borders'!BF139:DH139)</f>
        <v>1999.3007112340388</v>
      </c>
      <c r="I139" s="18"/>
      <c r="J139" s="18">
        <f>+SUM('Constant prices, current border'!B139:BD139)</f>
        <v>2875.1648612913532</v>
      </c>
      <c r="K139" s="18"/>
      <c r="L139" s="18">
        <f>+SUM('Constant prices, current border'!BF139:DH139)</f>
        <v>3600.0338188076726</v>
      </c>
      <c r="M139" s="18"/>
      <c r="N139" s="18">
        <f>+SUM('Constant prices, 1913 borders'!B139:BD139)</f>
        <v>2854.9019819005885</v>
      </c>
      <c r="O139" s="18"/>
      <c r="P139" s="18">
        <f>+SUM('Constant prices, 1913 borders'!BF139:DH139)</f>
        <v>3540.9272232617354</v>
      </c>
      <c r="S139">
        <f>+COUNT('Current prices, current borders'!$B139:$BD139)</f>
        <v>26</v>
      </c>
      <c r="T139">
        <f>+COUNT('Current prices, current borders'!$BF139:$DH139)</f>
        <v>26</v>
      </c>
      <c r="V139">
        <f>+COUNT('Current prices, 1913 borders'!$B139:$BD139)</f>
        <v>26</v>
      </c>
      <c r="W139">
        <f>+COUNT('Current prices, 1913 borders'!$BF139:$DH139)</f>
        <v>26</v>
      </c>
      <c r="Y139">
        <f>+COUNT('Constant prices, current border'!B139:BD139)</f>
        <v>26</v>
      </c>
      <c r="Z139">
        <f>+COUNT('Constant prices, current border'!BF139:DH139)</f>
        <v>26</v>
      </c>
      <c r="AB139">
        <f>+COUNT('Constant prices, 1913 borders'!$B139:$BD139)</f>
        <v>26</v>
      </c>
      <c r="AC139">
        <f>+COUNT('Constant prices, 1913 borders'!$BF139:$DH139)</f>
        <v>26</v>
      </c>
    </row>
    <row r="140" spans="1:29" x14ac:dyDescent="0.25">
      <c r="A140">
        <v>1933</v>
      </c>
      <c r="B140" s="18">
        <f>+SUM('Current prices, current borders'!B140:BD140)</f>
        <v>2484.9103468370458</v>
      </c>
      <c r="C140" s="18"/>
      <c r="D140" s="18">
        <f>+SUM('Current prices, current borders'!BF140:DH140)</f>
        <v>2451.2715249189387</v>
      </c>
      <c r="E140" s="18"/>
      <c r="F140" s="18">
        <f>+SUM('Current prices, 1913 borders'!B140:BD140)</f>
        <v>2448.588837269554</v>
      </c>
      <c r="G140" s="18"/>
      <c r="H140" s="18">
        <f>+SUM('Current prices, 1913 borders'!BF140:DH140)</f>
        <v>2416.5123856940036</v>
      </c>
      <c r="I140" s="18"/>
      <c r="J140" s="18">
        <f>+SUM('Constant prices, current border'!B140:BD140)</f>
        <v>3167.0869866346447</v>
      </c>
      <c r="K140" s="18"/>
      <c r="L140" s="18">
        <f>+SUM('Constant prices, current border'!BF140:DH140)</f>
        <v>3862.4148292821219</v>
      </c>
      <c r="M140" s="18"/>
      <c r="N140" s="18">
        <f>+SUM('Constant prices, 1913 borders'!B140:BD140)</f>
        <v>3126.540071365333</v>
      </c>
      <c r="O140" s="18"/>
      <c r="P140" s="18">
        <f>+SUM('Constant prices, 1913 borders'!BF140:DH140)</f>
        <v>3799.8674086824208</v>
      </c>
      <c r="S140">
        <f>+COUNT('Current prices, current borders'!$B140:$BD140)</f>
        <v>26</v>
      </c>
      <c r="T140">
        <f>+COUNT('Current prices, current borders'!$BF140:$DH140)</f>
        <v>26</v>
      </c>
      <c r="V140">
        <f>+COUNT('Current prices, 1913 borders'!$B140:$BD140)</f>
        <v>26</v>
      </c>
      <c r="W140">
        <f>+COUNT('Current prices, 1913 borders'!$BF140:$DH140)</f>
        <v>26</v>
      </c>
      <c r="Y140">
        <f>+COUNT('Constant prices, current border'!B140:BD140)</f>
        <v>26</v>
      </c>
      <c r="Z140">
        <f>+COUNT('Constant prices, current border'!BF140:DH140)</f>
        <v>26</v>
      </c>
      <c r="AB140">
        <f>+COUNT('Constant prices, 1913 borders'!$B140:$BD140)</f>
        <v>26</v>
      </c>
      <c r="AC140">
        <f>+COUNT('Constant prices, 1913 borders'!$BF140:$DH140)</f>
        <v>26</v>
      </c>
    </row>
    <row r="141" spans="1:29" x14ac:dyDescent="0.25">
      <c r="A141">
        <v>1934</v>
      </c>
      <c r="B141" s="18">
        <f>+SUM('Current prices, current borders'!B141:BD141)</f>
        <v>3052.0490600745516</v>
      </c>
      <c r="C141" s="18"/>
      <c r="D141" s="18">
        <f>+SUM('Current prices, current borders'!BF141:DH141)</f>
        <v>3144.3771102897899</v>
      </c>
      <c r="E141" s="18"/>
      <c r="F141" s="18">
        <f>+SUM('Current prices, 1913 borders'!B141:BD141)</f>
        <v>3014.6670258296581</v>
      </c>
      <c r="G141" s="18"/>
      <c r="H141" s="18">
        <f>+SUM('Current prices, 1913 borders'!BF141:DH141)</f>
        <v>3104.3089673232616</v>
      </c>
      <c r="I141" s="18"/>
      <c r="J141" s="18">
        <f>+SUM('Constant prices, current border'!B141:BD141)</f>
        <v>3209.7424374364482</v>
      </c>
      <c r="K141" s="18"/>
      <c r="L141" s="18">
        <f>+SUM('Constant prices, current border'!BF141:DH141)</f>
        <v>4077.429572963847</v>
      </c>
      <c r="M141" s="18"/>
      <c r="N141" s="18">
        <f>+SUM('Constant prices, 1913 borders'!B141:BD141)</f>
        <v>3175.1013077378361</v>
      </c>
      <c r="O141" s="18"/>
      <c r="P141" s="18">
        <f>+SUM('Constant prices, 1913 borders'!BF141:DH141)</f>
        <v>4019.3453201628959</v>
      </c>
      <c r="S141">
        <f>+COUNT('Current prices, current borders'!$B141:$BD141)</f>
        <v>26</v>
      </c>
      <c r="T141">
        <f>+COUNT('Current prices, current borders'!$BF141:$DH141)</f>
        <v>26</v>
      </c>
      <c r="V141">
        <f>+COUNT('Current prices, 1913 borders'!$B141:$BD141)</f>
        <v>26</v>
      </c>
      <c r="W141">
        <f>+COUNT('Current prices, 1913 borders'!$BF141:$DH141)</f>
        <v>26</v>
      </c>
      <c r="Y141">
        <f>+COUNT('Constant prices, current border'!B141:BD141)</f>
        <v>26</v>
      </c>
      <c r="Z141">
        <f>+COUNT('Constant prices, current border'!BF141:DH141)</f>
        <v>26</v>
      </c>
      <c r="AB141">
        <f>+COUNT('Constant prices, 1913 borders'!$B141:$BD141)</f>
        <v>26</v>
      </c>
      <c r="AC141">
        <f>+COUNT('Constant prices, 1913 borders'!$BF141:$DH141)</f>
        <v>26</v>
      </c>
    </row>
    <row r="142" spans="1:29" x14ac:dyDescent="0.25">
      <c r="A142">
        <v>1935</v>
      </c>
      <c r="B142" s="18">
        <f>+SUM('Current prices, current borders'!B142:BD142)</f>
        <v>3190.0491230476623</v>
      </c>
      <c r="C142" s="18"/>
      <c r="D142" s="18">
        <f>+SUM('Current prices, current borders'!BF142:DH142)</f>
        <v>3263.8814052604403</v>
      </c>
      <c r="E142" s="18"/>
      <c r="F142" s="18">
        <f>+SUM('Current prices, 1913 borders'!B142:BD142)</f>
        <v>3162.2471862343541</v>
      </c>
      <c r="G142" s="18"/>
      <c r="H142" s="18">
        <f>+SUM('Current prices, 1913 borders'!BF142:DH142)</f>
        <v>3225.8310208921239</v>
      </c>
      <c r="I142" s="18"/>
      <c r="J142" s="18">
        <f>+SUM('Constant prices, current border'!B142:BD142)</f>
        <v>3483.9767235065506</v>
      </c>
      <c r="K142" s="18"/>
      <c r="L142" s="18">
        <f>+SUM('Constant prices, current border'!BF142:DH142)</f>
        <v>4168.1390512431999</v>
      </c>
      <c r="M142" s="18"/>
      <c r="N142" s="18">
        <f>+SUM('Constant prices, 1913 borders'!B142:BD142)</f>
        <v>3455.4538788430823</v>
      </c>
      <c r="O142" s="18"/>
      <c r="P142" s="18">
        <f>+SUM('Constant prices, 1913 borders'!BF142:DH142)</f>
        <v>4114.7994328731365</v>
      </c>
      <c r="S142">
        <f>+COUNT('Current prices, current borders'!$B142:$BD142)</f>
        <v>26</v>
      </c>
      <c r="T142">
        <f>+COUNT('Current prices, current borders'!$BF142:$DH142)</f>
        <v>26</v>
      </c>
      <c r="V142">
        <f>+COUNT('Current prices, 1913 borders'!$B142:$BD142)</f>
        <v>26</v>
      </c>
      <c r="W142">
        <f>+COUNT('Current prices, 1913 borders'!$BF142:$DH142)</f>
        <v>26</v>
      </c>
      <c r="Y142">
        <f>+COUNT('Constant prices, current border'!B142:BD142)</f>
        <v>26</v>
      </c>
      <c r="Z142">
        <f>+COUNT('Constant prices, current border'!BF142:DH142)</f>
        <v>26</v>
      </c>
      <c r="AB142">
        <f>+COUNT('Constant prices, 1913 borders'!$B142:$BD142)</f>
        <v>26</v>
      </c>
      <c r="AC142">
        <f>+COUNT('Constant prices, 1913 borders'!$BF142:$DH142)</f>
        <v>26</v>
      </c>
    </row>
    <row r="143" spans="1:29" x14ac:dyDescent="0.25">
      <c r="A143">
        <v>1936</v>
      </c>
      <c r="B143" s="18">
        <f>+SUM('Current prices, current borders'!B143:BD143)</f>
        <v>3315.2768246331129</v>
      </c>
      <c r="C143" s="18"/>
      <c r="D143" s="18">
        <f>+SUM('Current prices, current borders'!BF143:DH143)</f>
        <v>3651.5430171132643</v>
      </c>
      <c r="E143" s="18"/>
      <c r="F143" s="18">
        <f>+SUM('Current prices, 1913 borders'!B143:BD143)</f>
        <v>3285.8394794203205</v>
      </c>
      <c r="G143" s="18"/>
      <c r="H143" s="18">
        <f>+SUM('Current prices, 1913 borders'!BF143:DH143)</f>
        <v>3601.0087281537631</v>
      </c>
      <c r="I143" s="18"/>
      <c r="J143" s="18">
        <f>+SUM('Constant prices, current border'!B143:BD143)</f>
        <v>3605.6110820352596</v>
      </c>
      <c r="K143" s="18"/>
      <c r="L143" s="18">
        <f>+SUM('Constant prices, current border'!BF143:DH143)</f>
        <v>4524.2406832524139</v>
      </c>
      <c r="M143" s="18"/>
      <c r="N143" s="18">
        <f>+SUM('Constant prices, 1913 borders'!B143:BD143)</f>
        <v>3575.4631496220145</v>
      </c>
      <c r="O143" s="18"/>
      <c r="P143" s="18">
        <f>+SUM('Constant prices, 1913 borders'!BF143:DH143)</f>
        <v>4456.3850138660882</v>
      </c>
      <c r="S143">
        <f>+COUNT('Current prices, current borders'!$B143:$BD143)</f>
        <v>26</v>
      </c>
      <c r="T143">
        <f>+COUNT('Current prices, current borders'!$BF143:$DH143)</f>
        <v>26</v>
      </c>
      <c r="V143">
        <f>+COUNT('Current prices, 1913 borders'!$B143:$BD143)</f>
        <v>26</v>
      </c>
      <c r="W143">
        <f>+COUNT('Current prices, 1913 borders'!$BF143:$DH143)</f>
        <v>26</v>
      </c>
      <c r="Y143">
        <f>+COUNT('Constant prices, current border'!B143:BD143)</f>
        <v>26</v>
      </c>
      <c r="Z143">
        <f>+COUNT('Constant prices, current border'!BF143:DH143)</f>
        <v>26</v>
      </c>
      <c r="AB143">
        <f>+COUNT('Constant prices, 1913 borders'!$B143:$BD143)</f>
        <v>26</v>
      </c>
      <c r="AC143">
        <f>+COUNT('Constant prices, 1913 borders'!$BF143:$DH143)</f>
        <v>26</v>
      </c>
    </row>
    <row r="144" spans="1:29" x14ac:dyDescent="0.25">
      <c r="A144">
        <v>1937</v>
      </c>
      <c r="B144" s="18">
        <f>+SUM('Current prices, current borders'!B144:BD144)</f>
        <v>4095.100523631666</v>
      </c>
      <c r="C144" s="18"/>
      <c r="D144" s="18">
        <f>+SUM('Current prices, current borders'!BF144:DH144)</f>
        <v>4544.2984801005823</v>
      </c>
      <c r="E144" s="18"/>
      <c r="F144" s="18">
        <f>+SUM('Current prices, 1913 borders'!B144:BD144)</f>
        <v>4066.7666440629332</v>
      </c>
      <c r="G144" s="18"/>
      <c r="H144" s="18">
        <f>+SUM('Current prices, 1913 borders'!BF144:DH144)</f>
        <v>4497.5743634321261</v>
      </c>
      <c r="I144" s="18"/>
      <c r="J144" s="18">
        <f>+SUM('Constant prices, current border'!B144:BD144)</f>
        <v>3797.3028369565245</v>
      </c>
      <c r="K144" s="18"/>
      <c r="L144" s="18">
        <f>+SUM('Constant prices, current border'!BF144:DH144)</f>
        <v>4985.5807789332384</v>
      </c>
      <c r="M144" s="18"/>
      <c r="N144" s="18">
        <f>+SUM('Constant prices, 1913 borders'!B144:BD144)</f>
        <v>3771.1520607021539</v>
      </c>
      <c r="O144" s="18"/>
      <c r="P144" s="18">
        <f>+SUM('Constant prices, 1913 borders'!BF144:DH144)</f>
        <v>4931.7822747821074</v>
      </c>
      <c r="S144">
        <f>+COUNT('Current prices, current borders'!$B144:$BD144)</f>
        <v>26</v>
      </c>
      <c r="T144">
        <f>+COUNT('Current prices, current borders'!$BF144:$DH144)</f>
        <v>26</v>
      </c>
      <c r="V144">
        <f>+COUNT('Current prices, 1913 borders'!$B144:$BD144)</f>
        <v>26</v>
      </c>
      <c r="W144">
        <f>+COUNT('Current prices, 1913 borders'!$BF144:$DH144)</f>
        <v>26</v>
      </c>
      <c r="Y144">
        <f>+COUNT('Constant prices, current border'!B144:BD144)</f>
        <v>26</v>
      </c>
      <c r="Z144">
        <f>+COUNT('Constant prices, current border'!BF144:DH144)</f>
        <v>26</v>
      </c>
      <c r="AB144">
        <f>+COUNT('Constant prices, 1913 borders'!$B144:$BD144)</f>
        <v>26</v>
      </c>
      <c r="AC144">
        <f>+COUNT('Constant prices, 1913 borders'!$BF144:$DH144)</f>
        <v>26</v>
      </c>
    </row>
    <row r="145" spans="1:29" x14ac:dyDescent="0.25">
      <c r="A145">
        <v>1938</v>
      </c>
      <c r="B145" s="18">
        <f>+SUM('Current prices, current borders'!B145:BD145)</f>
        <v>3958.340376233542</v>
      </c>
      <c r="C145" s="18"/>
      <c r="D145" s="18">
        <f>+SUM('Current prices, current borders'!BF145:DH145)</f>
        <v>3955.011326457502</v>
      </c>
      <c r="E145" s="18"/>
      <c r="F145" s="18">
        <f>+SUM('Current prices, 1913 borders'!B145:BD145)</f>
        <v>3919.4290855486688</v>
      </c>
      <c r="G145" s="18"/>
      <c r="H145" s="18">
        <f>+SUM('Current prices, 1913 borders'!BF145:DH145)</f>
        <v>3903.7942433722733</v>
      </c>
      <c r="I145" s="18"/>
      <c r="J145" s="18">
        <f>+SUM('Constant prices, current border'!B145:BD145)</f>
        <v>3762.9109402864997</v>
      </c>
      <c r="K145" s="18"/>
      <c r="L145" s="18">
        <f>+SUM('Constant prices, current border'!BF145:DH145)</f>
        <v>4700.5941115622418</v>
      </c>
      <c r="M145" s="18"/>
      <c r="N145" s="18">
        <f>+SUM('Constant prices, 1913 borders'!B145:BD145)</f>
        <v>3722.7818229415234</v>
      </c>
      <c r="O145" s="18"/>
      <c r="P145" s="18">
        <f>+SUM('Constant prices, 1913 borders'!BF145:DH145)</f>
        <v>4632.5066967672947</v>
      </c>
      <c r="S145">
        <f>+COUNT('Current prices, current borders'!$B145:$BD145)</f>
        <v>26</v>
      </c>
      <c r="T145">
        <f>+COUNT('Current prices, current borders'!$BF145:$DH145)</f>
        <v>26</v>
      </c>
      <c r="V145">
        <f>+COUNT('Current prices, 1913 borders'!$B145:$BD145)</f>
        <v>26</v>
      </c>
      <c r="W145">
        <f>+COUNT('Current prices, 1913 borders'!$BF145:$DH145)</f>
        <v>26</v>
      </c>
      <c r="Y145">
        <f>+COUNT('Constant prices, current border'!B145:BD145)</f>
        <v>26</v>
      </c>
      <c r="Z145">
        <f>+COUNT('Constant prices, current border'!BF145:DH145)</f>
        <v>26</v>
      </c>
      <c r="AB145">
        <f>+COUNT('Constant prices, 1913 borders'!$B145:$BD145)</f>
        <v>26</v>
      </c>
      <c r="AC145">
        <f>+COUNT('Constant prices, 1913 borders'!$BF145:$DH145)</f>
        <v>26</v>
      </c>
    </row>
    <row r="146" spans="1:29" x14ac:dyDescent="0.25"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</sheetData>
  <mergeCells count="10">
    <mergeCell ref="S4:T4"/>
    <mergeCell ref="V4:W4"/>
    <mergeCell ref="Y4:Z4"/>
    <mergeCell ref="AB4:AC4"/>
    <mergeCell ref="B1:P1"/>
    <mergeCell ref="B3:H3"/>
    <mergeCell ref="J3:P3"/>
    <mergeCell ref="W1:Y1"/>
    <mergeCell ref="S3:W3"/>
    <mergeCell ref="Y3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Current prices, current borders</vt:lpstr>
      <vt:lpstr>Current prices, 1913 borders</vt:lpstr>
      <vt:lpstr>Constant prices, current border</vt:lpstr>
      <vt:lpstr>Constant prices, 1913 borders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Federico-Tena World Trade Historical Database : Asia</dc:title>
  <dc:creator>Federico - Tena</dc:creator>
  <cp:lastModifiedBy>xx</cp:lastModifiedBy>
  <dcterms:created xsi:type="dcterms:W3CDTF">2010-06-05T21:43:03Z</dcterms:created>
  <dcterms:modified xsi:type="dcterms:W3CDTF">2018-05-07T14:08:44Z</dcterms:modified>
</cp:coreProperties>
</file>