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915" windowWidth="19230" windowHeight="7950"/>
  </bookViews>
  <sheets>
    <sheet name="Fonte" sheetId="5" r:id="rId1"/>
    <sheet name="M0" sheetId="2" r:id="rId2"/>
    <sheet name="M1_M2" sheetId="1" r:id="rId3"/>
    <sheet name="M3" sheetId="4" r:id="rId4"/>
  </sheets>
  <definedNames>
    <definedName name="_xlnm.Print_Area" localSheetId="2">M1_M2!$A$1:$J$165</definedName>
    <definedName name="_xlnm.Print_Area" localSheetId="3">'M3'!$A$1:$I$70</definedName>
    <definedName name="_xlnm.Print_Titles" localSheetId="1">M0!$5:$7</definedName>
    <definedName name="_xlnm.Print_Titles" localSheetId="2">M1_M2!$5:$5</definedName>
    <definedName name="_xlnm.Print_Titles" localSheetId="3">'M3'!$5:$5</definedName>
  </definedNames>
  <calcPr calcId="145621" concurrentCalc="0"/>
</workbook>
</file>

<file path=xl/calcChain.xml><?xml version="1.0" encoding="utf-8"?>
<calcChain xmlns="http://schemas.openxmlformats.org/spreadsheetml/2006/main">
  <c r="J80" i="1" l="1"/>
</calcChain>
</file>

<file path=xl/sharedStrings.xml><?xml version="1.0" encoding="utf-8"?>
<sst xmlns="http://schemas.openxmlformats.org/spreadsheetml/2006/main" count="44" uniqueCount="38">
  <si>
    <t>c/c postali</t>
  </si>
  <si>
    <t>depositi bancari a vista e in c/c</t>
  </si>
  <si>
    <t>circolazione/
circolante</t>
  </si>
  <si>
    <t>CIRCOLANTE</t>
  </si>
  <si>
    <t>Circolazione metallica</t>
  </si>
  <si>
    <t>Tav.3</t>
  </si>
  <si>
    <t>PcT</t>
  </si>
  <si>
    <t>Buoni fruttiferi postali ordinari (non compresi in M2 fino al 1999)</t>
  </si>
  <si>
    <t>Quote Fondi comuni monetari</t>
  </si>
  <si>
    <t>Obbligazioni con scad. &lt; 2 anni</t>
  </si>
  <si>
    <t>Tav. 1</t>
  </si>
  <si>
    <t>Tav. 2</t>
  </si>
  <si>
    <t>(importi in migliaia di euro fino al 1949, dal 1950 in milioni di euro)</t>
  </si>
  <si>
    <t>altre voci 
(*)</t>
  </si>
  <si>
    <t>M3</t>
  </si>
  <si>
    <t>M2</t>
  </si>
  <si>
    <t>M1</t>
  </si>
  <si>
    <t>M0</t>
  </si>
  <si>
    <t>Altro</t>
  </si>
  <si>
    <t>Circolazione cartacea</t>
  </si>
  <si>
    <t xml:space="preserve"> Cassa contante bancaria
(-)</t>
  </si>
  <si>
    <t>Vaglia e altri depositi minori</t>
  </si>
  <si>
    <t>AGGREGATO MONETARIO ITALIANO M0 dal 1861 al 2014</t>
  </si>
  <si>
    <t xml:space="preserve">(***) Fino al 1998 include solo i libretti postali e depositi bancari minori, dal 1999 include tutta la raccolta postale detenuta dal settore detentore di moneta. </t>
  </si>
  <si>
    <t>Periodo</t>
  </si>
  <si>
    <r>
      <t xml:space="preserve">AGGREGATI MONETARI ITALIANI (M0, M1, M2) dal 1861 al 2014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Importi in migliaia di euro dal 1861 al 1949; dal 1950 in milioni di euro)</t>
    </r>
  </si>
  <si>
    <t>Dal 1999 le serie  M0,M1,M2 corrispondono alla componente italiana degli aggregati monetari dell'area dell'euro.</t>
  </si>
  <si>
    <t>altri depositi postali e bancari; depositi rimborsabili con preavviso (***)</t>
  </si>
  <si>
    <t>depositi a risparmio; depositi con durata prestabilita (**)</t>
  </si>
  <si>
    <r>
      <t xml:space="preserve"> AGGREGATO MONETARIO ITALIANO M3 dal 1998 al 2014
</t>
    </r>
    <r>
      <rPr>
        <i/>
        <sz val="10"/>
        <rFont val="Arial"/>
        <family val="2"/>
      </rPr>
      <t>(importi in milioni di euro)</t>
    </r>
  </si>
  <si>
    <t>Dal 1999 le serie M0,M1,M2,M3 corrispondono alla componente italiana degli aggregati monetari dell'area dell'euro.</t>
  </si>
  <si>
    <t>(**) Dal 1983 comprendono anche i CD a 18 mesi.</t>
  </si>
  <si>
    <t xml:space="preserve">(*) include vaglia, altri depositi minori, e altre voci (cfr. tavola 1). </t>
  </si>
  <si>
    <t>La moneta in Italia dal 1861: evidenze da un nuovo dataset</t>
  </si>
  <si>
    <t>Fonte:</t>
  </si>
  <si>
    <t>di Federico Barbiellini Amidei, Riccardo De Bonis, Miria Rocchelli, Alessandra Salvio e Massimiliano Stacchini</t>
  </si>
  <si>
    <t>Banca d'Italia, Questioni di Economia e Finanza (Occasional Papers), Numero 328 – Aprile 2016</t>
  </si>
  <si>
    <t>(versione: dicembre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</si>
</sst>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#,##0.0"/>
    <numFmt numFmtId="165" formatCode="0.0"/>
    <numFmt numFmtId="166" formatCode="#,##0;\-\ #,##0;_-\ &quot;- &quot;"/>
  </numFmts>
  <fonts count="3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color rgb="FF0000FF"/>
      <name val="Arial"/>
      <family val="2"/>
    </font>
    <font>
      <b/>
      <sz val="8"/>
      <color rgb="FF0000FF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b/>
      <sz val="8"/>
      <color theme="3" tint="0.39997558519241921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7"/>
      <color theme="1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8.5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i/>
      <sz val="8"/>
      <color indexed="8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3" fillId="0" borderId="0"/>
    <xf numFmtId="0" fontId="2" fillId="0" borderId="0"/>
    <xf numFmtId="41" fontId="3" fillId="0" borderId="0" applyFont="0" applyFill="0" applyBorder="0" applyAlignment="0" applyProtection="0"/>
    <xf numFmtId="0" fontId="3" fillId="0" borderId="0"/>
    <xf numFmtId="0" fontId="22" fillId="0" borderId="0"/>
    <xf numFmtId="166" fontId="22" fillId="0" borderId="0" applyFont="0" applyFill="0" applyBorder="0" applyAlignment="0" applyProtection="0"/>
    <xf numFmtId="0" fontId="1" fillId="0" borderId="0"/>
    <xf numFmtId="0" fontId="3" fillId="0" borderId="0"/>
    <xf numFmtId="166" fontId="3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Border="1"/>
    <xf numFmtId="164" fontId="6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0" fillId="0" borderId="0" xfId="0" applyBorder="1"/>
    <xf numFmtId="164" fontId="6" fillId="0" borderId="0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" fontId="0" fillId="0" borderId="0" xfId="0" applyNumberFormat="1" applyFill="1" applyBorder="1"/>
    <xf numFmtId="1" fontId="3" fillId="0" borderId="0" xfId="0" applyNumberFormat="1" applyFont="1" applyFill="1" applyBorder="1"/>
    <xf numFmtId="3" fontId="8" fillId="0" borderId="0" xfId="0" applyNumberFormat="1" applyFont="1" applyFill="1" applyBorder="1" applyAlignment="1"/>
    <xf numFmtId="164" fontId="9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6" fillId="0" borderId="4" xfId="0" applyFont="1" applyFill="1" applyBorder="1" applyAlignment="1">
      <alignment horizontal="center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/>
    <xf numFmtId="0" fontId="11" fillId="0" borderId="0" xfId="0" applyFont="1" applyAlignment="1">
      <alignment horizontal="center"/>
    </xf>
    <xf numFmtId="164" fontId="0" fillId="0" borderId="0" xfId="0" applyNumberFormat="1"/>
    <xf numFmtId="0" fontId="15" fillId="0" borderId="0" xfId="0" applyFont="1"/>
    <xf numFmtId="164" fontId="14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Fill="1"/>
    <xf numFmtId="164" fontId="15" fillId="0" borderId="0" xfId="0" applyNumberFormat="1" applyFont="1" applyFill="1" applyBorder="1"/>
    <xf numFmtId="165" fontId="0" fillId="0" borderId="0" xfId="0" applyNumberFormat="1"/>
    <xf numFmtId="164" fontId="0" fillId="0" borderId="0" xfId="0" applyNumberFormat="1" applyBorder="1"/>
    <xf numFmtId="0" fontId="11" fillId="0" borderId="0" xfId="0" applyFont="1" applyFill="1" applyBorder="1"/>
    <xf numFmtId="0" fontId="11" fillId="0" borderId="0" xfId="0" applyFont="1"/>
    <xf numFmtId="3" fontId="6" fillId="5" borderId="13" xfId="0" applyNumberFormat="1" applyFont="1" applyFill="1" applyBorder="1" applyAlignment="1">
      <alignment horizontal="center" vertical="center" wrapText="1"/>
    </xf>
    <xf numFmtId="3" fontId="6" fillId="5" borderId="10" xfId="0" applyNumberFormat="1" applyFont="1" applyFill="1" applyBorder="1" applyAlignment="1">
      <alignment horizontal="center" vertical="center" wrapText="1"/>
    </xf>
    <xf numFmtId="3" fontId="6" fillId="5" borderId="11" xfId="0" applyNumberFormat="1" applyFont="1" applyFill="1" applyBorder="1" applyAlignment="1">
      <alignment horizontal="center" vertical="center" wrapText="1"/>
    </xf>
    <xf numFmtId="165" fontId="4" fillId="0" borderId="0" xfId="0" applyNumberFormat="1" applyFont="1"/>
    <xf numFmtId="0" fontId="6" fillId="0" borderId="1" xfId="0" applyFont="1" applyBorder="1" applyAlignment="1">
      <alignment horizontal="center"/>
    </xf>
    <xf numFmtId="164" fontId="6" fillId="4" borderId="7" xfId="0" applyNumberFormat="1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3" fontId="4" fillId="0" borderId="0" xfId="0" applyNumberFormat="1" applyFont="1" applyFill="1" applyAlignment="1">
      <alignment horizontal="left" vertical="center" wrapText="1"/>
    </xf>
    <xf numFmtId="0" fontId="15" fillId="0" borderId="0" xfId="0" applyFont="1" applyAlignment="1">
      <alignment horizontal="center"/>
    </xf>
    <xf numFmtId="3" fontId="6" fillId="5" borderId="14" xfId="0" applyNumberFormat="1" applyFont="1" applyFill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164" fontId="16" fillId="0" borderId="0" xfId="0" applyNumberFormat="1" applyFont="1" applyAlignment="1">
      <alignment horizontal="center"/>
    </xf>
    <xf numFmtId="164" fontId="6" fillId="4" borderId="19" xfId="0" applyNumberFormat="1" applyFont="1" applyFill="1" applyBorder="1" applyAlignment="1">
      <alignment horizontal="center"/>
    </xf>
    <xf numFmtId="164" fontId="6" fillId="4" borderId="24" xfId="0" applyNumberFormat="1" applyFont="1" applyFill="1" applyBorder="1" applyAlignment="1">
      <alignment horizontal="center"/>
    </xf>
    <xf numFmtId="164" fontId="5" fillId="4" borderId="19" xfId="0" applyNumberFormat="1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center"/>
    </xf>
    <xf numFmtId="164" fontId="6" fillId="2" borderId="24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164" fontId="0" fillId="0" borderId="18" xfId="0" applyNumberFormat="1" applyBorder="1"/>
    <xf numFmtId="0" fontId="0" fillId="0" borderId="18" xfId="0" applyBorder="1"/>
    <xf numFmtId="164" fontId="14" fillId="0" borderId="18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0" fillId="5" borderId="27" xfId="0" applyNumberFormat="1" applyFont="1" applyFill="1" applyBorder="1"/>
    <xf numFmtId="164" fontId="0" fillId="5" borderId="16" xfId="0" applyNumberFormat="1" applyFont="1" applyFill="1" applyBorder="1"/>
    <xf numFmtId="0" fontId="0" fillId="5" borderId="16" xfId="0" applyFont="1" applyFill="1" applyBorder="1"/>
    <xf numFmtId="164" fontId="14" fillId="5" borderId="16" xfId="0" applyNumberFormat="1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Fill="1"/>
    <xf numFmtId="2" fontId="5" fillId="0" borderId="0" xfId="0" applyNumberFormat="1" applyFont="1" applyAlignment="1">
      <alignment vertical="center" wrapText="1"/>
    </xf>
    <xf numFmtId="0" fontId="15" fillId="0" borderId="0" xfId="0" applyFont="1" applyBorder="1"/>
    <xf numFmtId="164" fontId="15" fillId="0" borderId="0" xfId="0" applyNumberFormat="1" applyFont="1" applyBorder="1"/>
    <xf numFmtId="164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164" fontId="6" fillId="3" borderId="29" xfId="0" applyNumberFormat="1" applyFont="1" applyFill="1" applyBorder="1" applyAlignment="1">
      <alignment horizontal="center"/>
    </xf>
    <xf numFmtId="164" fontId="6" fillId="3" borderId="28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/>
    <xf numFmtId="3" fontId="4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/>
    <xf numFmtId="0" fontId="6" fillId="0" borderId="1" xfId="0" applyFont="1" applyFill="1" applyBorder="1" applyAlignment="1">
      <alignment horizontal="center"/>
    </xf>
    <xf numFmtId="3" fontId="4" fillId="0" borderId="19" xfId="0" applyNumberFormat="1" applyFont="1" applyFill="1" applyBorder="1" applyAlignment="1">
      <alignment horizontal="center"/>
    </xf>
    <xf numFmtId="3" fontId="4" fillId="0" borderId="24" xfId="0" applyNumberFormat="1" applyFont="1" applyFill="1" applyBorder="1" applyAlignment="1">
      <alignment horizontal="center"/>
    </xf>
    <xf numFmtId="3" fontId="26" fillId="0" borderId="0" xfId="0" applyNumberFormat="1" applyFont="1" applyFill="1" applyAlignment="1">
      <alignment horizontal="left" vertical="center" wrapText="1"/>
    </xf>
    <xf numFmtId="0" fontId="26" fillId="0" borderId="0" xfId="0" applyFont="1" applyAlignment="1">
      <alignment wrapText="1"/>
    </xf>
    <xf numFmtId="0" fontId="28" fillId="3" borderId="1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0" fontId="27" fillId="5" borderId="35" xfId="0" applyFont="1" applyFill="1" applyBorder="1" applyAlignment="1">
      <alignment horizontal="center" vertical="center" wrapText="1"/>
    </xf>
    <xf numFmtId="164" fontId="21" fillId="0" borderId="19" xfId="0" applyNumberFormat="1" applyFont="1" applyFill="1" applyBorder="1" applyAlignment="1">
      <alignment horizontal="center" wrapText="1"/>
    </xf>
    <xf numFmtId="3" fontId="21" fillId="0" borderId="19" xfId="0" applyNumberFormat="1" applyFont="1" applyFill="1" applyBorder="1" applyAlignment="1">
      <alignment horizontal="center" wrapText="1"/>
    </xf>
    <xf numFmtId="164" fontId="4" fillId="0" borderId="19" xfId="0" applyNumberFormat="1" applyFont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3" fontId="29" fillId="0" borderId="19" xfId="0" applyNumberFormat="1" applyFont="1" applyFill="1" applyBorder="1" applyAlignment="1">
      <alignment horizontal="center" wrapText="1"/>
    </xf>
    <xf numFmtId="164" fontId="21" fillId="0" borderId="24" xfId="0" applyNumberFormat="1" applyFont="1" applyFill="1" applyBorder="1" applyAlignment="1">
      <alignment horizontal="center" wrapText="1"/>
    </xf>
    <xf numFmtId="3" fontId="29" fillId="0" borderId="24" xfId="0" applyNumberFormat="1" applyFont="1" applyFill="1" applyBorder="1" applyAlignment="1">
      <alignment horizontal="center" wrapText="1"/>
    </xf>
    <xf numFmtId="164" fontId="4" fillId="0" borderId="24" xfId="0" applyNumberFormat="1" applyFont="1" applyFill="1" applyBorder="1" applyAlignment="1">
      <alignment horizontal="center"/>
    </xf>
    <xf numFmtId="3" fontId="21" fillId="0" borderId="24" xfId="0" applyNumberFormat="1" applyFont="1" applyFill="1" applyBorder="1" applyAlignment="1">
      <alignment horizontal="center" wrapText="1"/>
    </xf>
    <xf numFmtId="164" fontId="4" fillId="0" borderId="24" xfId="0" applyNumberFormat="1" applyFont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 wrapText="1"/>
    </xf>
    <xf numFmtId="164" fontId="4" fillId="0" borderId="24" xfId="0" applyNumberFormat="1" applyFont="1" applyFill="1" applyBorder="1" applyAlignment="1">
      <alignment horizontal="center" wrapText="1"/>
    </xf>
    <xf numFmtId="164" fontId="4" fillId="0" borderId="21" xfId="0" applyNumberFormat="1" applyFont="1" applyBorder="1" applyAlignment="1">
      <alignment horizontal="center"/>
    </xf>
    <xf numFmtId="164" fontId="30" fillId="0" borderId="21" xfId="0" applyNumberFormat="1" applyFont="1" applyFill="1" applyBorder="1" applyAlignment="1">
      <alignment horizontal="center"/>
    </xf>
    <xf numFmtId="164" fontId="30" fillId="0" borderId="19" xfId="0" applyNumberFormat="1" applyFont="1" applyFill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21" xfId="0" applyNumberFormat="1" applyFont="1" applyFill="1" applyBorder="1" applyAlignment="1">
      <alignment horizontal="center"/>
    </xf>
    <xf numFmtId="164" fontId="4" fillId="0" borderId="23" xfId="0" applyNumberFormat="1" applyFont="1" applyFill="1" applyBorder="1" applyAlignment="1">
      <alignment horizontal="center"/>
    </xf>
    <xf numFmtId="164" fontId="25" fillId="0" borderId="18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25" fillId="0" borderId="19" xfId="0" applyNumberFormat="1" applyFont="1" applyBorder="1" applyAlignment="1">
      <alignment horizontal="center"/>
    </xf>
    <xf numFmtId="164" fontId="30" fillId="0" borderId="19" xfId="0" applyNumberFormat="1" applyFont="1" applyBorder="1" applyAlignment="1">
      <alignment horizontal="center"/>
    </xf>
    <xf numFmtId="164" fontId="30" fillId="0" borderId="24" xfId="0" applyNumberFormat="1" applyFont="1" applyBorder="1" applyAlignment="1">
      <alignment horizontal="center"/>
    </xf>
    <xf numFmtId="3" fontId="4" fillId="0" borderId="18" xfId="0" applyNumberFormat="1" applyFont="1" applyFill="1" applyBorder="1" applyAlignment="1">
      <alignment horizontal="center"/>
    </xf>
    <xf numFmtId="3" fontId="4" fillId="0" borderId="20" xfId="0" applyNumberFormat="1" applyFont="1" applyFill="1" applyBorder="1" applyAlignment="1">
      <alignment horizontal="center"/>
    </xf>
    <xf numFmtId="3" fontId="31" fillId="0" borderId="19" xfId="0" applyNumberFormat="1" applyFont="1" applyFill="1" applyBorder="1" applyAlignment="1">
      <alignment horizontal="center"/>
    </xf>
    <xf numFmtId="3" fontId="4" fillId="0" borderId="22" xfId="0" applyNumberFormat="1" applyFont="1" applyFill="1" applyBorder="1" applyAlignment="1">
      <alignment horizontal="center"/>
    </xf>
    <xf numFmtId="3" fontId="32" fillId="0" borderId="19" xfId="0" applyNumberFormat="1" applyFont="1" applyFill="1" applyBorder="1" applyAlignment="1">
      <alignment horizontal="center"/>
    </xf>
    <xf numFmtId="3" fontId="32" fillId="0" borderId="22" xfId="0" applyNumberFormat="1" applyFont="1" applyFill="1" applyBorder="1" applyAlignment="1">
      <alignment horizontal="center"/>
    </xf>
    <xf numFmtId="3" fontId="33" fillId="0" borderId="19" xfId="0" applyNumberFormat="1" applyFont="1" applyFill="1" applyBorder="1" applyAlignment="1">
      <alignment horizontal="center"/>
    </xf>
    <xf numFmtId="3" fontId="33" fillId="0" borderId="22" xfId="0" applyNumberFormat="1" applyFont="1" applyFill="1" applyBorder="1" applyAlignment="1">
      <alignment horizontal="center"/>
    </xf>
    <xf numFmtId="3" fontId="30" fillId="0" borderId="19" xfId="0" applyNumberFormat="1" applyFont="1" applyFill="1" applyBorder="1" applyAlignment="1">
      <alignment horizontal="center"/>
    </xf>
    <xf numFmtId="3" fontId="30" fillId="0" borderId="22" xfId="0" applyNumberFormat="1" applyFont="1" applyFill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4" fillId="0" borderId="22" xfId="0" applyNumberFormat="1" applyFont="1" applyFill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164" fontId="4" fillId="0" borderId="25" xfId="0" applyNumberFormat="1" applyFont="1" applyFill="1" applyBorder="1" applyAlignment="1">
      <alignment horizontal="center"/>
    </xf>
    <xf numFmtId="3" fontId="4" fillId="0" borderId="26" xfId="0" applyNumberFormat="1" applyFont="1" applyFill="1" applyBorder="1" applyAlignment="1">
      <alignment horizontal="center"/>
    </xf>
    <xf numFmtId="3" fontId="4" fillId="0" borderId="30" xfId="0" applyNumberFormat="1" applyFont="1" applyFill="1" applyBorder="1" applyAlignment="1">
      <alignment horizontal="center"/>
    </xf>
    <xf numFmtId="3" fontId="4" fillId="0" borderId="25" xfId="0" applyNumberFormat="1" applyFont="1" applyFill="1" applyBorder="1" applyAlignment="1">
      <alignment horizontal="center"/>
    </xf>
    <xf numFmtId="164" fontId="4" fillId="0" borderId="26" xfId="0" applyNumberFormat="1" applyFont="1" applyFill="1" applyBorder="1" applyAlignment="1">
      <alignment horizontal="center"/>
    </xf>
    <xf numFmtId="164" fontId="4" fillId="0" borderId="30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center" vertical="center" wrapText="1"/>
    </xf>
    <xf numFmtId="3" fontId="26" fillId="0" borderId="0" xfId="0" applyNumberFormat="1" applyFont="1" applyFill="1" applyAlignment="1">
      <alignment horizontal="left" vertical="center" wrapText="1"/>
    </xf>
    <xf numFmtId="0" fontId="26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3" fontId="6" fillId="5" borderId="10" xfId="0" applyNumberFormat="1" applyFont="1" applyFill="1" applyBorder="1" applyAlignment="1">
      <alignment horizontal="center" vertical="center" wrapText="1"/>
    </xf>
    <xf numFmtId="3" fontId="6" fillId="5" borderId="11" xfId="0" applyNumberFormat="1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6" fillId="0" borderId="0" xfId="0" applyFont="1" applyFill="1" applyAlignment="1">
      <alignment horizontal="left"/>
    </xf>
    <xf numFmtId="3" fontId="26" fillId="0" borderId="0" xfId="0" applyNumberFormat="1" applyFont="1" applyFill="1" applyAlignment="1">
      <alignment horizontal="left" vertical="center"/>
    </xf>
    <xf numFmtId="3" fontId="23" fillId="0" borderId="0" xfId="0" applyNumberFormat="1" applyFont="1" applyFill="1" applyAlignment="1">
      <alignment horizontal="left" vertical="center" wrapText="1"/>
    </xf>
    <xf numFmtId="0" fontId="23" fillId="0" borderId="0" xfId="0" applyFont="1" applyAlignment="1">
      <alignment wrapText="1"/>
    </xf>
    <xf numFmtId="0" fontId="19" fillId="0" borderId="0" xfId="0" applyFont="1" applyBorder="1" applyAlignment="1">
      <alignment horizont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34" fillId="0" borderId="0" xfId="0" applyFont="1"/>
    <xf numFmtId="0" fontId="19" fillId="0" borderId="0" xfId="0" applyFont="1"/>
  </cellXfs>
  <cellStyles count="10">
    <cellStyle name="Migliaia [0] 2" xfId="3"/>
    <cellStyle name="Normale" xfId="0" builtinId="0"/>
    <cellStyle name="Normale 2" xfId="1"/>
    <cellStyle name="Normale 2 2" xfId="4"/>
    <cellStyle name="Normale 2 3" xfId="7"/>
    <cellStyle name="Normale 3" xfId="2"/>
    <cellStyle name="Normale 4" xfId="5"/>
    <cellStyle name="Normale 4 2" xfId="8"/>
    <cellStyle name="Nuovo" xfId="6"/>
    <cellStyle name="Nuovo 2" xfId="9"/>
  </cellStyles>
  <dxfs count="0"/>
  <tableStyles count="0" defaultTableStyle="TableStyleMedium2" defaultPivotStyle="PivotStyleLight16"/>
  <colors>
    <mruColors>
      <color rgb="FFEE5C2E"/>
      <color rgb="FFFFFFCC"/>
      <color rgb="FF006600"/>
      <color rgb="FF000000"/>
      <color rgb="FFFFA74F"/>
      <color rgb="FFF3FCD6"/>
      <color rgb="FFFF9999"/>
      <color rgb="FFE68D7E"/>
      <color rgb="FFFF7C80"/>
      <color rgb="FF8528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B16"/>
  <sheetViews>
    <sheetView showGridLines="0" tabSelected="1" workbookViewId="0">
      <selection activeCell="B7" sqref="B7"/>
    </sheetView>
  </sheetViews>
  <sheetFormatPr defaultRowHeight="15" x14ac:dyDescent="0.2"/>
  <cols>
    <col min="1" max="1" width="9.140625" style="175"/>
    <col min="2" max="2" width="115.42578125" style="175" customWidth="1"/>
    <col min="3" max="16384" width="9.140625" style="175"/>
  </cols>
  <sheetData>
    <row r="1" spans="2:2" ht="20.100000000000001" customHeight="1" x14ac:dyDescent="0.2"/>
    <row r="2" spans="2:2" ht="20.100000000000001" customHeight="1" x14ac:dyDescent="0.25">
      <c r="B2" s="176" t="s">
        <v>34</v>
      </c>
    </row>
    <row r="3" spans="2:2" ht="20.100000000000001" customHeight="1" x14ac:dyDescent="0.25">
      <c r="B3" s="176" t="s">
        <v>33</v>
      </c>
    </row>
    <row r="4" spans="2:2" ht="20.100000000000001" customHeight="1" x14ac:dyDescent="0.2">
      <c r="B4" s="175" t="s">
        <v>35</v>
      </c>
    </row>
    <row r="5" spans="2:2" ht="20.100000000000001" customHeight="1" x14ac:dyDescent="0.2">
      <c r="B5" s="175" t="s">
        <v>36</v>
      </c>
    </row>
    <row r="6" spans="2:2" ht="20.100000000000001" customHeight="1" x14ac:dyDescent="0.2"/>
    <row r="7" spans="2:2" ht="20.100000000000001" customHeight="1" x14ac:dyDescent="0.2">
      <c r="B7" s="175" t="s">
        <v>37</v>
      </c>
    </row>
    <row r="8" spans="2:2" ht="20.100000000000001" customHeight="1" x14ac:dyDescent="0.2"/>
    <row r="9" spans="2:2" ht="20.100000000000001" customHeight="1" x14ac:dyDescent="0.2"/>
    <row r="10" spans="2:2" ht="20.100000000000001" customHeight="1" x14ac:dyDescent="0.2"/>
    <row r="11" spans="2:2" ht="20.100000000000001" customHeight="1" x14ac:dyDescent="0.2"/>
    <row r="12" spans="2:2" ht="20.100000000000001" customHeight="1" x14ac:dyDescent="0.2"/>
    <row r="13" spans="2:2" ht="20.100000000000001" customHeight="1" x14ac:dyDescent="0.2"/>
    <row r="14" spans="2:2" ht="20.100000000000001" customHeight="1" x14ac:dyDescent="0.2"/>
    <row r="15" spans="2:2" ht="20.100000000000001" customHeight="1" x14ac:dyDescent="0.2"/>
    <row r="16" spans="2:2" ht="20.100000000000001" customHeight="1" x14ac:dyDescent="0.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172"/>
  <sheetViews>
    <sheetView zoomScaleNormal="100" workbookViewId="0">
      <selection activeCell="N25" sqref="N25"/>
    </sheetView>
  </sheetViews>
  <sheetFormatPr defaultRowHeight="14.25" x14ac:dyDescent="0.2"/>
  <cols>
    <col min="1" max="1" width="2" customWidth="1"/>
    <col min="2" max="2" width="8.85546875" style="26"/>
    <col min="3" max="3" width="15.5703125" style="27" customWidth="1"/>
    <col min="4" max="4" width="16.28515625" style="27" customWidth="1"/>
    <col min="5" max="5" width="13.85546875" customWidth="1"/>
    <col min="6" max="6" width="15.5703125" style="38" customWidth="1"/>
    <col min="7" max="7" width="12" customWidth="1"/>
    <col min="8" max="8" width="12.85546875" style="48" customWidth="1"/>
    <col min="9" max="9" width="4.42578125" style="77" customWidth="1"/>
  </cols>
  <sheetData>
    <row r="1" spans="2:10" ht="15.75" x14ac:dyDescent="0.25">
      <c r="F1" s="29"/>
      <c r="H1" s="67" t="s">
        <v>10</v>
      </c>
    </row>
    <row r="2" spans="2:10" ht="15" x14ac:dyDescent="0.25">
      <c r="B2" s="151" t="s">
        <v>22</v>
      </c>
      <c r="C2" s="151"/>
      <c r="D2" s="151"/>
      <c r="E2" s="151"/>
      <c r="F2" s="151"/>
      <c r="G2" s="151"/>
      <c r="H2" s="151"/>
    </row>
    <row r="3" spans="2:10" ht="13.9" customHeight="1" x14ac:dyDescent="0.2">
      <c r="B3" s="152" t="s">
        <v>12</v>
      </c>
      <c r="C3" s="152"/>
      <c r="D3" s="152"/>
      <c r="E3" s="152"/>
      <c r="F3" s="152"/>
      <c r="G3" s="152"/>
      <c r="H3" s="152"/>
    </row>
    <row r="4" spans="2:10" ht="13.9" customHeight="1" thickBot="1" x14ac:dyDescent="0.25">
      <c r="B4" s="52"/>
      <c r="C4" s="52"/>
      <c r="D4" s="52"/>
      <c r="E4" s="52"/>
      <c r="F4" s="52"/>
      <c r="G4" s="52"/>
      <c r="H4" s="52"/>
    </row>
    <row r="5" spans="2:10" ht="13.15" customHeight="1" x14ac:dyDescent="0.25">
      <c r="C5" s="68"/>
      <c r="D5" s="69"/>
      <c r="E5" s="70"/>
      <c r="F5" s="71"/>
      <c r="G5" s="70"/>
      <c r="H5" s="86"/>
    </row>
    <row r="6" spans="2:10" ht="28.15" customHeight="1" x14ac:dyDescent="0.2">
      <c r="B6" s="153" t="s">
        <v>24</v>
      </c>
      <c r="C6" s="154" t="s">
        <v>3</v>
      </c>
      <c r="D6" s="154"/>
      <c r="E6" s="154"/>
      <c r="F6" s="155" t="s">
        <v>21</v>
      </c>
      <c r="G6" s="157" t="s">
        <v>18</v>
      </c>
      <c r="H6" s="159" t="s">
        <v>17</v>
      </c>
      <c r="I6" s="30"/>
    </row>
    <row r="7" spans="2:10" ht="49.9" customHeight="1" thickBot="1" x14ac:dyDescent="0.25">
      <c r="B7" s="153"/>
      <c r="C7" s="79" t="s">
        <v>19</v>
      </c>
      <c r="D7" s="31" t="s">
        <v>4</v>
      </c>
      <c r="E7" s="80" t="s">
        <v>20</v>
      </c>
      <c r="F7" s="156"/>
      <c r="G7" s="158"/>
      <c r="H7" s="160"/>
      <c r="I7" s="30"/>
    </row>
    <row r="8" spans="2:10" ht="7.15" customHeight="1" x14ac:dyDescent="0.25">
      <c r="B8" s="61"/>
      <c r="C8" s="62"/>
      <c r="D8" s="62"/>
      <c r="E8" s="63"/>
      <c r="F8" s="64"/>
      <c r="G8" s="63"/>
      <c r="H8" s="87"/>
    </row>
    <row r="9" spans="2:10" ht="12.75" x14ac:dyDescent="0.2">
      <c r="B9" s="65">
        <v>1861</v>
      </c>
      <c r="C9" s="109">
        <v>45.894425880688125</v>
      </c>
      <c r="D9" s="109">
        <v>418.92556306713425</v>
      </c>
      <c r="E9" s="110"/>
      <c r="F9" s="111">
        <v>1.3546664463117233</v>
      </c>
      <c r="G9" s="110"/>
      <c r="H9" s="81">
        <v>466.17465539413411</v>
      </c>
      <c r="I9" s="78"/>
      <c r="J9" s="27"/>
    </row>
    <row r="10" spans="2:10" ht="12.75" x14ac:dyDescent="0.2">
      <c r="B10" s="65">
        <v>1862</v>
      </c>
      <c r="C10" s="109">
        <v>63.688431881917296</v>
      </c>
      <c r="D10" s="109">
        <v>456.67649656297937</v>
      </c>
      <c r="E10" s="110"/>
      <c r="F10" s="111">
        <v>1.3670614118898707</v>
      </c>
      <c r="G10" s="110"/>
      <c r="H10" s="81">
        <v>521.73198985678653</v>
      </c>
      <c r="I10" s="78"/>
      <c r="J10" s="27"/>
    </row>
    <row r="11" spans="2:10" ht="13.9" customHeight="1" x14ac:dyDescent="0.2">
      <c r="B11" s="65">
        <v>1863</v>
      </c>
      <c r="C11" s="109">
        <v>55.459724108724508</v>
      </c>
      <c r="D11" s="109">
        <v>454.92054310607506</v>
      </c>
      <c r="E11" s="110"/>
      <c r="F11" s="111">
        <v>1.3185144633754591</v>
      </c>
      <c r="G11" s="110"/>
      <c r="H11" s="81">
        <v>511.69878167817501</v>
      </c>
      <c r="I11" s="78"/>
      <c r="J11" s="27"/>
    </row>
    <row r="12" spans="2:10" ht="12.75" x14ac:dyDescent="0.2">
      <c r="B12" s="65">
        <v>1864</v>
      </c>
      <c r="C12" s="109">
        <v>62.899802197007652</v>
      </c>
      <c r="D12" s="109">
        <v>444.67300531434148</v>
      </c>
      <c r="E12" s="110"/>
      <c r="F12" s="111">
        <v>2.0260604151280557</v>
      </c>
      <c r="G12" s="110"/>
      <c r="H12" s="81">
        <v>509.59886792647717</v>
      </c>
      <c r="I12" s="78"/>
      <c r="J12" s="27"/>
    </row>
    <row r="13" spans="2:10" ht="12.75" x14ac:dyDescent="0.2">
      <c r="B13" s="65">
        <v>1865</v>
      </c>
      <c r="C13" s="109">
        <v>66.120943876628772</v>
      </c>
      <c r="D13" s="109">
        <v>447.58323994071077</v>
      </c>
      <c r="E13" s="110"/>
      <c r="F13" s="111">
        <v>2.6101731679982647</v>
      </c>
      <c r="G13" s="110"/>
      <c r="H13" s="81">
        <v>516.31435698533778</v>
      </c>
      <c r="I13" s="78"/>
      <c r="J13" s="27"/>
    </row>
    <row r="14" spans="2:10" ht="12.75" x14ac:dyDescent="0.2">
      <c r="B14" s="65">
        <v>1866</v>
      </c>
      <c r="C14" s="109">
        <v>267.27884024438742</v>
      </c>
      <c r="D14" s="109">
        <v>471.78595960274134</v>
      </c>
      <c r="E14" s="110"/>
      <c r="F14" s="111">
        <v>31.566878586147595</v>
      </c>
      <c r="G14" s="110"/>
      <c r="H14" s="81">
        <v>770.63167843327642</v>
      </c>
      <c r="I14" s="78"/>
      <c r="J14" s="27"/>
    </row>
    <row r="15" spans="2:10" ht="12.75" x14ac:dyDescent="0.2">
      <c r="B15" s="65">
        <v>1867</v>
      </c>
      <c r="C15" s="109">
        <v>393.53189379580328</v>
      </c>
      <c r="D15" s="109">
        <v>465.85548503049677</v>
      </c>
      <c r="E15" s="110"/>
      <c r="F15" s="111">
        <v>6.9416971806617882</v>
      </c>
      <c r="G15" s="110"/>
      <c r="H15" s="81">
        <v>866.32907600696183</v>
      </c>
      <c r="I15" s="78"/>
      <c r="J15" s="27"/>
    </row>
    <row r="16" spans="2:10" ht="12.75" x14ac:dyDescent="0.2">
      <c r="B16" s="65">
        <v>1868</v>
      </c>
      <c r="C16" s="109">
        <v>447.51919928522364</v>
      </c>
      <c r="D16" s="109">
        <v>427.8680142748687</v>
      </c>
      <c r="E16" s="110"/>
      <c r="F16" s="111">
        <v>4.6186740485572777</v>
      </c>
      <c r="G16" s="110"/>
      <c r="H16" s="81">
        <v>880.00588760864957</v>
      </c>
      <c r="I16" s="78"/>
      <c r="J16" s="27"/>
    </row>
    <row r="17" spans="2:10" ht="12.75" x14ac:dyDescent="0.2">
      <c r="B17" s="65">
        <v>1869</v>
      </c>
      <c r="C17" s="109">
        <v>451.29656504516419</v>
      </c>
      <c r="D17" s="109">
        <v>426.04698724867916</v>
      </c>
      <c r="E17" s="110"/>
      <c r="F17" s="111">
        <v>4.5711600138410455</v>
      </c>
      <c r="G17" s="110"/>
      <c r="H17" s="81">
        <v>881.91471230768434</v>
      </c>
      <c r="I17" s="78"/>
      <c r="J17" s="27"/>
    </row>
    <row r="18" spans="2:10" ht="12.75" x14ac:dyDescent="0.2">
      <c r="B18" s="65">
        <v>1870</v>
      </c>
      <c r="C18" s="109">
        <v>479.62267658952521</v>
      </c>
      <c r="D18" s="109">
        <v>447.72216684656581</v>
      </c>
      <c r="E18" s="110"/>
      <c r="F18" s="111">
        <v>39.128840502615851</v>
      </c>
      <c r="G18" s="110"/>
      <c r="H18" s="81">
        <v>966.47368393870681</v>
      </c>
      <c r="I18" s="78"/>
      <c r="J18" s="27"/>
    </row>
    <row r="19" spans="2:10" ht="12.75" x14ac:dyDescent="0.2">
      <c r="B19" s="65">
        <v>1871</v>
      </c>
      <c r="C19" s="109">
        <v>599.05075221947357</v>
      </c>
      <c r="D19" s="109">
        <v>457.7589902234709</v>
      </c>
      <c r="E19" s="110"/>
      <c r="F19" s="111">
        <v>44.136923053086605</v>
      </c>
      <c r="G19" s="110"/>
      <c r="H19" s="81">
        <v>1100.9466654960311</v>
      </c>
      <c r="I19" s="78"/>
      <c r="J19" s="27"/>
    </row>
    <row r="20" spans="2:10" ht="12.75" x14ac:dyDescent="0.2">
      <c r="B20" s="65">
        <v>1872</v>
      </c>
      <c r="C20" s="109">
        <v>678.60164130002534</v>
      </c>
      <c r="D20" s="109">
        <v>484.33431287991863</v>
      </c>
      <c r="E20" s="110"/>
      <c r="F20" s="111">
        <v>49.913493469402511</v>
      </c>
      <c r="G20" s="110"/>
      <c r="H20" s="81">
        <v>1212.8494476493465</v>
      </c>
      <c r="I20" s="78"/>
      <c r="J20" s="27"/>
    </row>
    <row r="21" spans="2:10" ht="12.75" x14ac:dyDescent="0.2">
      <c r="B21" s="65">
        <v>1873</v>
      </c>
      <c r="C21" s="109">
        <v>713.8828779044245</v>
      </c>
      <c r="D21" s="109">
        <v>511.30420860727071</v>
      </c>
      <c r="E21" s="110"/>
      <c r="F21" s="111">
        <v>45.289138394955245</v>
      </c>
      <c r="G21" s="110"/>
      <c r="H21" s="81">
        <v>1270.4762249066505</v>
      </c>
      <c r="I21" s="78"/>
      <c r="J21" s="27"/>
    </row>
    <row r="22" spans="2:10" ht="13.15" customHeight="1" x14ac:dyDescent="0.2">
      <c r="B22" s="65">
        <v>1874</v>
      </c>
      <c r="C22" s="109">
        <v>724.82453376853437</v>
      </c>
      <c r="D22" s="109">
        <v>515.82423938810189</v>
      </c>
      <c r="E22" s="110"/>
      <c r="F22" s="111">
        <v>45.470414766535661</v>
      </c>
      <c r="G22" s="110"/>
      <c r="H22" s="81">
        <v>1286.1191879231721</v>
      </c>
      <c r="I22" s="78"/>
      <c r="J22" s="27"/>
    </row>
    <row r="23" spans="2:10" ht="12.75" x14ac:dyDescent="0.2">
      <c r="B23" s="65">
        <v>1875</v>
      </c>
      <c r="C23" s="109">
        <v>732.34776141757095</v>
      </c>
      <c r="D23" s="109">
        <v>538.25706125695285</v>
      </c>
      <c r="E23" s="110"/>
      <c r="F23" s="111">
        <v>37.996250522912611</v>
      </c>
      <c r="G23" s="110"/>
      <c r="H23" s="81">
        <v>1308.6010731974363</v>
      </c>
      <c r="I23" s="78"/>
      <c r="J23" s="27"/>
    </row>
    <row r="24" spans="2:10" ht="12.75" x14ac:dyDescent="0.2">
      <c r="B24" s="65">
        <v>1876</v>
      </c>
      <c r="C24" s="109">
        <v>732.57965056526211</v>
      </c>
      <c r="D24" s="109">
        <v>540.79854565737219</v>
      </c>
      <c r="E24" s="110"/>
      <c r="F24" s="111">
        <v>43.382379523516867</v>
      </c>
      <c r="G24" s="110"/>
      <c r="H24" s="81">
        <v>1316.7605757461511</v>
      </c>
      <c r="I24" s="78"/>
      <c r="J24" s="27"/>
    </row>
    <row r="25" spans="2:10" ht="12.75" x14ac:dyDescent="0.2">
      <c r="B25" s="65">
        <v>1877</v>
      </c>
      <c r="C25" s="109">
        <v>738.11658498040049</v>
      </c>
      <c r="D25" s="109">
        <v>541.88258868856099</v>
      </c>
      <c r="E25" s="110"/>
      <c r="F25" s="111">
        <v>56.771524632411804</v>
      </c>
      <c r="G25" s="110"/>
      <c r="H25" s="81">
        <v>1336.7706983013734</v>
      </c>
      <c r="I25" s="78"/>
      <c r="J25" s="27"/>
    </row>
    <row r="26" spans="2:10" ht="12.75" x14ac:dyDescent="0.2">
      <c r="B26" s="65">
        <v>1878</v>
      </c>
      <c r="C26" s="109">
        <v>739.47589953880401</v>
      </c>
      <c r="D26" s="109">
        <v>533.21850774943573</v>
      </c>
      <c r="E26" s="110"/>
      <c r="F26" s="111">
        <v>53.38769902957749</v>
      </c>
      <c r="G26" s="110"/>
      <c r="H26" s="81">
        <v>1326.0821063178175</v>
      </c>
      <c r="I26" s="78"/>
      <c r="J26" s="27"/>
    </row>
    <row r="27" spans="2:10" ht="13.9" customHeight="1" x14ac:dyDescent="0.2">
      <c r="B27" s="65">
        <v>1879</v>
      </c>
      <c r="C27" s="109">
        <v>769.80431448093498</v>
      </c>
      <c r="D27" s="109">
        <v>528.75115557231175</v>
      </c>
      <c r="E27" s="110"/>
      <c r="F27" s="111">
        <v>44.701926900690509</v>
      </c>
      <c r="G27" s="110"/>
      <c r="H27" s="81">
        <v>1343.2573969539371</v>
      </c>
      <c r="I27" s="78"/>
      <c r="J27" s="27"/>
    </row>
    <row r="28" spans="2:10" ht="12.75" x14ac:dyDescent="0.2">
      <c r="B28" s="65">
        <v>1880</v>
      </c>
      <c r="C28" s="109">
        <v>788.75673330682184</v>
      </c>
      <c r="D28" s="109">
        <v>514.93128540957616</v>
      </c>
      <c r="E28" s="110"/>
      <c r="F28" s="111">
        <v>55.863076946913395</v>
      </c>
      <c r="G28" s="110"/>
      <c r="H28" s="81">
        <v>1359.5510956633116</v>
      </c>
      <c r="I28" s="78"/>
      <c r="J28" s="27"/>
    </row>
    <row r="29" spans="2:10" ht="12.75" x14ac:dyDescent="0.2">
      <c r="B29" s="65">
        <v>1881</v>
      </c>
      <c r="C29" s="109">
        <v>773.43707230913049</v>
      </c>
      <c r="D29" s="109">
        <v>487.40723142950105</v>
      </c>
      <c r="E29" s="110"/>
      <c r="F29" s="111">
        <v>46.438254995429361</v>
      </c>
      <c r="G29" s="110"/>
      <c r="H29" s="81">
        <v>1307.282558734061</v>
      </c>
      <c r="I29" s="78"/>
      <c r="J29" s="27"/>
    </row>
    <row r="30" spans="2:10" ht="12.75" x14ac:dyDescent="0.2">
      <c r="B30" s="65">
        <v>1882</v>
      </c>
      <c r="C30" s="109">
        <v>777.63328461423248</v>
      </c>
      <c r="D30" s="109">
        <v>384.73250114911662</v>
      </c>
      <c r="E30" s="110"/>
      <c r="F30" s="111">
        <v>57.393338738915546</v>
      </c>
      <c r="G30" s="110"/>
      <c r="H30" s="81">
        <v>1219.7591245022647</v>
      </c>
      <c r="I30" s="78"/>
      <c r="J30" s="27"/>
    </row>
    <row r="31" spans="2:10" ht="12.75" x14ac:dyDescent="0.2">
      <c r="B31" s="65">
        <v>1883</v>
      </c>
      <c r="C31" s="109">
        <v>690.5245652724052</v>
      </c>
      <c r="D31" s="109">
        <v>436.34410490272535</v>
      </c>
      <c r="E31" s="110"/>
      <c r="F31" s="111">
        <v>45.74207109545673</v>
      </c>
      <c r="G31" s="110"/>
      <c r="H31" s="81">
        <v>1172.6107412705874</v>
      </c>
      <c r="I31" s="78"/>
      <c r="J31" s="27"/>
    </row>
    <row r="32" spans="2:10" ht="12.75" x14ac:dyDescent="0.2">
      <c r="B32" s="65">
        <v>1884</v>
      </c>
      <c r="C32" s="109">
        <v>693.01543689671382</v>
      </c>
      <c r="D32" s="109">
        <v>464.3515625403482</v>
      </c>
      <c r="E32" s="110"/>
      <c r="F32" s="111">
        <v>50.553383567374389</v>
      </c>
      <c r="G32" s="110"/>
      <c r="H32" s="81">
        <v>1207.9203830044364</v>
      </c>
      <c r="I32" s="78"/>
      <c r="J32" s="27"/>
    </row>
    <row r="33" spans="2:11" ht="15.6" customHeight="1" x14ac:dyDescent="0.2">
      <c r="B33" s="65">
        <v>1885</v>
      </c>
      <c r="C33" s="109">
        <v>673.6751589396107</v>
      </c>
      <c r="D33" s="109">
        <v>494.20587004911505</v>
      </c>
      <c r="E33" s="110"/>
      <c r="F33" s="111">
        <v>69.207806762486641</v>
      </c>
      <c r="G33" s="110"/>
      <c r="H33" s="81">
        <v>1237.0888357512124</v>
      </c>
      <c r="I33" s="78"/>
      <c r="J33" s="27"/>
    </row>
    <row r="34" spans="2:11" ht="12.75" x14ac:dyDescent="0.2">
      <c r="B34" s="65">
        <v>1886</v>
      </c>
      <c r="C34" s="109">
        <v>679.43210399376119</v>
      </c>
      <c r="D34" s="109">
        <v>511.21744384822364</v>
      </c>
      <c r="E34" s="110"/>
      <c r="F34" s="111">
        <v>78.778786016413008</v>
      </c>
      <c r="G34" s="110"/>
      <c r="H34" s="81">
        <v>1269.4283338583978</v>
      </c>
      <c r="I34" s="78"/>
      <c r="J34" s="27"/>
    </row>
    <row r="35" spans="2:11" ht="12.75" x14ac:dyDescent="0.2">
      <c r="B35" s="65">
        <v>1887</v>
      </c>
      <c r="C35" s="109">
        <v>700.17456243189224</v>
      </c>
      <c r="D35" s="109">
        <v>506.67985353282342</v>
      </c>
      <c r="E35" s="110"/>
      <c r="F35" s="111">
        <v>70.93535508994097</v>
      </c>
      <c r="G35" s="110"/>
      <c r="H35" s="81">
        <v>1277.7897710546565</v>
      </c>
      <c r="I35" s="78"/>
      <c r="J35" s="27"/>
    </row>
    <row r="36" spans="2:11" ht="12.75" x14ac:dyDescent="0.2">
      <c r="B36" s="65">
        <v>1888</v>
      </c>
      <c r="C36" s="109">
        <v>693.29484007912117</v>
      </c>
      <c r="D36" s="109">
        <v>501.79572063813413</v>
      </c>
      <c r="E36" s="110"/>
      <c r="F36" s="111">
        <v>67.634162590960969</v>
      </c>
      <c r="G36" s="110"/>
      <c r="H36" s="81">
        <v>1262.7247233082164</v>
      </c>
      <c r="I36" s="78"/>
      <c r="J36" s="27"/>
    </row>
    <row r="37" spans="2:11" ht="12.75" x14ac:dyDescent="0.2">
      <c r="B37" s="65">
        <v>1889</v>
      </c>
      <c r="C37" s="109">
        <v>720.32671063436396</v>
      </c>
      <c r="D37" s="109">
        <v>497.52255625506774</v>
      </c>
      <c r="E37" s="110"/>
      <c r="F37" s="111">
        <v>73.092079100538669</v>
      </c>
      <c r="G37" s="110"/>
      <c r="H37" s="81">
        <v>1290.9413459899706</v>
      </c>
      <c r="I37" s="78"/>
      <c r="J37" s="27"/>
    </row>
    <row r="38" spans="2:11" ht="12.75" x14ac:dyDescent="0.2">
      <c r="B38" s="65">
        <v>1890</v>
      </c>
      <c r="C38" s="109">
        <v>721.42934611392002</v>
      </c>
      <c r="D38" s="109">
        <v>502.35814220124257</v>
      </c>
      <c r="E38" s="110"/>
      <c r="F38" s="111">
        <v>70.917279098472832</v>
      </c>
      <c r="G38" s="110"/>
      <c r="H38" s="81">
        <v>1294.9201299405559</v>
      </c>
      <c r="I38" s="78"/>
      <c r="J38" s="27"/>
    </row>
    <row r="39" spans="2:11" ht="12.75" x14ac:dyDescent="0.2">
      <c r="B39" s="65">
        <v>1891</v>
      </c>
      <c r="C39" s="109">
        <v>738.31438797275177</v>
      </c>
      <c r="D39" s="109">
        <v>476.93193614526899</v>
      </c>
      <c r="E39" s="110"/>
      <c r="F39" s="111">
        <v>69.807929679228621</v>
      </c>
      <c r="G39" s="110"/>
      <c r="H39" s="81">
        <v>1285.0542537972494</v>
      </c>
      <c r="I39" s="78"/>
      <c r="J39" s="27"/>
    </row>
    <row r="40" spans="2:11" ht="12.75" x14ac:dyDescent="0.2">
      <c r="B40" s="65">
        <v>1892</v>
      </c>
      <c r="C40" s="109">
        <v>750.6194900504579</v>
      </c>
      <c r="D40" s="109">
        <v>474.80361726412121</v>
      </c>
      <c r="E40" s="110"/>
      <c r="F40" s="111">
        <v>80.191295635422748</v>
      </c>
      <c r="G40" s="110"/>
      <c r="H40" s="81">
        <v>1305.6144029500017</v>
      </c>
      <c r="I40" s="78"/>
      <c r="J40" s="27"/>
    </row>
    <row r="41" spans="2:11" ht="12.75" x14ac:dyDescent="0.2">
      <c r="B41" s="65">
        <v>1893</v>
      </c>
      <c r="C41" s="109">
        <v>801.8225763968868</v>
      </c>
      <c r="D41" s="109">
        <v>446.42017900396121</v>
      </c>
      <c r="E41" s="110"/>
      <c r="F41" s="111">
        <v>72.895309021985582</v>
      </c>
      <c r="G41" s="110"/>
      <c r="H41" s="81">
        <v>1321.1380644228336</v>
      </c>
      <c r="I41" s="78"/>
      <c r="J41" s="27"/>
    </row>
    <row r="42" spans="2:11" ht="12.75" x14ac:dyDescent="0.2">
      <c r="B42" s="65">
        <v>1894</v>
      </c>
      <c r="C42" s="109">
        <v>813.93607296503069</v>
      </c>
      <c r="D42" s="109">
        <v>419.75395993327379</v>
      </c>
      <c r="E42" s="110"/>
      <c r="F42" s="111">
        <v>66.942626803080145</v>
      </c>
      <c r="G42" s="110"/>
      <c r="H42" s="81">
        <v>1300.6326597013847</v>
      </c>
      <c r="I42" s="78"/>
      <c r="J42" s="27"/>
      <c r="K42" s="27"/>
    </row>
    <row r="43" spans="2:11" ht="12.75" x14ac:dyDescent="0.2">
      <c r="B43" s="65">
        <v>1895</v>
      </c>
      <c r="C43" s="109">
        <v>800.97300479788464</v>
      </c>
      <c r="D43" s="109">
        <v>396.73392657015808</v>
      </c>
      <c r="E43" s="110"/>
      <c r="F43" s="111">
        <v>63.191600344993205</v>
      </c>
      <c r="G43" s="110"/>
      <c r="H43" s="81">
        <v>1260.8985317130359</v>
      </c>
      <c r="I43" s="78"/>
      <c r="J43" s="27"/>
      <c r="K43" s="27"/>
    </row>
    <row r="44" spans="2:11" ht="12.75" x14ac:dyDescent="0.2">
      <c r="B44" s="65">
        <v>1896</v>
      </c>
      <c r="C44" s="109">
        <v>801.59275307679195</v>
      </c>
      <c r="D44" s="109">
        <v>380.74648680194395</v>
      </c>
      <c r="E44" s="110"/>
      <c r="F44" s="111">
        <v>66.640499517112801</v>
      </c>
      <c r="G44" s="110"/>
      <c r="H44" s="81">
        <v>1248.9797393958488</v>
      </c>
      <c r="I44" s="78"/>
      <c r="J44" s="27"/>
      <c r="K44" s="27"/>
    </row>
    <row r="45" spans="2:11" ht="12.75" x14ac:dyDescent="0.2">
      <c r="B45" s="65">
        <v>1897</v>
      </c>
      <c r="C45" s="109">
        <v>838.93258688096194</v>
      </c>
      <c r="D45" s="109">
        <v>377.33064087136609</v>
      </c>
      <c r="E45" s="110"/>
      <c r="F45" s="111">
        <v>73.536232033755624</v>
      </c>
      <c r="G45" s="110"/>
      <c r="H45" s="81">
        <v>1289.7994597860836</v>
      </c>
      <c r="I45" s="78"/>
      <c r="J45" s="27"/>
      <c r="K45" s="27"/>
    </row>
    <row r="46" spans="2:11" ht="12.75" x14ac:dyDescent="0.2">
      <c r="B46" s="65">
        <v>1898</v>
      </c>
      <c r="C46" s="109">
        <v>860.57213095281134</v>
      </c>
      <c r="D46" s="109">
        <v>363.06558486161538</v>
      </c>
      <c r="E46" s="110"/>
      <c r="F46" s="111">
        <v>83.966595567766888</v>
      </c>
      <c r="G46" s="110"/>
      <c r="H46" s="81">
        <v>1307.6043113821936</v>
      </c>
      <c r="I46" s="78"/>
      <c r="J46" s="27"/>
      <c r="K46" s="27"/>
    </row>
    <row r="47" spans="2:11" ht="12.75" x14ac:dyDescent="0.2">
      <c r="B47" s="65">
        <v>1899</v>
      </c>
      <c r="C47" s="109">
        <v>857.47338955827445</v>
      </c>
      <c r="D47" s="109">
        <v>401.28081310974193</v>
      </c>
      <c r="E47" s="110"/>
      <c r="F47" s="111">
        <v>83.224963460674388</v>
      </c>
      <c r="G47" s="110"/>
      <c r="H47" s="81">
        <v>1341.9791661286908</v>
      </c>
      <c r="I47" s="78"/>
      <c r="J47" s="27"/>
      <c r="K47" s="27"/>
    </row>
    <row r="48" spans="2:11" ht="12.75" x14ac:dyDescent="0.2">
      <c r="B48" s="65">
        <v>1900</v>
      </c>
      <c r="C48" s="109">
        <v>819.30722471556146</v>
      </c>
      <c r="D48" s="109">
        <v>421.63954407184951</v>
      </c>
      <c r="E48" s="110"/>
      <c r="F48" s="111">
        <v>80.290971816947021</v>
      </c>
      <c r="G48" s="110"/>
      <c r="H48" s="81">
        <v>1321.2377406043579</v>
      </c>
      <c r="I48" s="78"/>
      <c r="J48" s="27"/>
      <c r="K48" s="27"/>
    </row>
    <row r="49" spans="2:11" ht="12.75" x14ac:dyDescent="0.2">
      <c r="B49" s="65">
        <v>1901</v>
      </c>
      <c r="C49" s="109">
        <v>821.47634369173716</v>
      </c>
      <c r="D49" s="109">
        <v>419.75964095916373</v>
      </c>
      <c r="E49" s="110"/>
      <c r="F49" s="111">
        <v>83.735739333873894</v>
      </c>
      <c r="G49" s="110"/>
      <c r="H49" s="81">
        <v>1324.9717239847748</v>
      </c>
      <c r="I49" s="78"/>
      <c r="J49" s="27"/>
      <c r="K49" s="27"/>
    </row>
    <row r="50" spans="2:11" ht="12.75" x14ac:dyDescent="0.2">
      <c r="B50" s="65">
        <v>1902</v>
      </c>
      <c r="C50" s="109">
        <v>830.25611097625847</v>
      </c>
      <c r="D50" s="109">
        <v>425.82955889416252</v>
      </c>
      <c r="E50" s="110"/>
      <c r="F50" s="111">
        <v>80.229513445955376</v>
      </c>
      <c r="G50" s="110"/>
      <c r="H50" s="81">
        <v>1336.3151833163765</v>
      </c>
      <c r="I50" s="78"/>
      <c r="J50" s="27"/>
      <c r="K50" s="27"/>
    </row>
    <row r="51" spans="2:11" ht="12.75" x14ac:dyDescent="0.2">
      <c r="B51" s="65">
        <v>1903</v>
      </c>
      <c r="C51" s="109">
        <v>860.3139025032666</v>
      </c>
      <c r="D51" s="109">
        <v>425.38798824544097</v>
      </c>
      <c r="E51" s="110"/>
      <c r="F51" s="111">
        <v>85.638883007018649</v>
      </c>
      <c r="G51" s="110"/>
      <c r="H51" s="81">
        <v>1371.3407737557263</v>
      </c>
      <c r="I51" s="78"/>
      <c r="J51" s="27"/>
      <c r="K51" s="27"/>
    </row>
    <row r="52" spans="2:11" ht="12.75" x14ac:dyDescent="0.2">
      <c r="B52" s="65">
        <v>1904</v>
      </c>
      <c r="C52" s="109">
        <v>882.00509226502504</v>
      </c>
      <c r="D52" s="109">
        <v>419.5313670097662</v>
      </c>
      <c r="E52" s="110"/>
      <c r="F52" s="111">
        <v>93.285543854937586</v>
      </c>
      <c r="G52" s="110"/>
      <c r="H52" s="81">
        <v>1394.8220031297287</v>
      </c>
      <c r="I52" s="78"/>
      <c r="J52" s="27"/>
      <c r="K52" s="27"/>
    </row>
    <row r="53" spans="2:11" ht="12.75" x14ac:dyDescent="0.2">
      <c r="B53" s="65">
        <v>1905</v>
      </c>
      <c r="C53" s="109">
        <v>948.26651241820616</v>
      </c>
      <c r="D53" s="109">
        <v>388.11581029505186</v>
      </c>
      <c r="E53" s="110"/>
      <c r="F53" s="111">
        <v>100.39767181229891</v>
      </c>
      <c r="G53" s="110"/>
      <c r="H53" s="81">
        <v>1436.779994525557</v>
      </c>
      <c r="I53" s="78"/>
      <c r="J53" s="27"/>
      <c r="K53" s="27"/>
    </row>
    <row r="54" spans="2:11" ht="12.75" x14ac:dyDescent="0.2">
      <c r="B54" s="65">
        <v>1906</v>
      </c>
      <c r="C54" s="109">
        <v>1049.3371275700188</v>
      </c>
      <c r="D54" s="109">
        <v>384.16904667220996</v>
      </c>
      <c r="E54" s="110"/>
      <c r="F54" s="111">
        <v>95.976284299193821</v>
      </c>
      <c r="G54" s="110"/>
      <c r="H54" s="81">
        <v>1529.4824585414226</v>
      </c>
      <c r="I54" s="78"/>
      <c r="J54" s="27"/>
      <c r="K54" s="27"/>
    </row>
    <row r="55" spans="2:11" ht="12.75" x14ac:dyDescent="0.2">
      <c r="B55" s="65">
        <v>1907</v>
      </c>
      <c r="C55" s="109">
        <v>1173.4933661111311</v>
      </c>
      <c r="D55" s="109">
        <v>382.69662805290585</v>
      </c>
      <c r="E55" s="110"/>
      <c r="F55" s="111">
        <v>111.46999127187841</v>
      </c>
      <c r="G55" s="110"/>
      <c r="H55" s="81">
        <v>1667.6599854359154</v>
      </c>
      <c r="I55" s="78"/>
      <c r="J55" s="27"/>
      <c r="K55" s="27"/>
    </row>
    <row r="56" spans="2:11" ht="12.75" x14ac:dyDescent="0.2">
      <c r="B56" s="65">
        <v>1908</v>
      </c>
      <c r="C56" s="109">
        <v>1176.0756506065786</v>
      </c>
      <c r="D56" s="109">
        <v>345.9290284929271</v>
      </c>
      <c r="E56" s="110"/>
      <c r="F56" s="111">
        <v>110.81409101003476</v>
      </c>
      <c r="G56" s="110"/>
      <c r="H56" s="81">
        <v>1632.8187701095403</v>
      </c>
      <c r="I56" s="78"/>
      <c r="J56" s="27"/>
      <c r="K56" s="27"/>
    </row>
    <row r="57" spans="2:11" ht="12.75" x14ac:dyDescent="0.2">
      <c r="B57" s="65">
        <v>1909</v>
      </c>
      <c r="C57" s="109">
        <v>1213.9835869997469</v>
      </c>
      <c r="D57" s="109">
        <v>325.86054630810787</v>
      </c>
      <c r="E57" s="110"/>
      <c r="F57" s="111">
        <v>106.03996343485154</v>
      </c>
      <c r="G57" s="110"/>
      <c r="H57" s="81">
        <v>1645.8840967427063</v>
      </c>
      <c r="I57" s="78"/>
      <c r="J57" s="27"/>
      <c r="K57" s="27"/>
    </row>
    <row r="58" spans="2:11" ht="12.75" x14ac:dyDescent="0.2">
      <c r="B58" s="65">
        <v>1910</v>
      </c>
      <c r="C58" s="109">
        <v>1267.6434588151446</v>
      </c>
      <c r="D58" s="109">
        <v>296.83411920858146</v>
      </c>
      <c r="E58" s="110"/>
      <c r="F58" s="111">
        <v>118.49793675468814</v>
      </c>
      <c r="G58" s="110"/>
      <c r="H58" s="81">
        <v>1682.9755147784142</v>
      </c>
      <c r="I58" s="78"/>
      <c r="J58" s="27"/>
      <c r="K58" s="27"/>
    </row>
    <row r="59" spans="2:11" ht="12.75" x14ac:dyDescent="0.2">
      <c r="B59" s="65">
        <v>1911</v>
      </c>
      <c r="C59" s="109">
        <v>1375.5313050349384</v>
      </c>
      <c r="D59" s="109">
        <v>285.09298806468104</v>
      </c>
      <c r="E59" s="110"/>
      <c r="F59" s="111">
        <v>129.56509164527674</v>
      </c>
      <c r="G59" s="110"/>
      <c r="H59" s="81">
        <v>1790.1893847448962</v>
      </c>
      <c r="I59" s="78"/>
      <c r="J59" s="27"/>
      <c r="K59" s="27"/>
    </row>
    <row r="60" spans="2:11" ht="12.75" x14ac:dyDescent="0.2">
      <c r="B60" s="65">
        <v>1912</v>
      </c>
      <c r="C60" s="109">
        <v>1392.2128628755286</v>
      </c>
      <c r="D60" s="109">
        <v>268.51988617289942</v>
      </c>
      <c r="E60" s="110"/>
      <c r="F60" s="111">
        <v>118.54183559111074</v>
      </c>
      <c r="G60" s="110"/>
      <c r="H60" s="81">
        <v>1779.2745846395389</v>
      </c>
      <c r="I60" s="78"/>
      <c r="J60" s="27"/>
      <c r="K60" s="27"/>
    </row>
    <row r="61" spans="2:11" ht="12.75" x14ac:dyDescent="0.2">
      <c r="B61" s="65">
        <v>1913</v>
      </c>
      <c r="C61" s="109">
        <v>1431.2570044466941</v>
      </c>
      <c r="D61" s="109">
        <v>273.09104618674047</v>
      </c>
      <c r="E61" s="110"/>
      <c r="F61" s="111">
        <v>117.09782210125654</v>
      </c>
      <c r="G61" s="110"/>
      <c r="H61" s="81">
        <v>1821.445872734691</v>
      </c>
      <c r="I61" s="78"/>
      <c r="J61" s="27"/>
      <c r="K61" s="27"/>
    </row>
    <row r="62" spans="2:11" ht="12.75" x14ac:dyDescent="0.2">
      <c r="B62" s="65">
        <v>1914</v>
      </c>
      <c r="C62" s="109">
        <v>1821.0786718794384</v>
      </c>
      <c r="D62" s="109">
        <v>254.38084564652658</v>
      </c>
      <c r="E62" s="110"/>
      <c r="F62" s="111">
        <v>163.3682286044818</v>
      </c>
      <c r="G62" s="110"/>
      <c r="H62" s="81">
        <v>2238.8277461304469</v>
      </c>
      <c r="I62" s="78"/>
      <c r="J62" s="27"/>
      <c r="K62" s="27"/>
    </row>
    <row r="63" spans="2:11" ht="12.75" x14ac:dyDescent="0.2">
      <c r="B63" s="65">
        <v>1915</v>
      </c>
      <c r="C63" s="109">
        <v>2511.0134433730832</v>
      </c>
      <c r="D63" s="109">
        <v>208.26279392853269</v>
      </c>
      <c r="E63" s="110"/>
      <c r="F63" s="111">
        <v>216.44243829631199</v>
      </c>
      <c r="G63" s="110"/>
      <c r="H63" s="81">
        <v>2935.7186755979278</v>
      </c>
      <c r="I63" s="78"/>
      <c r="J63" s="27"/>
      <c r="K63" s="27"/>
    </row>
    <row r="64" spans="2:11" ht="12.75" x14ac:dyDescent="0.2">
      <c r="B64" s="65">
        <v>1916</v>
      </c>
      <c r="C64" s="109">
        <v>3181.3228527013275</v>
      </c>
      <c r="D64" s="109">
        <v>214.82644465906097</v>
      </c>
      <c r="E64" s="110"/>
      <c r="F64" s="111">
        <v>344.00057843172698</v>
      </c>
      <c r="G64" s="110"/>
      <c r="H64" s="81">
        <v>3740.1498757921154</v>
      </c>
      <c r="I64" s="78"/>
      <c r="J64" s="27"/>
      <c r="K64" s="27"/>
    </row>
    <row r="65" spans="2:11" ht="12.75" x14ac:dyDescent="0.2">
      <c r="B65" s="65">
        <v>1917</v>
      </c>
      <c r="C65" s="109">
        <v>5191.4763953374277</v>
      </c>
      <c r="D65" s="109">
        <v>146.41191569357579</v>
      </c>
      <c r="E65" s="110"/>
      <c r="F65" s="111">
        <v>576.19340277957099</v>
      </c>
      <c r="G65" s="110"/>
      <c r="H65" s="81">
        <v>5914.081713810574</v>
      </c>
      <c r="I65" s="78"/>
      <c r="J65" s="27"/>
      <c r="K65" s="27"/>
    </row>
    <row r="66" spans="2:11" ht="12.75" x14ac:dyDescent="0.2">
      <c r="B66" s="65">
        <v>1918</v>
      </c>
      <c r="C66" s="109">
        <v>7086.3567580967538</v>
      </c>
      <c r="D66" s="109">
        <v>124.00388375588115</v>
      </c>
      <c r="E66" s="110"/>
      <c r="F66" s="111">
        <v>745.94193991540442</v>
      </c>
      <c r="G66" s="110"/>
      <c r="H66" s="81">
        <v>7956.3025817680391</v>
      </c>
      <c r="I66" s="78"/>
      <c r="J66" s="27"/>
      <c r="K66" s="27"/>
    </row>
    <row r="67" spans="2:11" ht="12.75" x14ac:dyDescent="0.2">
      <c r="B67" s="65">
        <v>1919</v>
      </c>
      <c r="C67" s="109">
        <v>9396.0036565148457</v>
      </c>
      <c r="D67" s="109">
        <v>126.7178647605964</v>
      </c>
      <c r="E67" s="110"/>
      <c r="F67" s="111">
        <v>1482.2333662144226</v>
      </c>
      <c r="G67" s="110"/>
      <c r="H67" s="81">
        <v>11004.954887489865</v>
      </c>
      <c r="I67" s="78"/>
      <c r="J67" s="27"/>
      <c r="K67" s="27"/>
    </row>
    <row r="68" spans="2:11" ht="12.75" x14ac:dyDescent="0.2">
      <c r="B68" s="65">
        <v>1920</v>
      </c>
      <c r="C68" s="109">
        <v>11234.331988823873</v>
      </c>
      <c r="D68" s="109">
        <v>136.28006424723824</v>
      </c>
      <c r="E68" s="110"/>
      <c r="F68" s="111">
        <v>1518.571790091258</v>
      </c>
      <c r="G68" s="110"/>
      <c r="H68" s="81">
        <v>12889.183843162369</v>
      </c>
      <c r="I68" s="78"/>
      <c r="J68" s="27"/>
      <c r="K68" s="27"/>
    </row>
    <row r="69" spans="2:11" ht="12.75" x14ac:dyDescent="0.2">
      <c r="B69" s="65">
        <v>1921</v>
      </c>
      <c r="C69" s="109">
        <v>10866.563030982248</v>
      </c>
      <c r="D69" s="109">
        <v>141.30777215987439</v>
      </c>
      <c r="E69" s="110"/>
      <c r="F69" s="111">
        <v>1361.7083361308084</v>
      </c>
      <c r="G69" s="110"/>
      <c r="H69" s="81">
        <v>12369.579139272932</v>
      </c>
      <c r="I69" s="78"/>
      <c r="J69" s="27"/>
      <c r="K69" s="27"/>
    </row>
    <row r="70" spans="2:11" ht="12.75" x14ac:dyDescent="0.2">
      <c r="B70" s="65">
        <v>1922</v>
      </c>
      <c r="C70" s="109">
        <v>10286.89180744421</v>
      </c>
      <c r="D70" s="109">
        <v>176.78836112732213</v>
      </c>
      <c r="E70" s="110"/>
      <c r="F70" s="111">
        <v>948.73390591188218</v>
      </c>
      <c r="G70" s="110"/>
      <c r="H70" s="81">
        <v>11412.414074483415</v>
      </c>
      <c r="I70" s="78"/>
      <c r="J70" s="27"/>
      <c r="K70" s="27"/>
    </row>
    <row r="71" spans="2:11" ht="12.75" x14ac:dyDescent="0.2">
      <c r="B71" s="65">
        <v>1923</v>
      </c>
      <c r="C71" s="109">
        <v>9734.5927995579132</v>
      </c>
      <c r="D71" s="109">
        <v>206.92878575818455</v>
      </c>
      <c r="E71" s="110"/>
      <c r="F71" s="111">
        <v>637.32175781270178</v>
      </c>
      <c r="G71" s="110"/>
      <c r="H71" s="81">
        <v>10578.843343128799</v>
      </c>
      <c r="I71" s="78"/>
      <c r="J71" s="27"/>
      <c r="K71" s="27"/>
    </row>
    <row r="72" spans="2:11" ht="12.75" x14ac:dyDescent="0.2">
      <c r="B72" s="65">
        <v>1924</v>
      </c>
      <c r="C72" s="109">
        <v>10102.465048779353</v>
      </c>
      <c r="D72" s="109">
        <v>251.6978520557567</v>
      </c>
      <c r="E72" s="110"/>
      <c r="F72" s="111">
        <v>867.40692155536169</v>
      </c>
      <c r="G72" s="110"/>
      <c r="H72" s="81">
        <v>11221.569822390471</v>
      </c>
      <c r="I72" s="78"/>
      <c r="J72" s="27"/>
      <c r="K72" s="27"/>
    </row>
    <row r="73" spans="2:11" ht="12.75" x14ac:dyDescent="0.2">
      <c r="B73" s="65">
        <v>1925</v>
      </c>
      <c r="C73" s="109">
        <v>10567.224612269983</v>
      </c>
      <c r="D73" s="109">
        <v>285.03411197818485</v>
      </c>
      <c r="E73" s="110"/>
      <c r="F73" s="111">
        <v>637.2401576226456</v>
      </c>
      <c r="G73" s="110"/>
      <c r="H73" s="81">
        <v>11489.498881870813</v>
      </c>
      <c r="I73" s="78"/>
      <c r="J73" s="27"/>
      <c r="K73" s="27"/>
    </row>
    <row r="74" spans="2:11" ht="12.75" x14ac:dyDescent="0.2">
      <c r="B74" s="65">
        <v>1926</v>
      </c>
      <c r="C74" s="109">
        <v>10397.886141912028</v>
      </c>
      <c r="D74" s="109">
        <v>314.17725793255067</v>
      </c>
      <c r="E74" s="110"/>
      <c r="F74" s="111">
        <v>439.85911055792843</v>
      </c>
      <c r="G74" s="110"/>
      <c r="H74" s="81">
        <v>11151.922510402506</v>
      </c>
      <c r="I74" s="78"/>
      <c r="J74" s="27"/>
    </row>
    <row r="75" spans="2:11" ht="12.75" x14ac:dyDescent="0.2">
      <c r="B75" s="65">
        <v>1927</v>
      </c>
      <c r="C75" s="109">
        <v>9696.5784730435316</v>
      </c>
      <c r="D75" s="109">
        <v>851.21135001293214</v>
      </c>
      <c r="E75" s="110"/>
      <c r="F75" s="111">
        <v>369.84718040355943</v>
      </c>
      <c r="G75" s="110"/>
      <c r="H75" s="81">
        <v>10917.637003460024</v>
      </c>
      <c r="I75" s="78"/>
      <c r="J75" s="27"/>
    </row>
    <row r="76" spans="2:11" ht="12.75" x14ac:dyDescent="0.2">
      <c r="B76" s="65">
        <v>1928</v>
      </c>
      <c r="C76" s="109">
        <v>9015.4745980674179</v>
      </c>
      <c r="D76" s="109">
        <v>888.93026324659274</v>
      </c>
      <c r="E76" s="110"/>
      <c r="F76" s="111">
        <v>390.07989588228912</v>
      </c>
      <c r="G76" s="110"/>
      <c r="H76" s="81">
        <v>10294.4847571963</v>
      </c>
      <c r="I76" s="78"/>
      <c r="J76" s="27"/>
    </row>
    <row r="77" spans="2:11" ht="12.75" x14ac:dyDescent="0.2">
      <c r="B77" s="65">
        <v>1929</v>
      </c>
      <c r="C77" s="109">
        <v>8627.0700883657755</v>
      </c>
      <c r="D77" s="109">
        <v>1027.7998420728411</v>
      </c>
      <c r="E77" s="110"/>
      <c r="F77" s="111">
        <v>738.29682843818273</v>
      </c>
      <c r="G77" s="110"/>
      <c r="H77" s="81">
        <v>10393.1667588768</v>
      </c>
      <c r="I77" s="78"/>
      <c r="J77" s="27"/>
    </row>
    <row r="78" spans="2:11" ht="12.75" x14ac:dyDescent="0.2">
      <c r="B78" s="65">
        <v>1930</v>
      </c>
      <c r="C78" s="109">
        <v>8098.2807149829314</v>
      </c>
      <c r="D78" s="109">
        <v>1101.5509199999999</v>
      </c>
      <c r="E78" s="110"/>
      <c r="F78" s="111">
        <v>747.67052115665695</v>
      </c>
      <c r="G78" s="110"/>
      <c r="H78" s="81">
        <v>9947.5021561395879</v>
      </c>
      <c r="I78" s="78"/>
      <c r="J78" s="27"/>
    </row>
    <row r="79" spans="2:11" ht="12.75" x14ac:dyDescent="0.2">
      <c r="B79" s="65">
        <v>1931</v>
      </c>
      <c r="C79" s="109">
        <v>7382.6599596130709</v>
      </c>
      <c r="D79" s="109">
        <v>1104.2881420000001</v>
      </c>
      <c r="E79" s="110"/>
      <c r="F79" s="111">
        <v>549.60930035583885</v>
      </c>
      <c r="G79" s="110"/>
      <c r="H79" s="81">
        <v>9036.5574019689102</v>
      </c>
      <c r="I79" s="78"/>
      <c r="J79" s="27"/>
    </row>
    <row r="80" spans="2:11" ht="12.75" x14ac:dyDescent="0.2">
      <c r="B80" s="65">
        <v>1932</v>
      </c>
      <c r="C80" s="109">
        <v>7061.013185144634</v>
      </c>
      <c r="D80" s="109">
        <v>1104.9595359999998</v>
      </c>
      <c r="E80" s="110"/>
      <c r="F80" s="111">
        <v>566.46335480072514</v>
      </c>
      <c r="G80" s="110"/>
      <c r="H80" s="81">
        <v>8732.4360759453593</v>
      </c>
      <c r="I80" s="78"/>
      <c r="J80" s="27"/>
    </row>
    <row r="81" spans="1:10" ht="12.75" x14ac:dyDescent="0.2">
      <c r="B81" s="65">
        <v>1933</v>
      </c>
      <c r="C81" s="109">
        <v>6839.5698946944385</v>
      </c>
      <c r="D81" s="109">
        <v>1105.9924490000001</v>
      </c>
      <c r="E81" s="110"/>
      <c r="F81" s="111">
        <v>528.21662268175407</v>
      </c>
      <c r="G81" s="110"/>
      <c r="H81" s="81">
        <v>8473.7789663761923</v>
      </c>
      <c r="I81" s="78"/>
      <c r="J81" s="27"/>
    </row>
    <row r="82" spans="1:10" ht="12.75" x14ac:dyDescent="0.2">
      <c r="B82" s="65">
        <v>1934</v>
      </c>
      <c r="C82" s="109">
        <v>6788.963316066458</v>
      </c>
      <c r="D82" s="109">
        <v>1107.283592</v>
      </c>
      <c r="E82" s="110"/>
      <c r="F82" s="111">
        <v>504.65844122978717</v>
      </c>
      <c r="G82" s="110"/>
      <c r="H82" s="81">
        <v>8400.9053492962448</v>
      </c>
      <c r="I82" s="78"/>
      <c r="J82" s="27"/>
    </row>
    <row r="83" spans="1:10" ht="12.75" x14ac:dyDescent="0.2">
      <c r="A83" s="33"/>
      <c r="B83" s="72">
        <v>1935</v>
      </c>
      <c r="C83" s="109">
        <v>8750.8823666120952</v>
      </c>
      <c r="D83" s="109">
        <v>907.31354642561223</v>
      </c>
      <c r="E83" s="110"/>
      <c r="F83" s="112">
        <v>664.63354800725097</v>
      </c>
      <c r="G83" s="110"/>
      <c r="H83" s="81">
        <v>10322.829461044957</v>
      </c>
      <c r="I83" s="34"/>
    </row>
    <row r="84" spans="1:10" ht="12.75" x14ac:dyDescent="0.2">
      <c r="A84" s="33"/>
      <c r="B84" s="72">
        <v>1936</v>
      </c>
      <c r="C84" s="109">
        <v>9208.8004255604847</v>
      </c>
      <c r="D84" s="109">
        <v>937.42143354876646</v>
      </c>
      <c r="E84" s="113">
        <v>370</v>
      </c>
      <c r="F84" s="112">
        <v>489</v>
      </c>
      <c r="G84" s="110"/>
      <c r="H84" s="81">
        <v>10265.481470850498</v>
      </c>
      <c r="I84" s="34"/>
    </row>
    <row r="85" spans="1:10" ht="12.75" x14ac:dyDescent="0.2">
      <c r="A85" s="33"/>
      <c r="B85" s="72">
        <v>1937</v>
      </c>
      <c r="C85" s="109">
        <v>10076.487266755154</v>
      </c>
      <c r="D85" s="109">
        <v>325.71387254876646</v>
      </c>
      <c r="E85" s="113">
        <v>320</v>
      </c>
      <c r="F85" s="112">
        <v>1554</v>
      </c>
      <c r="G85" s="110"/>
      <c r="H85" s="81">
        <v>11636.290393385219</v>
      </c>
      <c r="I85" s="34"/>
    </row>
    <row r="86" spans="1:10" ht="12.75" x14ac:dyDescent="0.2">
      <c r="A86" s="33"/>
      <c r="B86" s="72">
        <v>1938</v>
      </c>
      <c r="C86" s="109">
        <v>10929.467481291349</v>
      </c>
      <c r="D86" s="109">
        <v>325.71387254876646</v>
      </c>
      <c r="E86" s="113">
        <v>500</v>
      </c>
      <c r="F86" s="112">
        <v>1778</v>
      </c>
      <c r="G86" s="110"/>
      <c r="H86" s="81">
        <v>12532.85957020457</v>
      </c>
      <c r="I86" s="34"/>
    </row>
    <row r="87" spans="1:10" ht="12.75" x14ac:dyDescent="0.2">
      <c r="A87" s="33"/>
      <c r="B87" s="72">
        <v>1939</v>
      </c>
      <c r="C87" s="109">
        <v>13110.387497611388</v>
      </c>
      <c r="D87" s="109">
        <v>325.71387254876646</v>
      </c>
      <c r="E87" s="113">
        <v>550</v>
      </c>
      <c r="F87" s="112">
        <v>2170.5721554006291</v>
      </c>
      <c r="G87" s="113">
        <v>830</v>
      </c>
      <c r="H87" s="81">
        <v>15889.829414286231</v>
      </c>
      <c r="I87" s="34"/>
    </row>
    <row r="88" spans="1:10" ht="12.75" x14ac:dyDescent="0.2">
      <c r="A88" s="33"/>
      <c r="B88" s="72">
        <v>1940</v>
      </c>
      <c r="C88" s="109">
        <v>15291.307513931424</v>
      </c>
      <c r="D88" s="109">
        <v>325.71387254876646</v>
      </c>
      <c r="E88" s="113">
        <v>680</v>
      </c>
      <c r="F88" s="112">
        <v>2414.1100853226053</v>
      </c>
      <c r="G88" s="113">
        <v>2100</v>
      </c>
      <c r="H88" s="81">
        <v>19464.744069783657</v>
      </c>
      <c r="I88" s="34"/>
    </row>
    <row r="89" spans="1:10" ht="12.75" x14ac:dyDescent="0.2">
      <c r="A89" s="33"/>
      <c r="B89" s="72">
        <v>1941</v>
      </c>
      <c r="C89" s="109">
        <v>21067.206536278514</v>
      </c>
      <c r="D89" s="109">
        <v>347.33792291364324</v>
      </c>
      <c r="E89" s="113">
        <v>1075</v>
      </c>
      <c r="F89" s="112">
        <v>3126.0408625262689</v>
      </c>
      <c r="G89" s="113">
        <v>6550</v>
      </c>
      <c r="H89" s="81">
        <v>30009.244578493701</v>
      </c>
      <c r="I89" s="34"/>
    </row>
    <row r="90" spans="1:10" ht="12.75" x14ac:dyDescent="0.2">
      <c r="A90" s="33"/>
      <c r="B90" s="72">
        <v>1942</v>
      </c>
      <c r="C90" s="109">
        <v>32107.846529667866</v>
      </c>
      <c r="D90" s="109">
        <v>347.33792291364324</v>
      </c>
      <c r="E90" s="113">
        <v>1550</v>
      </c>
      <c r="F90" s="112">
        <v>5921.0447495001308</v>
      </c>
      <c r="G90" s="113">
        <v>8300</v>
      </c>
      <c r="H90" s="81">
        <v>45126.97092864116</v>
      </c>
      <c r="I90" s="34"/>
    </row>
    <row r="91" spans="1:10" ht="12.75" x14ac:dyDescent="0.2">
      <c r="A91" s="33"/>
      <c r="B91" s="72">
        <v>1943</v>
      </c>
      <c r="C91" s="109">
        <v>50890.526631100001</v>
      </c>
      <c r="D91" s="109">
        <v>347.33792291364324</v>
      </c>
      <c r="E91" s="113">
        <v>3650</v>
      </c>
      <c r="F91" s="112">
        <v>10748.99108474383</v>
      </c>
      <c r="G91" s="113">
        <v>43500</v>
      </c>
      <c r="H91" s="81">
        <v>101834.97136246494</v>
      </c>
      <c r="I91" s="34"/>
    </row>
    <row r="92" spans="1:10" ht="12.75" x14ac:dyDescent="0.2">
      <c r="A92" s="33"/>
      <c r="B92" s="72">
        <v>1944</v>
      </c>
      <c r="C92" s="109">
        <v>139393.78289184876</v>
      </c>
      <c r="D92" s="109">
        <v>139.15931145966215</v>
      </c>
      <c r="E92" s="113">
        <v>6500</v>
      </c>
      <c r="F92" s="112">
        <v>29031.982227005814</v>
      </c>
      <c r="G92" s="113">
        <v>29150</v>
      </c>
      <c r="H92" s="81">
        <v>191190.79467223064</v>
      </c>
      <c r="I92" s="34"/>
    </row>
    <row r="93" spans="1:10" ht="12.75" x14ac:dyDescent="0.2">
      <c r="A93" s="33"/>
      <c r="B93" s="72">
        <v>1945</v>
      </c>
      <c r="C93" s="109">
        <v>194206.90296291324</v>
      </c>
      <c r="D93" s="109">
        <v>7.5041187437702384</v>
      </c>
      <c r="E93" s="113">
        <v>7850</v>
      </c>
      <c r="F93" s="112">
        <v>35864.674732543921</v>
      </c>
      <c r="G93" s="113">
        <v>9800</v>
      </c>
      <c r="H93" s="81">
        <v>232012.58089006186</v>
      </c>
      <c r="I93" s="34"/>
    </row>
    <row r="94" spans="1:10" ht="12.75" x14ac:dyDescent="0.2">
      <c r="A94" s="33"/>
      <c r="B94" s="72">
        <v>1946</v>
      </c>
      <c r="C94" s="109">
        <v>213726.39146400036</v>
      </c>
      <c r="D94" s="109">
        <v>4.5499852809783761</v>
      </c>
      <c r="E94" s="113">
        <v>10100</v>
      </c>
      <c r="F94" s="112">
        <v>54765.777518885378</v>
      </c>
      <c r="G94" s="113">
        <v>49700</v>
      </c>
      <c r="H94" s="81">
        <v>308073.77070346597</v>
      </c>
      <c r="I94" s="34"/>
    </row>
    <row r="95" spans="1:10" ht="12.75" x14ac:dyDescent="0.2">
      <c r="A95" s="33"/>
      <c r="B95" s="72">
        <v>1947</v>
      </c>
      <c r="C95" s="109">
        <v>309460.57881193224</v>
      </c>
      <c r="D95" s="109">
        <v>0.91154642689294363</v>
      </c>
      <c r="E95" s="113">
        <v>15700</v>
      </c>
      <c r="F95" s="112">
        <v>69944.551760337912</v>
      </c>
      <c r="G95" s="113">
        <v>99250</v>
      </c>
      <c r="H95" s="81">
        <v>462936.47063684301</v>
      </c>
      <c r="I95" s="34"/>
    </row>
    <row r="96" spans="1:10" ht="12.75" x14ac:dyDescent="0.2">
      <c r="A96" s="33"/>
      <c r="B96" s="72">
        <v>1948</v>
      </c>
      <c r="C96" s="109">
        <v>432887.37609905645</v>
      </c>
      <c r="D96" s="109">
        <v>48.113047250641699</v>
      </c>
      <c r="E96" s="113">
        <v>19200</v>
      </c>
      <c r="F96" s="112">
        <v>76828.025017172346</v>
      </c>
      <c r="G96" s="113">
        <v>83600</v>
      </c>
      <c r="H96" s="81">
        <v>574182.21632313693</v>
      </c>
      <c r="I96" s="34"/>
    </row>
    <row r="97" spans="1:11" ht="12.75" x14ac:dyDescent="0.2">
      <c r="A97" s="33"/>
      <c r="B97" s="104">
        <v>1949</v>
      </c>
      <c r="C97" s="114">
        <v>473988.8059086749</v>
      </c>
      <c r="D97" s="114">
        <v>249.80780056500384</v>
      </c>
      <c r="E97" s="115">
        <v>21000</v>
      </c>
      <c r="F97" s="116">
        <v>57854.121584283326</v>
      </c>
      <c r="G97" s="115">
        <v>88100</v>
      </c>
      <c r="H97" s="82">
        <v>599204.24320988311</v>
      </c>
      <c r="I97" s="34"/>
    </row>
    <row r="98" spans="1:11" ht="12.75" x14ac:dyDescent="0.2">
      <c r="B98" s="65">
        <v>1950</v>
      </c>
      <c r="C98" s="109">
        <v>518.43823038163066</v>
      </c>
      <c r="D98" s="109">
        <v>1.0915871753422819</v>
      </c>
      <c r="E98" s="113">
        <v>23</v>
      </c>
      <c r="F98" s="111">
        <v>55.918027960976346</v>
      </c>
      <c r="G98" s="113">
        <v>105</v>
      </c>
      <c r="H98" s="81">
        <v>657.70806757322055</v>
      </c>
      <c r="I98" s="34"/>
    </row>
    <row r="99" spans="1:11" ht="12.75" x14ac:dyDescent="0.2">
      <c r="B99" s="65">
        <v>1951</v>
      </c>
      <c r="C99" s="109">
        <v>573.12052312783339</v>
      </c>
      <c r="D99" s="109">
        <v>1.1165413139696427</v>
      </c>
      <c r="E99" s="113">
        <v>25.5</v>
      </c>
      <c r="F99" s="111">
        <v>45.921694804959877</v>
      </c>
      <c r="G99" s="113">
        <v>118.5</v>
      </c>
      <c r="H99" s="81">
        <v>713.10292469541946</v>
      </c>
      <c r="I99" s="34"/>
    </row>
    <row r="100" spans="1:11" ht="12.75" x14ac:dyDescent="0.2">
      <c r="B100" s="65">
        <v>1952</v>
      </c>
      <c r="C100" s="109">
        <v>644.2510989173669</v>
      </c>
      <c r="D100" s="109">
        <v>1.1165413139696427</v>
      </c>
      <c r="E100" s="113">
        <v>27.7</v>
      </c>
      <c r="F100" s="111">
        <v>54.144824843642716</v>
      </c>
      <c r="G100" s="113">
        <v>95.8</v>
      </c>
      <c r="H100" s="81">
        <v>767.60627391841035</v>
      </c>
      <c r="I100" s="34"/>
    </row>
    <row r="101" spans="1:11" ht="12.75" x14ac:dyDescent="0.2">
      <c r="B101" s="65">
        <v>1953</v>
      </c>
      <c r="C101" s="109">
        <v>668.76469403238696</v>
      </c>
      <c r="D101" s="109">
        <v>3.5377222443151011</v>
      </c>
      <c r="E101" s="113">
        <v>29.4</v>
      </c>
      <c r="F101" s="111">
        <v>33.613700568618953</v>
      </c>
      <c r="G101" s="113">
        <v>105.5</v>
      </c>
      <c r="H101" s="81">
        <v>782.13689206567255</v>
      </c>
      <c r="I101" s="34"/>
    </row>
    <row r="102" spans="1:11" ht="12.75" x14ac:dyDescent="0.2">
      <c r="B102" s="65">
        <v>1954</v>
      </c>
      <c r="C102" s="109">
        <v>716.18175858633344</v>
      </c>
      <c r="D102" s="109">
        <v>4.002926244790241</v>
      </c>
      <c r="E102" s="113">
        <v>31.2</v>
      </c>
      <c r="F102" s="111">
        <v>51.303485567611958</v>
      </c>
      <c r="G102" s="113">
        <v>105.5</v>
      </c>
      <c r="H102" s="81">
        <v>845.80941707509805</v>
      </c>
      <c r="I102" s="34"/>
    </row>
    <row r="103" spans="1:11" ht="12.75" x14ac:dyDescent="0.2">
      <c r="B103" s="65">
        <v>1955</v>
      </c>
      <c r="C103" s="109">
        <v>886.25346450238862</v>
      </c>
      <c r="D103" s="109">
        <v>5.7063340856388836</v>
      </c>
      <c r="E103" s="113">
        <v>45.9</v>
      </c>
      <c r="F103" s="111">
        <v>50.634983757430426</v>
      </c>
      <c r="G103" s="110"/>
      <c r="H103" s="81">
        <v>913.83897906800189</v>
      </c>
      <c r="I103" s="78"/>
    </row>
    <row r="104" spans="1:11" ht="12.75" x14ac:dyDescent="0.2">
      <c r="B104" s="65">
        <v>1956</v>
      </c>
      <c r="C104" s="109">
        <v>953.80644602097334</v>
      </c>
      <c r="D104" s="109">
        <v>14.087494863836138</v>
      </c>
      <c r="E104" s="113">
        <v>56.3</v>
      </c>
      <c r="F104" s="111">
        <v>46.400656933176052</v>
      </c>
      <c r="G104" s="110"/>
      <c r="H104" s="81">
        <v>985.45667701302034</v>
      </c>
      <c r="I104" s="78"/>
    </row>
    <row r="105" spans="1:11" ht="12.75" x14ac:dyDescent="0.2">
      <c r="B105" s="65">
        <v>1957</v>
      </c>
      <c r="C105" s="109">
        <v>998.25353860059295</v>
      </c>
      <c r="D105" s="109">
        <v>18.263786042235846</v>
      </c>
      <c r="E105" s="113">
        <v>60.1</v>
      </c>
      <c r="F105" s="111">
        <v>35.399401942911133</v>
      </c>
      <c r="G105" s="110"/>
      <c r="H105" s="81">
        <v>1023.7605292650304</v>
      </c>
      <c r="I105" s="78"/>
    </row>
    <row r="106" spans="1:11" ht="12.75" x14ac:dyDescent="0.2">
      <c r="B106" s="65">
        <v>1958</v>
      </c>
      <c r="C106" s="109">
        <v>1073.2113806442283</v>
      </c>
      <c r="D106" s="109">
        <v>25.614195850785272</v>
      </c>
      <c r="E106" s="113">
        <v>63.65</v>
      </c>
      <c r="F106" s="111">
        <v>38.723835002350413</v>
      </c>
      <c r="G106" s="110"/>
      <c r="H106" s="81">
        <v>1103.089858335873</v>
      </c>
      <c r="I106" s="78"/>
      <c r="K106" s="32"/>
    </row>
    <row r="107" spans="1:11" ht="12.75" x14ac:dyDescent="0.2">
      <c r="B107" s="65">
        <v>1959</v>
      </c>
      <c r="C107" s="109">
        <v>1163.9167058313149</v>
      </c>
      <c r="D107" s="109">
        <v>31.93976</v>
      </c>
      <c r="E107" s="113">
        <v>65.900000000000006</v>
      </c>
      <c r="F107" s="111">
        <v>89.119286049982193</v>
      </c>
      <c r="G107" s="110"/>
      <c r="H107" s="81">
        <v>1244.5883063828906</v>
      </c>
      <c r="I107" s="78"/>
    </row>
    <row r="108" spans="1:11" ht="12.75" x14ac:dyDescent="0.2">
      <c r="B108" s="65">
        <v>1960</v>
      </c>
      <c r="C108" s="109">
        <v>1259.0454843591028</v>
      </c>
      <c r="D108" s="109">
        <v>40.518626000000005</v>
      </c>
      <c r="E108" s="113">
        <v>67.900000000000006</v>
      </c>
      <c r="F108" s="111">
        <v>106.07394629881169</v>
      </c>
      <c r="G108" s="110"/>
      <c r="H108" s="81">
        <v>1358.0171153816357</v>
      </c>
      <c r="I108" s="78"/>
      <c r="J108" s="35"/>
    </row>
    <row r="109" spans="1:11" ht="12.75" x14ac:dyDescent="0.2">
      <c r="B109" s="65">
        <v>1961</v>
      </c>
      <c r="C109" s="109">
        <v>1446.0261223899558</v>
      </c>
      <c r="D109" s="109">
        <v>45.738972000000011</v>
      </c>
      <c r="E109" s="113">
        <v>74.25</v>
      </c>
      <c r="F109" s="111">
        <v>155.23279294726521</v>
      </c>
      <c r="G109" s="110"/>
      <c r="H109" s="81">
        <v>1590.5698068967663</v>
      </c>
      <c r="I109" s="78"/>
    </row>
    <row r="110" spans="1:11" ht="12.75" x14ac:dyDescent="0.2">
      <c r="B110" s="65">
        <v>1962</v>
      </c>
      <c r="C110" s="109">
        <v>1669.1</v>
      </c>
      <c r="D110" s="109">
        <v>49.734799382317547</v>
      </c>
      <c r="E110" s="110">
        <v>99.933999999999997</v>
      </c>
      <c r="F110" s="111">
        <v>130.32941841788622</v>
      </c>
      <c r="G110" s="110"/>
      <c r="H110" s="81">
        <v>1799.4294184178862</v>
      </c>
      <c r="I110" s="78"/>
    </row>
    <row r="111" spans="1:11" ht="12.75" x14ac:dyDescent="0.2">
      <c r="B111" s="65">
        <v>1963</v>
      </c>
      <c r="C111" s="109">
        <v>1910.2</v>
      </c>
      <c r="D111" s="109">
        <v>54.124683024578182</v>
      </c>
      <c r="E111" s="110">
        <v>116.62</v>
      </c>
      <c r="F111" s="111">
        <v>41.793575276174607</v>
      </c>
      <c r="G111" s="110"/>
      <c r="H111" s="81">
        <v>1951.9935752761746</v>
      </c>
      <c r="I111" s="78"/>
    </row>
    <row r="112" spans="1:11" ht="12.75" x14ac:dyDescent="0.2">
      <c r="B112" s="65">
        <v>1964</v>
      </c>
      <c r="C112" s="109">
        <v>2021.5</v>
      </c>
      <c r="D112" s="109">
        <v>59.805708914562537</v>
      </c>
      <c r="E112" s="110">
        <v>93.789000000000001</v>
      </c>
      <c r="F112" s="111">
        <v>51.329202538902067</v>
      </c>
      <c r="G112" s="110"/>
      <c r="H112" s="81">
        <v>2072.8292025389023</v>
      </c>
      <c r="I112" s="78"/>
    </row>
    <row r="113" spans="2:10" ht="12.75" x14ac:dyDescent="0.2">
      <c r="B113" s="65">
        <v>1965</v>
      </c>
      <c r="C113" s="109">
        <v>2211.6999999999998</v>
      </c>
      <c r="D113" s="109">
        <v>64.918632215548456</v>
      </c>
      <c r="E113" s="110">
        <v>112.23</v>
      </c>
      <c r="F113" s="112">
        <v>-32.9852546390741</v>
      </c>
      <c r="G113" s="110"/>
      <c r="H113" s="81">
        <v>2178.7147453609255</v>
      </c>
      <c r="I113" s="78"/>
    </row>
    <row r="114" spans="2:10" ht="12.75" x14ac:dyDescent="0.2">
      <c r="B114" s="65">
        <v>1966</v>
      </c>
      <c r="C114" s="109">
        <v>2399.3267798395882</v>
      </c>
      <c r="D114" s="109">
        <v>60.741270587263145</v>
      </c>
      <c r="E114" s="110">
        <v>101.33</v>
      </c>
      <c r="F114" s="111">
        <v>193.20861036942046</v>
      </c>
      <c r="G114" s="110"/>
      <c r="H114" s="81">
        <v>2566.4086103694208</v>
      </c>
      <c r="I114" s="78"/>
    </row>
    <row r="115" spans="2:10" ht="12.75" x14ac:dyDescent="0.2">
      <c r="B115" s="65">
        <v>1967</v>
      </c>
      <c r="C115" s="109">
        <v>2678.1814630707495</v>
      </c>
      <c r="D115" s="109">
        <v>63.013692563537106</v>
      </c>
      <c r="E115" s="110">
        <v>130.51</v>
      </c>
      <c r="F115" s="111">
        <v>255.60797616034932</v>
      </c>
      <c r="G115" s="110"/>
      <c r="H115" s="81">
        <v>2902.807976160349</v>
      </c>
      <c r="I115" s="78"/>
    </row>
    <row r="116" spans="2:10" ht="12.75" x14ac:dyDescent="0.2">
      <c r="B116" s="65">
        <v>1968</v>
      </c>
      <c r="C116" s="109">
        <v>2814.1453291638045</v>
      </c>
      <c r="D116" s="109">
        <v>70.470348918281033</v>
      </c>
      <c r="E116" s="110">
        <v>167.13</v>
      </c>
      <c r="F116" s="111">
        <v>200.34664638712636</v>
      </c>
      <c r="G116" s="110"/>
      <c r="H116" s="81">
        <v>2984.0466463871257</v>
      </c>
      <c r="I116" s="78"/>
    </row>
    <row r="117" spans="2:10" ht="12.75" x14ac:dyDescent="0.2">
      <c r="B117" s="65">
        <v>1969</v>
      </c>
      <c r="C117" s="109">
        <v>3182.7877837285087</v>
      </c>
      <c r="D117" s="109">
        <v>74.573731452741612</v>
      </c>
      <c r="E117" s="110">
        <v>174.41</v>
      </c>
      <c r="F117" s="111">
        <v>306.86248250502143</v>
      </c>
      <c r="G117" s="110"/>
      <c r="H117" s="81">
        <v>3457.1624825050217</v>
      </c>
      <c r="I117" s="78"/>
    </row>
    <row r="118" spans="2:10" ht="12.75" x14ac:dyDescent="0.2">
      <c r="B118" s="65">
        <v>1970</v>
      </c>
      <c r="C118" s="109">
        <v>3453.5336345137821</v>
      </c>
      <c r="D118" s="109">
        <v>78.483591906087469</v>
      </c>
      <c r="E118" s="110">
        <v>187.99</v>
      </c>
      <c r="F118" s="111">
        <v>331.8550641181227</v>
      </c>
      <c r="G118" s="110"/>
      <c r="H118" s="81">
        <v>3750.3550641181223</v>
      </c>
      <c r="I118" s="78"/>
      <c r="J118" s="35"/>
    </row>
    <row r="119" spans="2:10" ht="12.75" x14ac:dyDescent="0.2">
      <c r="B119" s="65">
        <v>1971</v>
      </c>
      <c r="C119" s="109">
        <v>3799.907133819147</v>
      </c>
      <c r="D119" s="109">
        <v>80.775677978794278</v>
      </c>
      <c r="E119" s="110">
        <v>190.99</v>
      </c>
      <c r="F119" s="111">
        <v>357.15591937074885</v>
      </c>
      <c r="G119" s="110"/>
      <c r="H119" s="81">
        <v>4117.5559193707486</v>
      </c>
      <c r="I119" s="78"/>
    </row>
    <row r="120" spans="2:10" ht="12.75" x14ac:dyDescent="0.2">
      <c r="B120" s="65">
        <v>1972</v>
      </c>
      <c r="C120" s="109">
        <v>4560.7608528252777</v>
      </c>
      <c r="D120" s="109">
        <v>85.123749528733086</v>
      </c>
      <c r="E120" s="110">
        <v>271.35000000000002</v>
      </c>
      <c r="F120" s="111">
        <v>616.60461660822034</v>
      </c>
      <c r="G120" s="110"/>
      <c r="H120" s="81">
        <v>5134.3046166082195</v>
      </c>
      <c r="I120" s="78"/>
    </row>
    <row r="121" spans="2:10" ht="12.75" x14ac:dyDescent="0.2">
      <c r="B121" s="65">
        <v>1973</v>
      </c>
      <c r="C121" s="109">
        <v>5231.3937348613572</v>
      </c>
      <c r="D121" s="109">
        <v>86.671651164352085</v>
      </c>
      <c r="E121" s="110">
        <v>346.96</v>
      </c>
      <c r="F121" s="111">
        <v>739.19935494533638</v>
      </c>
      <c r="G121" s="110"/>
      <c r="H121" s="81">
        <v>5918.6993549453364</v>
      </c>
      <c r="I121" s="78"/>
    </row>
    <row r="122" spans="2:10" ht="12.75" x14ac:dyDescent="0.2">
      <c r="B122" s="65">
        <v>1974</v>
      </c>
      <c r="C122" s="109">
        <v>5818.1758504753989</v>
      </c>
      <c r="D122" s="109">
        <v>92.827531284376661</v>
      </c>
      <c r="E122" s="110">
        <v>341.4</v>
      </c>
      <c r="F122" s="111">
        <v>654.30879061287931</v>
      </c>
      <c r="G122" s="110"/>
      <c r="H122" s="81">
        <v>6417.7087906128791</v>
      </c>
      <c r="I122" s="78"/>
    </row>
    <row r="123" spans="2:10" ht="12.75" x14ac:dyDescent="0.2">
      <c r="B123" s="65">
        <v>1975</v>
      </c>
      <c r="C123" s="109">
        <v>6730.0808988415865</v>
      </c>
      <c r="D123" s="109">
        <v>104.50859074405946</v>
      </c>
      <c r="E123" s="110">
        <v>348.52</v>
      </c>
      <c r="F123" s="111">
        <v>805.66729278458001</v>
      </c>
      <c r="G123" s="110"/>
      <c r="H123" s="81">
        <v>7478.9672927845804</v>
      </c>
      <c r="I123" s="78"/>
    </row>
    <row r="124" spans="2:10" ht="12.75" x14ac:dyDescent="0.2">
      <c r="B124" s="65">
        <v>1976</v>
      </c>
      <c r="C124" s="109">
        <v>7601.009334700223</v>
      </c>
      <c r="D124" s="109">
        <v>115.06045412055137</v>
      </c>
      <c r="E124" s="110">
        <v>363.31</v>
      </c>
      <c r="F124" s="111">
        <v>793.1745056216364</v>
      </c>
      <c r="G124" s="110"/>
      <c r="H124" s="81">
        <v>8145.9713779586564</v>
      </c>
      <c r="I124" s="78"/>
    </row>
    <row r="125" spans="2:10" ht="12.75" x14ac:dyDescent="0.2">
      <c r="B125" s="65">
        <v>1977</v>
      </c>
      <c r="C125" s="109">
        <v>8595.512455907492</v>
      </c>
      <c r="D125" s="109">
        <v>136.57030372830235</v>
      </c>
      <c r="E125" s="110">
        <v>422.15</v>
      </c>
      <c r="F125" s="111">
        <v>562.21498034881938</v>
      </c>
      <c r="G125" s="110"/>
      <c r="H125" s="81">
        <v>8872.0064866986577</v>
      </c>
      <c r="I125" s="78"/>
    </row>
    <row r="126" spans="2:10" ht="12.75" x14ac:dyDescent="0.2">
      <c r="B126" s="65">
        <v>1978</v>
      </c>
      <c r="C126" s="109">
        <v>10171.695084621462</v>
      </c>
      <c r="D126" s="109">
        <v>208.52987883921148</v>
      </c>
      <c r="E126" s="110">
        <v>564.33000000000004</v>
      </c>
      <c r="F126" s="111">
        <v>1309.5281133313081</v>
      </c>
      <c r="G126" s="110"/>
      <c r="H126" s="81">
        <v>11125.307937426089</v>
      </c>
      <c r="I126" s="78"/>
    </row>
    <row r="127" spans="2:10" ht="12.75" x14ac:dyDescent="0.2">
      <c r="B127" s="65">
        <v>1979</v>
      </c>
      <c r="C127" s="109">
        <v>11746.951210316744</v>
      </c>
      <c r="D127" s="109">
        <v>250.2900628528046</v>
      </c>
      <c r="E127" s="110">
        <v>814.32</v>
      </c>
      <c r="F127" s="111">
        <v>1807.9090209526473</v>
      </c>
      <c r="G127" s="110"/>
      <c r="H127" s="81">
        <v>12990.750256937299</v>
      </c>
      <c r="I127" s="78"/>
    </row>
    <row r="128" spans="2:10" ht="12.75" x14ac:dyDescent="0.2">
      <c r="B128" s="65">
        <v>1980</v>
      </c>
      <c r="C128" s="109">
        <v>13669.253033667825</v>
      </c>
      <c r="D128" s="109">
        <v>278.68906118464884</v>
      </c>
      <c r="E128" s="110">
        <v>870.23</v>
      </c>
      <c r="F128" s="111">
        <v>1467.0474675535993</v>
      </c>
      <c r="G128" s="110"/>
      <c r="H128" s="81">
        <v>14544.252609398487</v>
      </c>
      <c r="I128" s="78"/>
      <c r="J128" s="35"/>
    </row>
    <row r="129" spans="2:10" ht="12.75" x14ac:dyDescent="0.2">
      <c r="B129" s="65">
        <v>1981</v>
      </c>
      <c r="C129" s="109">
        <v>15926.877944191669</v>
      </c>
      <c r="D129" s="109">
        <v>292.70877666854312</v>
      </c>
      <c r="E129" s="110">
        <v>870.05</v>
      </c>
      <c r="F129" s="111">
        <v>2825.3291121589541</v>
      </c>
      <c r="G129" s="110"/>
      <c r="H129" s="81">
        <v>18174.944609997583</v>
      </c>
      <c r="I129" s="78"/>
    </row>
    <row r="130" spans="2:10" ht="12.75" x14ac:dyDescent="0.2">
      <c r="B130" s="65">
        <v>1982</v>
      </c>
      <c r="C130" s="109">
        <v>17775.60453681563</v>
      </c>
      <c r="D130" s="109">
        <v>338.03595753691377</v>
      </c>
      <c r="E130" s="110">
        <v>940.88</v>
      </c>
      <c r="F130" s="111">
        <v>3602.0802883895267</v>
      </c>
      <c r="G130" s="110"/>
      <c r="H130" s="81">
        <v>20775.305096913133</v>
      </c>
      <c r="I130" s="78"/>
    </row>
    <row r="131" spans="2:10" ht="12.75" x14ac:dyDescent="0.2">
      <c r="B131" s="65">
        <v>1983</v>
      </c>
      <c r="C131" s="109">
        <v>19921.207625227886</v>
      </c>
      <c r="D131" s="109">
        <v>406.22841416744569</v>
      </c>
      <c r="E131" s="110">
        <v>1044.8</v>
      </c>
      <c r="F131" s="111">
        <v>4408.7859647673104</v>
      </c>
      <c r="G131" s="110"/>
      <c r="H131" s="81">
        <v>23691.73720607147</v>
      </c>
      <c r="I131" s="78"/>
    </row>
    <row r="132" spans="2:10" ht="12.75" x14ac:dyDescent="0.2">
      <c r="B132" s="65">
        <v>1984</v>
      </c>
      <c r="C132" s="109">
        <v>22373.60507987006</v>
      </c>
      <c r="D132" s="109">
        <v>462.56120892230939</v>
      </c>
      <c r="E132" s="110">
        <v>1559.5</v>
      </c>
      <c r="F132" s="111">
        <v>5050.3287248162706</v>
      </c>
      <c r="G132" s="110"/>
      <c r="H132" s="81">
        <v>26327.320053504936</v>
      </c>
      <c r="I132" s="78"/>
    </row>
    <row r="133" spans="2:10" ht="12.75" x14ac:dyDescent="0.2">
      <c r="B133" s="65">
        <v>1985</v>
      </c>
      <c r="C133" s="109">
        <v>24317.857081656999</v>
      </c>
      <c r="D133" s="109">
        <v>498.98621499067798</v>
      </c>
      <c r="E133" s="110">
        <v>1575.6</v>
      </c>
      <c r="F133" s="111">
        <v>6342.7621147877098</v>
      </c>
      <c r="G133" s="110"/>
      <c r="H133" s="81">
        <v>29583.322573814603</v>
      </c>
      <c r="I133" s="78"/>
    </row>
    <row r="134" spans="2:10" ht="12.75" x14ac:dyDescent="0.2">
      <c r="B134" s="65">
        <v>1986</v>
      </c>
      <c r="C134" s="109">
        <v>26095</v>
      </c>
      <c r="D134" s="109">
        <v>554.98458376156213</v>
      </c>
      <c r="E134" s="110">
        <v>1757.1</v>
      </c>
      <c r="F134" s="111">
        <v>5762.7810171102165</v>
      </c>
      <c r="G134" s="110"/>
      <c r="H134" s="81">
        <v>30656.003553223465</v>
      </c>
      <c r="I134" s="78"/>
    </row>
    <row r="135" spans="2:10" ht="12.75" x14ac:dyDescent="0.2">
      <c r="B135" s="65">
        <v>1987</v>
      </c>
      <c r="C135" s="109">
        <v>28123</v>
      </c>
      <c r="D135" s="109">
        <v>602.8084926172487</v>
      </c>
      <c r="E135" s="110">
        <v>1553.5</v>
      </c>
      <c r="F135" s="111">
        <v>5911.8821238773517</v>
      </c>
      <c r="G135" s="110"/>
      <c r="H135" s="81">
        <v>33084.228955672501</v>
      </c>
      <c r="I135" s="78"/>
    </row>
    <row r="136" spans="2:10" ht="12.75" x14ac:dyDescent="0.2">
      <c r="B136" s="65">
        <v>1988</v>
      </c>
      <c r="C136" s="109">
        <v>30446</v>
      </c>
      <c r="D136" s="109">
        <v>645.00302127285966</v>
      </c>
      <c r="E136" s="110">
        <v>1669.6</v>
      </c>
      <c r="F136" s="111">
        <v>6260.5421764526645</v>
      </c>
      <c r="G136" s="110"/>
      <c r="H136" s="81">
        <v>35682.058803782529</v>
      </c>
      <c r="I136" s="78"/>
    </row>
    <row r="137" spans="2:10" ht="12.75" x14ac:dyDescent="0.2">
      <c r="B137" s="65">
        <v>1989</v>
      </c>
      <c r="C137" s="109">
        <v>36164</v>
      </c>
      <c r="D137" s="109">
        <v>692.36211891936557</v>
      </c>
      <c r="E137" s="110">
        <v>2002.8</v>
      </c>
      <c r="F137" s="111">
        <v>9598.2481781982879</v>
      </c>
      <c r="G137" s="110"/>
      <c r="H137" s="81">
        <v>44451.342013252281</v>
      </c>
      <c r="I137" s="78"/>
    </row>
    <row r="138" spans="2:10" ht="12.75" x14ac:dyDescent="0.2">
      <c r="B138" s="65">
        <v>1990</v>
      </c>
      <c r="C138" s="109">
        <v>37896</v>
      </c>
      <c r="D138" s="109">
        <v>738.06855448878514</v>
      </c>
      <c r="E138" s="110">
        <v>2769.7</v>
      </c>
      <c r="F138" s="111">
        <v>8584.804805114989</v>
      </c>
      <c r="G138" s="110"/>
      <c r="H138" s="81">
        <v>44448.60479168711</v>
      </c>
      <c r="I138" s="78"/>
      <c r="J138" s="35"/>
    </row>
    <row r="139" spans="2:10" ht="12.75" x14ac:dyDescent="0.2">
      <c r="B139" s="65">
        <v>1991</v>
      </c>
      <c r="C139" s="109">
        <v>41570</v>
      </c>
      <c r="D139" s="109">
        <v>790.02411853718741</v>
      </c>
      <c r="E139" s="110">
        <v>2983.3</v>
      </c>
      <c r="F139" s="111">
        <v>9936.2175729624487</v>
      </c>
      <c r="G139" s="110"/>
      <c r="H139" s="81">
        <v>49313.473844040353</v>
      </c>
      <c r="I139" s="78"/>
    </row>
    <row r="140" spans="2:10" ht="12.75" x14ac:dyDescent="0.2">
      <c r="B140" s="65">
        <v>1992</v>
      </c>
      <c r="C140" s="109">
        <v>46079</v>
      </c>
      <c r="D140" s="109">
        <v>842.80601362413302</v>
      </c>
      <c r="E140" s="110">
        <v>2742.7</v>
      </c>
      <c r="F140" s="111">
        <v>8207.7396230897557</v>
      </c>
      <c r="G140" s="110"/>
      <c r="H140" s="81">
        <v>52387.012141901701</v>
      </c>
      <c r="I140" s="78"/>
    </row>
    <row r="141" spans="2:10" ht="12.75" x14ac:dyDescent="0.2">
      <c r="B141" s="65">
        <v>1993</v>
      </c>
      <c r="C141" s="109">
        <v>48293</v>
      </c>
      <c r="D141" s="109">
        <v>888.04763798437193</v>
      </c>
      <c r="E141" s="110">
        <v>2821.1</v>
      </c>
      <c r="F141" s="111">
        <v>7383.3711207631177</v>
      </c>
      <c r="G141" s="110"/>
      <c r="H141" s="81">
        <v>53743.124667530879</v>
      </c>
      <c r="I141" s="78"/>
    </row>
    <row r="142" spans="2:10" ht="12.75" x14ac:dyDescent="0.2">
      <c r="B142" s="65">
        <v>1994</v>
      </c>
      <c r="C142" s="109">
        <v>51659</v>
      </c>
      <c r="D142" s="109">
        <v>945.32270809339605</v>
      </c>
      <c r="E142" s="110">
        <v>2969.2</v>
      </c>
      <c r="F142" s="111">
        <v>7481.4462859002106</v>
      </c>
      <c r="G142" s="110"/>
      <c r="H142" s="81">
        <v>57116.053029794399</v>
      </c>
      <c r="I142" s="78"/>
    </row>
    <row r="143" spans="2:10" ht="12.75" x14ac:dyDescent="0.2">
      <c r="B143" s="65">
        <v>1995</v>
      </c>
      <c r="C143" s="109">
        <v>53324</v>
      </c>
      <c r="D143" s="109">
        <v>1015.0960351603857</v>
      </c>
      <c r="E143" s="110">
        <v>3619.8</v>
      </c>
      <c r="F143" s="111">
        <v>8139.3607296503069</v>
      </c>
      <c r="G143" s="110"/>
      <c r="H143" s="81">
        <v>58858.010504733335</v>
      </c>
      <c r="I143" s="78"/>
    </row>
    <row r="144" spans="2:10" ht="12.75" x14ac:dyDescent="0.2">
      <c r="B144" s="65">
        <v>1996</v>
      </c>
      <c r="C144" s="109">
        <v>54799</v>
      </c>
      <c r="D144" s="109">
        <v>1061.2156362490769</v>
      </c>
      <c r="E144" s="110">
        <v>4139.2</v>
      </c>
      <c r="F144" s="111">
        <v>6453.4388282625878</v>
      </c>
      <c r="G144" s="110"/>
      <c r="H144" s="81">
        <v>58175.047901377395</v>
      </c>
      <c r="I144" s="78"/>
    </row>
    <row r="145" spans="2:9" ht="12.75" x14ac:dyDescent="0.2">
      <c r="B145" s="65">
        <v>1997</v>
      </c>
      <c r="C145" s="109">
        <v>58914</v>
      </c>
      <c r="D145" s="109">
        <v>1132.383396943608</v>
      </c>
      <c r="E145" s="110">
        <v>4509.5</v>
      </c>
      <c r="F145" s="111">
        <v>6703.9204243209888</v>
      </c>
      <c r="G145" s="110"/>
      <c r="H145" s="81">
        <v>62241.113067908918</v>
      </c>
      <c r="I145" s="78"/>
    </row>
    <row r="146" spans="2:9" ht="12.75" x14ac:dyDescent="0.2">
      <c r="B146" s="66">
        <v>1998</v>
      </c>
      <c r="C146" s="114">
        <v>63220</v>
      </c>
      <c r="D146" s="114">
        <v>1320.4000475140347</v>
      </c>
      <c r="E146" s="117">
        <v>5101.2</v>
      </c>
      <c r="F146" s="118">
        <v>2643.7428664391032</v>
      </c>
      <c r="G146" s="117"/>
      <c r="H146" s="82">
        <v>62083.283839547199</v>
      </c>
      <c r="I146" s="78"/>
    </row>
    <row r="147" spans="2:9" ht="12.75" x14ac:dyDescent="0.2">
      <c r="B147" s="65">
        <v>1999</v>
      </c>
      <c r="C147" s="109">
        <v>70614</v>
      </c>
      <c r="D147" s="109">
        <v>1346.7000986432677</v>
      </c>
      <c r="E147" s="110">
        <v>5846.5</v>
      </c>
      <c r="F147" s="94"/>
      <c r="G147" s="110"/>
      <c r="H147" s="81">
        <v>66110</v>
      </c>
      <c r="I147" s="78"/>
    </row>
    <row r="148" spans="2:9" ht="12.75" x14ac:dyDescent="0.2">
      <c r="B148" s="65">
        <v>2000</v>
      </c>
      <c r="C148" s="109">
        <v>75064</v>
      </c>
      <c r="D148" s="109">
        <v>1352.4999096200427</v>
      </c>
      <c r="E148" s="110">
        <v>6730.5</v>
      </c>
      <c r="F148" s="112"/>
      <c r="G148" s="110"/>
      <c r="H148" s="81">
        <v>69680</v>
      </c>
      <c r="I148" s="78"/>
    </row>
    <row r="149" spans="2:9" ht="12.75" x14ac:dyDescent="0.2">
      <c r="B149" s="65">
        <v>2001</v>
      </c>
      <c r="C149" s="119">
        <v>64676</v>
      </c>
      <c r="D149" s="119">
        <v>1212.6397661483163</v>
      </c>
      <c r="E149" s="110">
        <v>8373.5</v>
      </c>
      <c r="F149" s="112"/>
      <c r="G149" s="110"/>
      <c r="H149" s="81">
        <v>57506</v>
      </c>
      <c r="I149" s="78"/>
    </row>
    <row r="150" spans="2:9" ht="12.75" x14ac:dyDescent="0.2">
      <c r="B150" s="65">
        <v>2002</v>
      </c>
      <c r="C150" s="119">
        <v>62835</v>
      </c>
      <c r="D150" s="119">
        <v>2657.2001838586561</v>
      </c>
      <c r="E150" s="111">
        <v>9262.9</v>
      </c>
      <c r="F150" s="112"/>
      <c r="G150" s="110">
        <v>5275</v>
      </c>
      <c r="H150" s="81">
        <v>61505</v>
      </c>
      <c r="I150" s="78"/>
    </row>
    <row r="151" spans="2:9" ht="12.75" x14ac:dyDescent="0.2">
      <c r="B151" s="65">
        <v>2003</v>
      </c>
      <c r="C151" s="119">
        <v>73807</v>
      </c>
      <c r="D151" s="119">
        <v>2283.4000423494658</v>
      </c>
      <c r="E151" s="111">
        <v>9203.2999999999993</v>
      </c>
      <c r="F151" s="112"/>
      <c r="G151" s="110">
        <v>6418</v>
      </c>
      <c r="H151" s="81">
        <v>73306</v>
      </c>
      <c r="I151" s="78"/>
    </row>
    <row r="152" spans="2:9" ht="12.75" x14ac:dyDescent="0.2">
      <c r="B152" s="65">
        <v>2004</v>
      </c>
      <c r="C152" s="119">
        <v>84191</v>
      </c>
      <c r="D152" s="119">
        <v>2598.7000779849918</v>
      </c>
      <c r="E152" s="111">
        <v>8802.4</v>
      </c>
      <c r="F152" s="112"/>
      <c r="G152" s="110">
        <v>7321</v>
      </c>
      <c r="H152" s="81">
        <v>85309</v>
      </c>
      <c r="I152" s="78"/>
    </row>
    <row r="153" spans="2:9" ht="12.75" x14ac:dyDescent="0.2">
      <c r="B153" s="65">
        <v>2005</v>
      </c>
      <c r="C153" s="119">
        <v>94934</v>
      </c>
      <c r="D153" s="119">
        <v>2955.6533954458832</v>
      </c>
      <c r="E153" s="111">
        <v>8948.7000000000007</v>
      </c>
      <c r="F153" s="112"/>
      <c r="G153" s="110">
        <v>8255</v>
      </c>
      <c r="H153" s="81">
        <v>97195</v>
      </c>
      <c r="I153" s="78"/>
    </row>
    <row r="154" spans="2:9" ht="12.75" x14ac:dyDescent="0.2">
      <c r="B154" s="65">
        <v>2006</v>
      </c>
      <c r="C154" s="119">
        <v>105519</v>
      </c>
      <c r="D154" s="119">
        <v>3178.8046088613678</v>
      </c>
      <c r="E154" s="111">
        <v>10553</v>
      </c>
      <c r="F154" s="112"/>
      <c r="G154" s="110">
        <v>9175</v>
      </c>
      <c r="H154" s="81">
        <v>107320</v>
      </c>
      <c r="I154" s="78"/>
    </row>
    <row r="155" spans="2:9" ht="12.75" x14ac:dyDescent="0.2">
      <c r="B155" s="65">
        <v>2007</v>
      </c>
      <c r="C155" s="119">
        <v>112213</v>
      </c>
      <c r="D155" s="119">
        <v>3409.0700160618094</v>
      </c>
      <c r="E155" s="111">
        <v>11657</v>
      </c>
      <c r="F155" s="112"/>
      <c r="G155" s="110">
        <v>9758</v>
      </c>
      <c r="H155" s="81">
        <v>113724</v>
      </c>
      <c r="I155" s="78"/>
    </row>
    <row r="156" spans="2:9" ht="12.75" x14ac:dyDescent="0.2">
      <c r="B156" s="65">
        <v>2008</v>
      </c>
      <c r="C156" s="119">
        <v>126159</v>
      </c>
      <c r="D156" s="119">
        <v>3634.7250125240798</v>
      </c>
      <c r="E156" s="111">
        <v>12851</v>
      </c>
      <c r="F156" s="112"/>
      <c r="G156" s="110">
        <v>10970</v>
      </c>
      <c r="H156" s="81">
        <v>127913</v>
      </c>
      <c r="I156" s="78"/>
    </row>
    <row r="157" spans="2:9" ht="12.75" x14ac:dyDescent="0.2">
      <c r="B157" s="65">
        <v>2009</v>
      </c>
      <c r="C157" s="119">
        <v>132840</v>
      </c>
      <c r="D157" s="119">
        <v>3764.4791273944234</v>
      </c>
      <c r="E157" s="111">
        <v>11328</v>
      </c>
      <c r="F157" s="112"/>
      <c r="G157" s="110">
        <v>11551</v>
      </c>
      <c r="H157" s="81">
        <v>136828</v>
      </c>
      <c r="I157" s="78"/>
    </row>
    <row r="158" spans="2:9" ht="12.75" x14ac:dyDescent="0.2">
      <c r="B158" s="65">
        <v>2010</v>
      </c>
      <c r="C158" s="119">
        <v>138324</v>
      </c>
      <c r="D158" s="119">
        <v>3996.6957087596256</v>
      </c>
      <c r="E158" s="111">
        <v>10787</v>
      </c>
      <c r="F158" s="112"/>
      <c r="G158" s="110">
        <v>12028</v>
      </c>
      <c r="H158" s="81">
        <v>143562</v>
      </c>
      <c r="I158" s="78"/>
    </row>
    <row r="159" spans="2:9" ht="12.75" x14ac:dyDescent="0.2">
      <c r="B159" s="65">
        <v>2011</v>
      </c>
      <c r="C159" s="119">
        <v>146010</v>
      </c>
      <c r="D159" s="119">
        <v>4144</v>
      </c>
      <c r="E159" s="111">
        <v>11153</v>
      </c>
      <c r="F159" s="112"/>
      <c r="G159" s="110">
        <v>12697</v>
      </c>
      <c r="H159" s="81">
        <v>151699</v>
      </c>
      <c r="I159" s="78"/>
    </row>
    <row r="160" spans="2:9" ht="12.75" x14ac:dyDescent="0.2">
      <c r="B160" s="65">
        <v>2012</v>
      </c>
      <c r="C160" s="119">
        <v>149948</v>
      </c>
      <c r="D160" s="119">
        <v>4208</v>
      </c>
      <c r="E160" s="111">
        <v>12939</v>
      </c>
      <c r="F160" s="112"/>
      <c r="G160" s="110">
        <v>13039</v>
      </c>
      <c r="H160" s="81">
        <v>154256</v>
      </c>
      <c r="I160" s="78"/>
    </row>
    <row r="161" spans="2:9" ht="12.75" x14ac:dyDescent="0.2">
      <c r="B161" s="65">
        <v>2013</v>
      </c>
      <c r="C161" s="119">
        <v>157541</v>
      </c>
      <c r="D161" s="119">
        <v>4233</v>
      </c>
      <c r="E161" s="111">
        <v>12629</v>
      </c>
      <c r="F161" s="112"/>
      <c r="G161" s="110">
        <v>13699</v>
      </c>
      <c r="H161" s="81">
        <v>162845</v>
      </c>
      <c r="I161" s="78"/>
    </row>
    <row r="162" spans="2:9" ht="12.75" x14ac:dyDescent="0.2">
      <c r="B162" s="66">
        <v>2014</v>
      </c>
      <c r="C162" s="120">
        <v>164527</v>
      </c>
      <c r="D162" s="120">
        <v>4253</v>
      </c>
      <c r="E162" s="118">
        <v>12419</v>
      </c>
      <c r="F162" s="116"/>
      <c r="G162" s="117">
        <v>14307</v>
      </c>
      <c r="H162" s="82">
        <v>170668</v>
      </c>
    </row>
    <row r="163" spans="2:9" x14ac:dyDescent="0.2">
      <c r="C163" s="36"/>
      <c r="D163" s="36"/>
      <c r="E163" s="6"/>
      <c r="F163" s="37"/>
    </row>
    <row r="172" spans="2:9" x14ac:dyDescent="0.2">
      <c r="G172" s="32"/>
    </row>
  </sheetData>
  <mergeCells count="7">
    <mergeCell ref="B2:H2"/>
    <mergeCell ref="B3:H3"/>
    <mergeCell ref="B6:B7"/>
    <mergeCell ref="C6:E6"/>
    <mergeCell ref="F6:F7"/>
    <mergeCell ref="G6:G7"/>
    <mergeCell ref="H6:H7"/>
  </mergeCells>
  <pageMargins left="0.70866141732283472" right="0.70866141732283472" top="0.35433070866141736" bottom="0.55118110236220474" header="0.31496062992125984" footer="0.31496062992125984"/>
  <pageSetup paperSize="9" scale="85" fitToHeight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P168"/>
  <sheetViews>
    <sheetView zoomScaleNormal="100" workbookViewId="0">
      <selection activeCell="A23" sqref="A23"/>
    </sheetView>
  </sheetViews>
  <sheetFormatPr defaultColWidth="8.85546875" defaultRowHeight="11.25" x14ac:dyDescent="0.2"/>
  <cols>
    <col min="1" max="1" width="9.85546875" style="3" customWidth="1"/>
    <col min="2" max="7" width="10.7109375" style="1" customWidth="1"/>
    <col min="8" max="8" width="11.140625" style="1" customWidth="1"/>
    <col min="9" max="9" width="13.28515625" style="1" customWidth="1"/>
    <col min="10" max="10" width="10.7109375" style="1" customWidth="1"/>
    <col min="11" max="11" width="1.5703125" style="1" customWidth="1"/>
    <col min="12" max="12" width="1.85546875" style="1" customWidth="1"/>
    <col min="13" max="16" width="8.85546875" style="5"/>
    <col min="17" max="16384" width="8.85546875" style="1"/>
  </cols>
  <sheetData>
    <row r="1" spans="1:16" ht="17.45" customHeight="1" x14ac:dyDescent="0.25">
      <c r="J1" s="51" t="s">
        <v>11</v>
      </c>
    </row>
    <row r="2" spans="1:16" ht="34.9" customHeight="1" x14ac:dyDescent="0.2">
      <c r="A2" s="163" t="s">
        <v>25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6" ht="16.899999999999999" customHeight="1" thickBot="1" x14ac:dyDescent="0.25"/>
    <row r="4" spans="1:16" s="2" customFormat="1" ht="15.6" customHeight="1" thickBot="1" x14ac:dyDescent="0.25">
      <c r="A4" s="166" t="s">
        <v>24</v>
      </c>
      <c r="B4" s="164"/>
      <c r="C4" s="165"/>
      <c r="D4" s="39"/>
      <c r="E4" s="40"/>
      <c r="F4" s="41"/>
      <c r="G4" s="39"/>
      <c r="H4" s="40"/>
      <c r="I4" s="41"/>
      <c r="J4" s="39"/>
      <c r="K4" s="24"/>
      <c r="L4" s="24"/>
      <c r="M4" s="5"/>
      <c r="N4" s="5"/>
      <c r="O4" s="5"/>
      <c r="P4" s="5"/>
    </row>
    <row r="5" spans="1:16" s="21" customFormat="1" ht="69.599999999999994" customHeight="1" x14ac:dyDescent="0.2">
      <c r="A5" s="167"/>
      <c r="B5" s="98" t="s">
        <v>2</v>
      </c>
      <c r="C5" s="99" t="s">
        <v>13</v>
      </c>
      <c r="D5" s="108" t="s">
        <v>17</v>
      </c>
      <c r="E5" s="100" t="s">
        <v>1</v>
      </c>
      <c r="F5" s="99" t="s">
        <v>0</v>
      </c>
      <c r="G5" s="108" t="s">
        <v>16</v>
      </c>
      <c r="H5" s="100" t="s">
        <v>28</v>
      </c>
      <c r="I5" s="99" t="s">
        <v>27</v>
      </c>
      <c r="J5" s="108" t="s">
        <v>15</v>
      </c>
      <c r="K5" s="23"/>
      <c r="L5" s="22"/>
      <c r="M5" s="91"/>
      <c r="N5" s="91"/>
      <c r="O5" s="91"/>
      <c r="P5" s="91"/>
    </row>
    <row r="6" spans="1:16" ht="12" customHeight="1" x14ac:dyDescent="0.2">
      <c r="A6" s="11">
        <v>1861</v>
      </c>
      <c r="B6" s="121">
        <v>464.81998894782237</v>
      </c>
      <c r="C6" s="111">
        <v>1.3546664463117233</v>
      </c>
      <c r="D6" s="53">
        <v>466.17465539413411</v>
      </c>
      <c r="E6" s="127">
        <v>5.1645689908948649</v>
      </c>
      <c r="F6" s="128">
        <v>0</v>
      </c>
      <c r="G6" s="53">
        <v>471.33922438502896</v>
      </c>
      <c r="H6" s="132">
        <v>63.268552422957541</v>
      </c>
      <c r="I6" s="133">
        <v>0</v>
      </c>
      <c r="J6" s="10">
        <v>534.60777680798651</v>
      </c>
      <c r="K6" s="4"/>
      <c r="L6" s="18"/>
      <c r="M6" s="92"/>
      <c r="N6" s="92"/>
    </row>
    <row r="7" spans="1:16" ht="12" customHeight="1" x14ac:dyDescent="0.2">
      <c r="A7" s="11">
        <v>1862</v>
      </c>
      <c r="B7" s="121">
        <v>520.36492844489669</v>
      </c>
      <c r="C7" s="111">
        <v>1.3670614118898707</v>
      </c>
      <c r="D7" s="53">
        <v>521.73198985678653</v>
      </c>
      <c r="E7" s="129">
        <v>5.1645689908948649</v>
      </c>
      <c r="F7" s="111">
        <v>0</v>
      </c>
      <c r="G7" s="53">
        <v>526.89655884768138</v>
      </c>
      <c r="H7" s="134">
        <v>77.468534863422974</v>
      </c>
      <c r="I7" s="135">
        <v>0</v>
      </c>
      <c r="J7" s="10">
        <v>604.36509371110435</v>
      </c>
      <c r="K7" s="4"/>
      <c r="L7" s="20"/>
      <c r="M7" s="92"/>
      <c r="N7" s="92"/>
    </row>
    <row r="8" spans="1:16" ht="12" customHeight="1" x14ac:dyDescent="0.2">
      <c r="A8" s="11">
        <v>1863</v>
      </c>
      <c r="B8" s="121">
        <v>510.38026721479957</v>
      </c>
      <c r="C8" s="111">
        <v>1.3185144633754591</v>
      </c>
      <c r="D8" s="53">
        <v>511.69878167817501</v>
      </c>
      <c r="E8" s="129">
        <v>5.1645689908948649</v>
      </c>
      <c r="F8" s="111">
        <v>0</v>
      </c>
      <c r="G8" s="53">
        <v>516.86335066906986</v>
      </c>
      <c r="H8" s="94">
        <v>97.306160814349241</v>
      </c>
      <c r="I8" s="135">
        <v>0</v>
      </c>
      <c r="J8" s="10">
        <v>614.16951148341911</v>
      </c>
      <c r="K8" s="4"/>
      <c r="L8" s="20"/>
      <c r="M8" s="92"/>
      <c r="N8" s="92"/>
    </row>
    <row r="9" spans="1:16" ht="12" customHeight="1" x14ac:dyDescent="0.2">
      <c r="A9" s="11">
        <v>1864</v>
      </c>
      <c r="B9" s="121">
        <v>507.57280751134914</v>
      </c>
      <c r="C9" s="111">
        <v>2.0260604151280557</v>
      </c>
      <c r="D9" s="53">
        <v>509.59886792647717</v>
      </c>
      <c r="E9" s="129">
        <v>5.1645689908948649</v>
      </c>
      <c r="F9" s="111">
        <v>0</v>
      </c>
      <c r="G9" s="53">
        <v>514.76343691737202</v>
      </c>
      <c r="H9" s="94">
        <v>103.30842289556725</v>
      </c>
      <c r="I9" s="135">
        <v>0</v>
      </c>
      <c r="J9" s="10">
        <v>618.07185981293924</v>
      </c>
      <c r="K9" s="4"/>
      <c r="L9" s="20"/>
      <c r="M9" s="92"/>
      <c r="N9" s="92"/>
    </row>
    <row r="10" spans="1:16" ht="12" customHeight="1" x14ac:dyDescent="0.2">
      <c r="A10" s="11">
        <v>1865</v>
      </c>
      <c r="B10" s="121">
        <v>513.70418381733953</v>
      </c>
      <c r="C10" s="111">
        <v>2.6101731679982647</v>
      </c>
      <c r="D10" s="53">
        <v>516.31435698533778</v>
      </c>
      <c r="E10" s="129">
        <v>5.1645689908948649</v>
      </c>
      <c r="F10" s="111">
        <v>0</v>
      </c>
      <c r="G10" s="53">
        <v>521.47892597623263</v>
      </c>
      <c r="H10" s="94">
        <v>116.17336425188637</v>
      </c>
      <c r="I10" s="135">
        <v>0</v>
      </c>
      <c r="J10" s="10">
        <v>637.652290228119</v>
      </c>
      <c r="K10" s="4"/>
      <c r="L10" s="20"/>
      <c r="M10" s="92"/>
      <c r="N10" s="92"/>
    </row>
    <row r="11" spans="1:16" ht="12" customHeight="1" x14ac:dyDescent="0.2">
      <c r="A11" s="11">
        <v>1866</v>
      </c>
      <c r="B11" s="121">
        <v>739.06479984712882</v>
      </c>
      <c r="C11" s="111">
        <v>31.566878586147595</v>
      </c>
      <c r="D11" s="53">
        <v>770.63167843327642</v>
      </c>
      <c r="E11" s="129">
        <v>5.1645689908948649</v>
      </c>
      <c r="F11" s="111">
        <v>0</v>
      </c>
      <c r="G11" s="53">
        <v>775.79624742417127</v>
      </c>
      <c r="H11" s="94">
        <v>116.05457916509577</v>
      </c>
      <c r="I11" s="135">
        <v>0</v>
      </c>
      <c r="J11" s="10">
        <v>891.85082658926706</v>
      </c>
      <c r="K11" s="4"/>
      <c r="L11" s="20"/>
      <c r="M11" s="92"/>
      <c r="N11" s="92"/>
    </row>
    <row r="12" spans="1:16" ht="12" customHeight="1" x14ac:dyDescent="0.2">
      <c r="A12" s="11">
        <v>1867</v>
      </c>
      <c r="B12" s="121">
        <v>859.38737882630005</v>
      </c>
      <c r="C12" s="111">
        <v>6.9416971806617882</v>
      </c>
      <c r="D12" s="53">
        <v>866.32907600696183</v>
      </c>
      <c r="E12" s="129">
        <v>5.1645689908948649</v>
      </c>
      <c r="F12" s="111">
        <v>0</v>
      </c>
      <c r="G12" s="53">
        <v>871.49364499785668</v>
      </c>
      <c r="H12" s="94">
        <v>122.75509097388279</v>
      </c>
      <c r="I12" s="135">
        <v>0</v>
      </c>
      <c r="J12" s="10">
        <v>994.24873597173951</v>
      </c>
      <c r="K12" s="4"/>
      <c r="L12" s="20"/>
      <c r="M12" s="92"/>
      <c r="N12" s="92"/>
    </row>
    <row r="13" spans="1:16" ht="12" customHeight="1" x14ac:dyDescent="0.2">
      <c r="A13" s="11">
        <v>1868</v>
      </c>
      <c r="B13" s="121">
        <v>875.38721356009228</v>
      </c>
      <c r="C13" s="111">
        <v>4.6186740485572777</v>
      </c>
      <c r="D13" s="53">
        <v>880.00588760864957</v>
      </c>
      <c r="E13" s="129">
        <v>5.1645689908948649</v>
      </c>
      <c r="F13" s="111">
        <v>0</v>
      </c>
      <c r="G13" s="53">
        <v>885.17045659954442</v>
      </c>
      <c r="H13" s="94">
        <v>142.82408961560114</v>
      </c>
      <c r="I13" s="135">
        <v>0</v>
      </c>
      <c r="J13" s="10">
        <v>1027.9945462151456</v>
      </c>
      <c r="K13" s="4"/>
      <c r="L13" s="20"/>
      <c r="M13" s="92"/>
      <c r="N13" s="92"/>
    </row>
    <row r="14" spans="1:16" ht="12" customHeight="1" x14ac:dyDescent="0.2">
      <c r="A14" s="11">
        <v>1869</v>
      </c>
      <c r="B14" s="121">
        <v>877.34355229384335</v>
      </c>
      <c r="C14" s="111">
        <v>4.5711600138410455</v>
      </c>
      <c r="D14" s="53">
        <v>881.91471230768434</v>
      </c>
      <c r="E14" s="129">
        <v>5.1645689908948649</v>
      </c>
      <c r="F14" s="111">
        <v>0</v>
      </c>
      <c r="G14" s="53">
        <v>887.07928129857919</v>
      </c>
      <c r="H14" s="94">
        <v>153.43572952119283</v>
      </c>
      <c r="I14" s="135">
        <v>0</v>
      </c>
      <c r="J14" s="10">
        <v>1040.515010819772</v>
      </c>
      <c r="K14" s="4"/>
      <c r="L14" s="20"/>
      <c r="M14" s="92"/>
      <c r="N14" s="92"/>
    </row>
    <row r="15" spans="1:16" ht="12" customHeight="1" x14ac:dyDescent="0.2">
      <c r="A15" s="11">
        <v>1870</v>
      </c>
      <c r="B15" s="121">
        <v>927.34484343609097</v>
      </c>
      <c r="C15" s="111">
        <v>39.128840502615851</v>
      </c>
      <c r="D15" s="53">
        <v>966.47368393870681</v>
      </c>
      <c r="E15" s="111">
        <v>10.919448217449014</v>
      </c>
      <c r="F15" s="111">
        <v>0</v>
      </c>
      <c r="G15" s="53">
        <v>977.39313215615584</v>
      </c>
      <c r="H15" s="94">
        <v>239.31992955527895</v>
      </c>
      <c r="I15" s="135">
        <v>0</v>
      </c>
      <c r="J15" s="10">
        <v>1216.7130617114349</v>
      </c>
      <c r="K15" s="4"/>
      <c r="L15" s="20"/>
      <c r="M15" s="92"/>
      <c r="N15" s="92"/>
    </row>
    <row r="16" spans="1:16" ht="12" customHeight="1" x14ac:dyDescent="0.2">
      <c r="A16" s="11">
        <v>1871</v>
      </c>
      <c r="B16" s="121">
        <v>1056.8097424429445</v>
      </c>
      <c r="C16" s="111">
        <v>44.136923053086605</v>
      </c>
      <c r="D16" s="53">
        <v>1100.9466654960311</v>
      </c>
      <c r="E16" s="111">
        <v>3.808869630784963</v>
      </c>
      <c r="F16" s="111">
        <v>0</v>
      </c>
      <c r="G16" s="53">
        <v>1104.7555351268161</v>
      </c>
      <c r="H16" s="94">
        <v>314.60126945105799</v>
      </c>
      <c r="I16" s="135">
        <v>0</v>
      </c>
      <c r="J16" s="10">
        <v>1419.3568045778741</v>
      </c>
      <c r="K16" s="4"/>
      <c r="L16" s="18"/>
      <c r="M16" s="92"/>
      <c r="N16" s="92"/>
    </row>
    <row r="17" spans="1:14" ht="12" customHeight="1" x14ac:dyDescent="0.2">
      <c r="A17" s="11">
        <v>1872</v>
      </c>
      <c r="B17" s="121">
        <v>1162.935954179944</v>
      </c>
      <c r="C17" s="111">
        <v>49.913493469402511</v>
      </c>
      <c r="D17" s="53">
        <v>1212.8494476493465</v>
      </c>
      <c r="E17" s="111">
        <v>20.336523315446712</v>
      </c>
      <c r="F17" s="111">
        <v>0</v>
      </c>
      <c r="G17" s="53">
        <v>1233.1859709647933</v>
      </c>
      <c r="H17" s="94">
        <v>415.34445092884778</v>
      </c>
      <c r="I17" s="135">
        <v>0</v>
      </c>
      <c r="J17" s="10">
        <v>1648.5304218936412</v>
      </c>
      <c r="K17" s="4"/>
      <c r="L17" s="18"/>
      <c r="M17" s="92"/>
      <c r="N17" s="92"/>
    </row>
    <row r="18" spans="1:14" ht="12" customHeight="1" x14ac:dyDescent="0.2">
      <c r="A18" s="11">
        <v>1873</v>
      </c>
      <c r="B18" s="121">
        <v>1225.1870865116953</v>
      </c>
      <c r="C18" s="111">
        <v>45.289138394955245</v>
      </c>
      <c r="D18" s="53">
        <v>1270.4762249066505</v>
      </c>
      <c r="E18" s="111">
        <v>22.930686319573201</v>
      </c>
      <c r="F18" s="111">
        <v>0</v>
      </c>
      <c r="G18" s="53">
        <v>1293.4069112262237</v>
      </c>
      <c r="H18" s="94">
        <v>377.8223078392993</v>
      </c>
      <c r="I18" s="135">
        <v>0</v>
      </c>
      <c r="J18" s="10">
        <v>1671.229219065523</v>
      </c>
      <c r="K18" s="4"/>
      <c r="L18" s="18"/>
      <c r="M18" s="92"/>
      <c r="N18" s="92"/>
    </row>
    <row r="19" spans="1:14" ht="12" customHeight="1" x14ac:dyDescent="0.2">
      <c r="A19" s="11">
        <v>1874</v>
      </c>
      <c r="B19" s="121">
        <v>1240.6487731566363</v>
      </c>
      <c r="C19" s="111">
        <v>45.470414766535661</v>
      </c>
      <c r="D19" s="53">
        <v>1286.1191879231719</v>
      </c>
      <c r="E19" s="111">
        <v>30.274703424625699</v>
      </c>
      <c r="F19" s="111">
        <v>0</v>
      </c>
      <c r="G19" s="53">
        <v>1316.3938913477975</v>
      </c>
      <c r="H19" s="94">
        <v>403.4019015943025</v>
      </c>
      <c r="I19" s="135">
        <v>0</v>
      </c>
      <c r="J19" s="10">
        <v>1719.7957929421</v>
      </c>
      <c r="K19" s="4"/>
      <c r="L19" s="18"/>
      <c r="M19" s="92"/>
      <c r="N19" s="92"/>
    </row>
    <row r="20" spans="1:14" ht="12" customHeight="1" x14ac:dyDescent="0.2">
      <c r="A20" s="11">
        <v>1875</v>
      </c>
      <c r="B20" s="121">
        <v>1270.6048226745238</v>
      </c>
      <c r="C20" s="111">
        <v>37.996250522912611</v>
      </c>
      <c r="D20" s="53">
        <v>1308.6010731974363</v>
      </c>
      <c r="E20" s="111">
        <v>20.958853878849542</v>
      </c>
      <c r="F20" s="111">
        <v>0</v>
      </c>
      <c r="G20" s="53">
        <v>1329.5599270762859</v>
      </c>
      <c r="H20" s="94">
        <v>467.74726665186154</v>
      </c>
      <c r="I20" s="135">
        <v>0</v>
      </c>
      <c r="J20" s="10">
        <v>1797.3071937281475</v>
      </c>
      <c r="K20" s="4"/>
      <c r="L20" s="18"/>
      <c r="M20" s="92"/>
      <c r="N20" s="92"/>
    </row>
    <row r="21" spans="1:14" ht="12" customHeight="1" x14ac:dyDescent="0.2">
      <c r="A21" s="11">
        <v>1876</v>
      </c>
      <c r="B21" s="121">
        <v>1273.3781962226344</v>
      </c>
      <c r="C21" s="111">
        <v>43.382379523516867</v>
      </c>
      <c r="D21" s="53">
        <v>1316.7605757461513</v>
      </c>
      <c r="E21" s="111">
        <v>23.494140796479829</v>
      </c>
      <c r="F21" s="111">
        <v>0</v>
      </c>
      <c r="G21" s="53">
        <v>1340.2547165426311</v>
      </c>
      <c r="H21" s="94">
        <v>488.25525365780601</v>
      </c>
      <c r="I21" s="135">
        <v>1.0329137981789729</v>
      </c>
      <c r="J21" s="10">
        <v>1829.5428839986159</v>
      </c>
      <c r="K21" s="4"/>
      <c r="L21" s="18"/>
      <c r="M21" s="92"/>
      <c r="N21" s="92"/>
    </row>
    <row r="22" spans="1:14" ht="12" customHeight="1" x14ac:dyDescent="0.2">
      <c r="A22" s="11">
        <v>1877</v>
      </c>
      <c r="B22" s="121">
        <v>1279.9991736689615</v>
      </c>
      <c r="C22" s="111">
        <v>56.771524632411804</v>
      </c>
      <c r="D22" s="53">
        <v>1336.7706983013734</v>
      </c>
      <c r="E22" s="111">
        <v>29.169485660574196</v>
      </c>
      <c r="F22" s="111">
        <v>0</v>
      </c>
      <c r="G22" s="53">
        <v>1365.9401839619477</v>
      </c>
      <c r="H22" s="94">
        <v>546.79667608339753</v>
      </c>
      <c r="I22" s="135">
        <v>3.0987413945369191</v>
      </c>
      <c r="J22" s="10">
        <v>1915.8356014398821</v>
      </c>
      <c r="K22" s="4"/>
      <c r="L22" s="18"/>
      <c r="M22" s="92"/>
      <c r="N22" s="92"/>
    </row>
    <row r="23" spans="1:14" ht="12" customHeight="1" x14ac:dyDescent="0.2">
      <c r="A23" s="11">
        <v>1878</v>
      </c>
      <c r="B23" s="121">
        <v>1272.6944072882397</v>
      </c>
      <c r="C23" s="111">
        <v>53.38769902957749</v>
      </c>
      <c r="D23" s="53">
        <v>1326.0821063178173</v>
      </c>
      <c r="E23" s="111">
        <v>24.296714817664892</v>
      </c>
      <c r="F23" s="111">
        <v>0</v>
      </c>
      <c r="G23" s="53">
        <v>1350.3788211354822</v>
      </c>
      <c r="H23" s="94">
        <v>581.06462425178302</v>
      </c>
      <c r="I23" s="135">
        <v>5.6810258899843511</v>
      </c>
      <c r="J23" s="10">
        <v>1937.1244712772495</v>
      </c>
      <c r="K23" s="4"/>
      <c r="L23" s="18"/>
      <c r="M23" s="92"/>
      <c r="N23" s="92"/>
    </row>
    <row r="24" spans="1:14" ht="12" customHeight="1" x14ac:dyDescent="0.2">
      <c r="A24" s="11">
        <v>1879</v>
      </c>
      <c r="B24" s="121">
        <v>1298.5554700532466</v>
      </c>
      <c r="C24" s="111">
        <v>44.701926900690509</v>
      </c>
      <c r="D24" s="53">
        <v>1343.2573969539371</v>
      </c>
      <c r="E24" s="111">
        <v>21.801711538163584</v>
      </c>
      <c r="F24" s="111">
        <v>0</v>
      </c>
      <c r="G24" s="53">
        <v>1365.0591084921007</v>
      </c>
      <c r="H24" s="94">
        <v>618.94054031720782</v>
      </c>
      <c r="I24" s="135">
        <v>13.427879376326649</v>
      </c>
      <c r="J24" s="10">
        <v>1997.4275281856351</v>
      </c>
      <c r="K24" s="4"/>
      <c r="L24" s="18"/>
      <c r="M24" s="92"/>
      <c r="N24" s="92"/>
    </row>
    <row r="25" spans="1:14" ht="12" customHeight="1" x14ac:dyDescent="0.2">
      <c r="A25" s="11">
        <v>1880</v>
      </c>
      <c r="B25" s="121">
        <v>1303.6880187163979</v>
      </c>
      <c r="C25" s="111">
        <v>55.863076946913395</v>
      </c>
      <c r="D25" s="53">
        <v>1359.5510956633113</v>
      </c>
      <c r="E25" s="111">
        <v>41.300025306388058</v>
      </c>
      <c r="F25" s="111">
        <v>0</v>
      </c>
      <c r="G25" s="53">
        <v>1400.8511209696994</v>
      </c>
      <c r="H25" s="94">
        <v>627.55607430781868</v>
      </c>
      <c r="I25" s="135">
        <v>23.757017358116379</v>
      </c>
      <c r="J25" s="10">
        <v>2052.1642126356342</v>
      </c>
      <c r="K25" s="4"/>
      <c r="L25" s="18"/>
      <c r="M25" s="92"/>
      <c r="N25" s="92"/>
    </row>
    <row r="26" spans="1:14" ht="12" customHeight="1" x14ac:dyDescent="0.2">
      <c r="A26" s="11">
        <v>1881</v>
      </c>
      <c r="B26" s="121">
        <v>1260.8443037386314</v>
      </c>
      <c r="C26" s="111">
        <v>46.438254995429361</v>
      </c>
      <c r="D26" s="53">
        <v>1307.2825587340608</v>
      </c>
      <c r="E26" s="111">
        <v>30.854684522303192</v>
      </c>
      <c r="F26" s="111">
        <v>0</v>
      </c>
      <c r="G26" s="53">
        <v>1338.1372432563639</v>
      </c>
      <c r="H26" s="94">
        <v>678.01391334886148</v>
      </c>
      <c r="I26" s="135">
        <v>34.60261223899559</v>
      </c>
      <c r="J26" s="10">
        <v>2050.7537688442212</v>
      </c>
      <c r="K26" s="4"/>
      <c r="L26" s="18"/>
      <c r="M26" s="92"/>
      <c r="N26" s="92"/>
    </row>
    <row r="27" spans="1:14" ht="12" customHeight="1" x14ac:dyDescent="0.2">
      <c r="A27" s="11">
        <v>1882</v>
      </c>
      <c r="B27" s="121">
        <v>1162.3657857633491</v>
      </c>
      <c r="C27" s="111">
        <v>57.393338738915546</v>
      </c>
      <c r="D27" s="53">
        <v>1219.7591245022647</v>
      </c>
      <c r="E27" s="111">
        <v>30.532415417271352</v>
      </c>
      <c r="F27" s="111">
        <v>0</v>
      </c>
      <c r="G27" s="53">
        <v>1250.291539919536</v>
      </c>
      <c r="H27" s="94">
        <v>698.07723096468987</v>
      </c>
      <c r="I27" s="135">
        <v>43.898836422606351</v>
      </c>
      <c r="J27" s="10">
        <v>1992.2676073068321</v>
      </c>
      <c r="K27" s="4"/>
      <c r="L27" s="18"/>
      <c r="M27" s="92"/>
      <c r="N27" s="92"/>
    </row>
    <row r="28" spans="1:14" ht="12" customHeight="1" x14ac:dyDescent="0.2">
      <c r="A28" s="19">
        <v>1883</v>
      </c>
      <c r="B28" s="121">
        <v>1126.8686701751305</v>
      </c>
      <c r="C28" s="111">
        <v>45.74207109545673</v>
      </c>
      <c r="D28" s="53">
        <v>1172.6107412705874</v>
      </c>
      <c r="E28" s="111">
        <v>246.60610348763345</v>
      </c>
      <c r="F28" s="111">
        <v>0</v>
      </c>
      <c r="G28" s="53">
        <v>1419.2168447582208</v>
      </c>
      <c r="H28" s="94">
        <v>522.34244191151026</v>
      </c>
      <c r="I28" s="135">
        <v>57.843172698022485</v>
      </c>
      <c r="J28" s="10">
        <v>1999.4024593677536</v>
      </c>
      <c r="K28" s="4"/>
      <c r="L28" s="18"/>
      <c r="M28" s="92"/>
      <c r="N28" s="92"/>
    </row>
    <row r="29" spans="1:14" ht="12" customHeight="1" x14ac:dyDescent="0.2">
      <c r="A29" s="11">
        <v>1884</v>
      </c>
      <c r="B29" s="121">
        <v>1157.3669994370621</v>
      </c>
      <c r="C29" s="111">
        <v>50.553383567374389</v>
      </c>
      <c r="D29" s="53">
        <v>1207.9203830044364</v>
      </c>
      <c r="E29" s="111">
        <v>254.95256343381863</v>
      </c>
      <c r="F29" s="111">
        <v>0</v>
      </c>
      <c r="G29" s="53">
        <v>1462.872946438255</v>
      </c>
      <c r="H29" s="94">
        <v>577.21133932767646</v>
      </c>
      <c r="I29" s="135">
        <v>76.435621065244007</v>
      </c>
      <c r="J29" s="10">
        <v>2116.5199068311754</v>
      </c>
      <c r="K29" s="4"/>
      <c r="L29" s="18"/>
      <c r="M29" s="92"/>
      <c r="N29" s="92"/>
    </row>
    <row r="30" spans="1:14" ht="12" customHeight="1" x14ac:dyDescent="0.2">
      <c r="A30" s="11">
        <v>1885</v>
      </c>
      <c r="B30" s="121">
        <v>1167.8810289887258</v>
      </c>
      <c r="C30" s="111">
        <v>69.207806762486641</v>
      </c>
      <c r="D30" s="53">
        <v>1237.0888357512124</v>
      </c>
      <c r="E30" s="111">
        <v>274.3481022791243</v>
      </c>
      <c r="F30" s="111">
        <v>0</v>
      </c>
      <c r="G30" s="53">
        <v>1511.4369380303367</v>
      </c>
      <c r="H30" s="94">
        <v>611.49064954784194</v>
      </c>
      <c r="I30" s="135">
        <v>91.412871138839108</v>
      </c>
      <c r="J30" s="10">
        <v>2214.3404587170176</v>
      </c>
      <c r="K30" s="4"/>
      <c r="L30" s="18"/>
      <c r="M30" s="92"/>
      <c r="N30" s="92"/>
    </row>
    <row r="31" spans="1:14" ht="12" customHeight="1" x14ac:dyDescent="0.2">
      <c r="A31" s="11">
        <v>1886</v>
      </c>
      <c r="B31" s="121">
        <v>1190.6495478419847</v>
      </c>
      <c r="C31" s="111">
        <v>78.778786016413008</v>
      </c>
      <c r="D31" s="53">
        <v>1269.4283338583978</v>
      </c>
      <c r="E31" s="111">
        <v>337.41420359763879</v>
      </c>
      <c r="F31" s="111">
        <v>0</v>
      </c>
      <c r="G31" s="53">
        <v>1606.8425374560366</v>
      </c>
      <c r="H31" s="94">
        <v>685.36980896259297</v>
      </c>
      <c r="I31" s="135">
        <v>113.62051779968704</v>
      </c>
      <c r="J31" s="10">
        <v>2405.8328642183169</v>
      </c>
      <c r="K31" s="4"/>
      <c r="L31" s="18"/>
      <c r="M31" s="92"/>
      <c r="N31" s="92"/>
    </row>
    <row r="32" spans="1:14" ht="12" customHeight="1" x14ac:dyDescent="0.2">
      <c r="A32" s="11">
        <v>1887</v>
      </c>
      <c r="B32" s="121">
        <v>1206.8544159647156</v>
      </c>
      <c r="C32" s="111">
        <v>70.93535508994097</v>
      </c>
      <c r="D32" s="53">
        <v>1277.7897710546565</v>
      </c>
      <c r="E32" s="111">
        <v>356.2137511813952</v>
      </c>
      <c r="F32" s="111">
        <v>0</v>
      </c>
      <c r="G32" s="53">
        <v>1634.0035222360516</v>
      </c>
      <c r="H32" s="94">
        <v>710.33430255078054</v>
      </c>
      <c r="I32" s="135">
        <v>123.94965578147676</v>
      </c>
      <c r="J32" s="10">
        <v>2468.2874805683091</v>
      </c>
      <c r="K32" s="4"/>
      <c r="L32" s="18"/>
      <c r="M32" s="92"/>
      <c r="N32" s="92"/>
    </row>
    <row r="33" spans="1:15" ht="12" customHeight="1" x14ac:dyDescent="0.2">
      <c r="A33" s="11">
        <v>1888</v>
      </c>
      <c r="B33" s="121">
        <v>1195.0905607172554</v>
      </c>
      <c r="C33" s="111">
        <v>67.634162590960969</v>
      </c>
      <c r="D33" s="53">
        <v>1262.7247233082164</v>
      </c>
      <c r="E33" s="111">
        <v>368.22189054212481</v>
      </c>
      <c r="F33" s="111">
        <v>0</v>
      </c>
      <c r="G33" s="53">
        <v>1630.9466138503412</v>
      </c>
      <c r="H33" s="94">
        <v>813.93865524952628</v>
      </c>
      <c r="I33" s="135">
        <v>136.86107825871392</v>
      </c>
      <c r="J33" s="10">
        <v>2581.7463473585813</v>
      </c>
      <c r="K33" s="4"/>
      <c r="L33" s="18"/>
      <c r="M33" s="92"/>
      <c r="N33" s="92"/>
    </row>
    <row r="34" spans="1:15" ht="12" customHeight="1" x14ac:dyDescent="0.2">
      <c r="A34" s="19">
        <v>1889</v>
      </c>
      <c r="B34" s="121">
        <v>1217.8492668894316</v>
      </c>
      <c r="C34" s="111">
        <v>73.092079100538669</v>
      </c>
      <c r="D34" s="53">
        <v>1290.9413459899704</v>
      </c>
      <c r="E34" s="111">
        <v>347.95457245115614</v>
      </c>
      <c r="F34" s="111">
        <v>0</v>
      </c>
      <c r="G34" s="53">
        <v>1638.8959184411265</v>
      </c>
      <c r="H34" s="94">
        <v>832.56002520309664</v>
      </c>
      <c r="I34" s="135">
        <v>147.70667313959314</v>
      </c>
      <c r="J34" s="10">
        <v>2619.1626167838162</v>
      </c>
      <c r="K34" s="4"/>
      <c r="L34" s="18"/>
      <c r="M34" s="92"/>
      <c r="N34" s="92"/>
    </row>
    <row r="35" spans="1:15" ht="12" customHeight="1" x14ac:dyDescent="0.2">
      <c r="A35" s="73">
        <v>1890</v>
      </c>
      <c r="B35" s="121">
        <v>1223.7874883151626</v>
      </c>
      <c r="C35" s="111">
        <v>70.917279098472832</v>
      </c>
      <c r="D35" s="53">
        <v>1294.7047674136354</v>
      </c>
      <c r="E35" s="111">
        <v>281.12195096758199</v>
      </c>
      <c r="F35" s="111">
        <v>0</v>
      </c>
      <c r="G35" s="53">
        <v>1575.8267183812175</v>
      </c>
      <c r="H35" s="136">
        <v>834.15432765058586</v>
      </c>
      <c r="I35" s="137">
        <v>160.1016387177408</v>
      </c>
      <c r="J35" s="10">
        <v>2570.0826847495437</v>
      </c>
      <c r="K35" s="4"/>
      <c r="L35" s="18"/>
      <c r="M35" s="92"/>
      <c r="N35" s="92"/>
    </row>
    <row r="36" spans="1:15" ht="12" customHeight="1" x14ac:dyDescent="0.2">
      <c r="A36" s="11">
        <v>1891</v>
      </c>
      <c r="B36" s="121">
        <v>1215.2463241180208</v>
      </c>
      <c r="C36" s="111">
        <v>69.807929679228621</v>
      </c>
      <c r="D36" s="53">
        <v>1285.0542537972494</v>
      </c>
      <c r="E36" s="111">
        <v>222.59292350756868</v>
      </c>
      <c r="F36" s="111">
        <v>0</v>
      </c>
      <c r="G36" s="53">
        <v>1507.6471773048181</v>
      </c>
      <c r="H36" s="94">
        <v>838.20954722223655</v>
      </c>
      <c r="I36" s="135">
        <v>171.46369049770951</v>
      </c>
      <c r="J36" s="10">
        <v>2517.3204150247643</v>
      </c>
      <c r="K36" s="4"/>
      <c r="L36" s="18"/>
      <c r="M36" s="92"/>
      <c r="N36" s="92"/>
    </row>
    <row r="37" spans="1:15" ht="12" customHeight="1" x14ac:dyDescent="0.2">
      <c r="A37" s="11">
        <v>1892</v>
      </c>
      <c r="B37" s="121">
        <v>1225.4231073145791</v>
      </c>
      <c r="C37" s="111">
        <v>80.191295635422748</v>
      </c>
      <c r="D37" s="53">
        <v>1305.6144029500017</v>
      </c>
      <c r="E37" s="111">
        <v>245.83348396659557</v>
      </c>
      <c r="F37" s="111">
        <v>0</v>
      </c>
      <c r="G37" s="53">
        <v>1551.4478869165973</v>
      </c>
      <c r="H37" s="94">
        <v>866.61467667215834</v>
      </c>
      <c r="I37" s="135">
        <v>186.95739747039411</v>
      </c>
      <c r="J37" s="10">
        <v>2605.0199610591494</v>
      </c>
      <c r="K37" s="4"/>
      <c r="L37" s="18"/>
      <c r="M37" s="92"/>
      <c r="N37" s="92"/>
    </row>
    <row r="38" spans="1:15" ht="12" customHeight="1" x14ac:dyDescent="0.2">
      <c r="A38" s="11">
        <v>1893</v>
      </c>
      <c r="B38" s="121">
        <v>1248.242755400848</v>
      </c>
      <c r="C38" s="111">
        <v>72.895309021985582</v>
      </c>
      <c r="D38" s="53">
        <v>1321.1380644228336</v>
      </c>
      <c r="E38" s="111">
        <v>240.15245807661123</v>
      </c>
      <c r="F38" s="111">
        <v>0</v>
      </c>
      <c r="G38" s="53">
        <v>1561.2905224994449</v>
      </c>
      <c r="H38" s="94">
        <v>885.72358193846935</v>
      </c>
      <c r="I38" s="135">
        <v>204.51693203943665</v>
      </c>
      <c r="J38" s="10">
        <v>2651.5310364773509</v>
      </c>
      <c r="K38" s="4"/>
      <c r="L38" s="18"/>
      <c r="M38" s="7"/>
      <c r="N38" s="92"/>
    </row>
    <row r="39" spans="1:15" ht="12" customHeight="1" x14ac:dyDescent="0.2">
      <c r="A39" s="11">
        <v>1894</v>
      </c>
      <c r="B39" s="121">
        <v>1233.6900328983045</v>
      </c>
      <c r="C39" s="111">
        <v>66.942626803080145</v>
      </c>
      <c r="D39" s="53">
        <v>1300.6326597013847</v>
      </c>
      <c r="E39" s="111">
        <v>213.8131562230474</v>
      </c>
      <c r="F39" s="111">
        <v>0</v>
      </c>
      <c r="G39" s="53">
        <v>1514.4458159244321</v>
      </c>
      <c r="H39" s="94">
        <v>885.72358193846935</v>
      </c>
      <c r="I39" s="135">
        <v>216.39544071849485</v>
      </c>
      <c r="J39" s="10">
        <v>2616.5648385813961</v>
      </c>
      <c r="K39" s="4"/>
      <c r="L39" s="18"/>
      <c r="M39" s="7"/>
      <c r="N39" s="92"/>
      <c r="O39" s="92"/>
    </row>
    <row r="40" spans="1:15" ht="12" customHeight="1" x14ac:dyDescent="0.2">
      <c r="A40" s="11">
        <v>1895</v>
      </c>
      <c r="B40" s="121">
        <v>1197.7069313680427</v>
      </c>
      <c r="C40" s="111">
        <v>63.191600344993205</v>
      </c>
      <c r="D40" s="53">
        <v>1260.8985317130359</v>
      </c>
      <c r="E40" s="111">
        <v>245.83348396659557</v>
      </c>
      <c r="F40" s="111">
        <v>0</v>
      </c>
      <c r="G40" s="53">
        <v>1506.7320156796316</v>
      </c>
      <c r="H40" s="94">
        <v>913.61225448930168</v>
      </c>
      <c r="I40" s="135">
        <v>235.50434598480587</v>
      </c>
      <c r="J40" s="10">
        <v>2655.8486161537389</v>
      </c>
      <c r="K40" s="4"/>
      <c r="L40" s="18"/>
      <c r="M40" s="7"/>
      <c r="N40" s="92"/>
      <c r="O40" s="92"/>
    </row>
    <row r="41" spans="1:15" ht="12" customHeight="1" x14ac:dyDescent="0.2">
      <c r="A41" s="11">
        <v>1896</v>
      </c>
      <c r="B41" s="121">
        <v>1182.339239878736</v>
      </c>
      <c r="C41" s="111">
        <v>66.640499517112801</v>
      </c>
      <c r="D41" s="53">
        <v>1248.9797393958488</v>
      </c>
      <c r="E41" s="111">
        <v>242.73474257205865</v>
      </c>
      <c r="F41" s="111">
        <v>0</v>
      </c>
      <c r="G41" s="53">
        <v>1491.7144819679074</v>
      </c>
      <c r="H41" s="94">
        <v>913.61225448930168</v>
      </c>
      <c r="I41" s="135">
        <v>243.25119947114814</v>
      </c>
      <c r="J41" s="10">
        <v>2648.5779359283574</v>
      </c>
      <c r="K41" s="4"/>
      <c r="L41" s="18"/>
      <c r="M41" s="7"/>
      <c r="N41" s="92"/>
      <c r="O41" s="92"/>
    </row>
    <row r="42" spans="1:15" ht="12" customHeight="1" x14ac:dyDescent="0.2">
      <c r="A42" s="11">
        <v>1897</v>
      </c>
      <c r="B42" s="121">
        <v>1216.263227752328</v>
      </c>
      <c r="C42" s="111">
        <v>73.536232033755624</v>
      </c>
      <c r="D42" s="53">
        <v>1289.7994597860836</v>
      </c>
      <c r="E42" s="111">
        <v>238.60308737934275</v>
      </c>
      <c r="F42" s="111">
        <v>0</v>
      </c>
      <c r="G42" s="53">
        <v>1528.4025471654263</v>
      </c>
      <c r="H42" s="94">
        <v>954.92880641646059</v>
      </c>
      <c r="I42" s="135">
        <v>272.17278582015933</v>
      </c>
      <c r="J42" s="10">
        <v>2755.5041394020463</v>
      </c>
      <c r="K42" s="4"/>
      <c r="L42" s="18"/>
      <c r="M42" s="7"/>
      <c r="N42" s="92"/>
      <c r="O42" s="92"/>
    </row>
    <row r="43" spans="1:15" ht="12" customHeight="1" x14ac:dyDescent="0.2">
      <c r="A43" s="11">
        <v>1898</v>
      </c>
      <c r="B43" s="121">
        <v>1223.6377158144267</v>
      </c>
      <c r="C43" s="111">
        <v>83.966595567766888</v>
      </c>
      <c r="D43" s="53">
        <v>1307.6043113821936</v>
      </c>
      <c r="E43" s="111">
        <v>256.16262194838532</v>
      </c>
      <c r="F43" s="111">
        <v>0</v>
      </c>
      <c r="G43" s="53">
        <v>1563.7669333305789</v>
      </c>
      <c r="H43" s="94">
        <v>993.66307384817208</v>
      </c>
      <c r="I43" s="135">
        <v>289.21586349011244</v>
      </c>
      <c r="J43" s="10">
        <v>2846.6458706688636</v>
      </c>
      <c r="K43" s="4"/>
      <c r="L43" s="18"/>
      <c r="M43" s="7"/>
      <c r="N43" s="92"/>
      <c r="O43" s="92"/>
    </row>
    <row r="44" spans="1:15" ht="12" customHeight="1" x14ac:dyDescent="0.2">
      <c r="A44" s="11">
        <v>1899</v>
      </c>
      <c r="B44" s="121">
        <v>1258.7542026680164</v>
      </c>
      <c r="C44" s="111">
        <v>83.224963460674388</v>
      </c>
      <c r="D44" s="53">
        <v>1341.9791661286908</v>
      </c>
      <c r="E44" s="111">
        <v>304.19311356370753</v>
      </c>
      <c r="F44" s="111">
        <v>0</v>
      </c>
      <c r="G44" s="53">
        <v>1646.1722796923984</v>
      </c>
      <c r="H44" s="94">
        <v>1060.8024707298052</v>
      </c>
      <c r="I44" s="135">
        <v>318.65390673821315</v>
      </c>
      <c r="J44" s="10">
        <v>3025.6286571604169</v>
      </c>
      <c r="K44" s="4"/>
      <c r="L44" s="18"/>
      <c r="M44" s="7"/>
      <c r="N44" s="92"/>
      <c r="O44" s="92"/>
    </row>
    <row r="45" spans="1:15" ht="12" customHeight="1" x14ac:dyDescent="0.2">
      <c r="A45" s="11">
        <v>1900</v>
      </c>
      <c r="B45" s="121">
        <v>1240.946768787411</v>
      </c>
      <c r="C45" s="111">
        <v>80.290971816947021</v>
      </c>
      <c r="D45" s="53">
        <v>1321.2377406043579</v>
      </c>
      <c r="E45" s="111">
        <v>321.23619123366063</v>
      </c>
      <c r="F45" s="111">
        <v>0</v>
      </c>
      <c r="G45" s="53">
        <v>1642.4739318380184</v>
      </c>
      <c r="H45" s="94">
        <v>1084.0430311888322</v>
      </c>
      <c r="I45" s="135">
        <v>346.02612238995596</v>
      </c>
      <c r="J45" s="10">
        <v>3072.5430854168067</v>
      </c>
      <c r="K45" s="4"/>
      <c r="L45" s="18"/>
      <c r="M45" s="7"/>
      <c r="N45" s="92"/>
      <c r="O45" s="92"/>
    </row>
    <row r="46" spans="1:15" ht="12" customHeight="1" x14ac:dyDescent="0.2">
      <c r="A46" s="11">
        <v>1901</v>
      </c>
      <c r="B46" s="121">
        <v>1241.2359846509009</v>
      </c>
      <c r="C46" s="111">
        <v>83.735739333873894</v>
      </c>
      <c r="D46" s="53">
        <v>1324.9717239847748</v>
      </c>
      <c r="E46" s="111">
        <v>349.64132068358236</v>
      </c>
      <c r="F46" s="111">
        <v>0</v>
      </c>
      <c r="G46" s="53">
        <v>1674.6130446683571</v>
      </c>
      <c r="H46" s="94">
        <v>1138.7874624923177</v>
      </c>
      <c r="I46" s="135">
        <v>365.13502765626691</v>
      </c>
      <c r="J46" s="10">
        <v>3178.5355348169419</v>
      </c>
      <c r="K46" s="4"/>
      <c r="L46" s="18"/>
      <c r="M46" s="7"/>
      <c r="N46" s="92"/>
      <c r="O46" s="92"/>
    </row>
    <row r="47" spans="1:15" ht="12" customHeight="1" x14ac:dyDescent="0.2">
      <c r="A47" s="11">
        <v>1902</v>
      </c>
      <c r="B47" s="121">
        <v>1256.085669870421</v>
      </c>
      <c r="C47" s="111">
        <v>80.229513445955376</v>
      </c>
      <c r="D47" s="53">
        <v>1336.3151833163765</v>
      </c>
      <c r="E47" s="111">
        <v>345.5096654908665</v>
      </c>
      <c r="F47" s="111">
        <v>0</v>
      </c>
      <c r="G47" s="53">
        <v>1681.8248488072431</v>
      </c>
      <c r="H47" s="94">
        <v>1193.5318937958034</v>
      </c>
      <c r="I47" s="135">
        <v>397.67181229890457</v>
      </c>
      <c r="J47" s="10">
        <v>3273.0285549019513</v>
      </c>
      <c r="K47" s="4"/>
      <c r="L47" s="18"/>
      <c r="M47" s="7"/>
      <c r="N47" s="92"/>
      <c r="O47" s="92"/>
    </row>
    <row r="48" spans="1:15" ht="12" customHeight="1" x14ac:dyDescent="0.2">
      <c r="A48" s="11">
        <v>1903</v>
      </c>
      <c r="B48" s="121">
        <v>1285.7018907487077</v>
      </c>
      <c r="C48" s="111">
        <v>85.638883007018649</v>
      </c>
      <c r="D48" s="53">
        <v>1371.3407737557263</v>
      </c>
      <c r="E48" s="111">
        <v>406.96803648251534</v>
      </c>
      <c r="F48" s="111">
        <v>0</v>
      </c>
      <c r="G48" s="53">
        <v>1778.3088102382417</v>
      </c>
      <c r="H48" s="94">
        <v>1278.7472821455685</v>
      </c>
      <c r="I48" s="135">
        <v>441.05419182242144</v>
      </c>
      <c r="J48" s="10">
        <v>3498.1102842062319</v>
      </c>
      <c r="K48" s="4"/>
      <c r="L48" s="18"/>
      <c r="M48" s="7"/>
      <c r="N48" s="92"/>
      <c r="O48" s="92"/>
    </row>
    <row r="49" spans="1:15" ht="12" customHeight="1" x14ac:dyDescent="0.2">
      <c r="A49" s="11">
        <v>1904</v>
      </c>
      <c r="B49" s="121">
        <v>1301.5364592747912</v>
      </c>
      <c r="C49" s="111">
        <v>93.285543854937586</v>
      </c>
      <c r="D49" s="53">
        <v>1394.8220031297287</v>
      </c>
      <c r="E49" s="111">
        <v>453.44915740056916</v>
      </c>
      <c r="F49" s="111">
        <v>0</v>
      </c>
      <c r="G49" s="53">
        <v>1848.2711605302979</v>
      </c>
      <c r="H49" s="94">
        <v>1374.8082653762131</v>
      </c>
      <c r="I49" s="135">
        <v>498.38090762135442</v>
      </c>
      <c r="J49" s="10">
        <v>3721.4603335278653</v>
      </c>
      <c r="K49" s="4"/>
      <c r="L49" s="18"/>
      <c r="M49" s="7"/>
      <c r="N49" s="92"/>
      <c r="O49" s="92"/>
    </row>
    <row r="50" spans="1:15" ht="12" customHeight="1" x14ac:dyDescent="0.2">
      <c r="A50" s="11">
        <v>1905</v>
      </c>
      <c r="B50" s="121">
        <v>1336.382322713258</v>
      </c>
      <c r="C50" s="111">
        <v>100.39767181229891</v>
      </c>
      <c r="D50" s="53">
        <v>1436.779994525557</v>
      </c>
      <c r="E50" s="111">
        <v>571.20133039297207</v>
      </c>
      <c r="F50" s="111">
        <v>0</v>
      </c>
      <c r="G50" s="53">
        <v>2007.981324918529</v>
      </c>
      <c r="H50" s="94">
        <v>1456.408455432352</v>
      </c>
      <c r="I50" s="135">
        <v>541.76328714487136</v>
      </c>
      <c r="J50" s="10">
        <v>4006.1530674957521</v>
      </c>
      <c r="K50" s="4"/>
      <c r="L50" s="18"/>
      <c r="M50" s="7"/>
      <c r="N50" s="92"/>
      <c r="O50" s="92"/>
    </row>
    <row r="51" spans="1:15" ht="12" customHeight="1" x14ac:dyDescent="0.2">
      <c r="A51" s="11">
        <v>1906</v>
      </c>
      <c r="B51" s="121">
        <v>1433.5061742422288</v>
      </c>
      <c r="C51" s="111">
        <v>95.976284299193821</v>
      </c>
      <c r="D51" s="53">
        <v>1529.4824585414226</v>
      </c>
      <c r="E51" s="111">
        <v>605.80394263196763</v>
      </c>
      <c r="F51" s="111">
        <v>0</v>
      </c>
      <c r="G51" s="53">
        <v>2135.28640117339</v>
      </c>
      <c r="H51" s="94">
        <v>1572.094800828397</v>
      </c>
      <c r="I51" s="135">
        <v>614.58370991648894</v>
      </c>
      <c r="J51" s="10">
        <v>4321.9649119182759</v>
      </c>
      <c r="K51" s="4"/>
      <c r="L51" s="18"/>
      <c r="M51" s="7"/>
      <c r="N51" s="92"/>
      <c r="O51" s="92"/>
    </row>
    <row r="52" spans="1:15" ht="12" customHeight="1" x14ac:dyDescent="0.2">
      <c r="A52" s="11">
        <v>1907</v>
      </c>
      <c r="B52" s="121">
        <v>1556.189994164037</v>
      </c>
      <c r="C52" s="111">
        <v>111.46999127187841</v>
      </c>
      <c r="D52" s="53">
        <v>1667.6599854359154</v>
      </c>
      <c r="E52" s="111">
        <v>602.18874433834128</v>
      </c>
      <c r="F52" s="111">
        <v>0</v>
      </c>
      <c r="G52" s="53">
        <v>2269.8487297742568</v>
      </c>
      <c r="H52" s="94">
        <v>1700.692568701679</v>
      </c>
      <c r="I52" s="135">
        <v>719.94091733074413</v>
      </c>
      <c r="J52" s="10">
        <v>4690.48221580668</v>
      </c>
      <c r="K52" s="4"/>
      <c r="L52" s="18"/>
      <c r="M52" s="7"/>
      <c r="N52" s="92"/>
      <c r="O52" s="92"/>
    </row>
    <row r="53" spans="1:15" ht="12" customHeight="1" x14ac:dyDescent="0.2">
      <c r="A53" s="11">
        <v>1908</v>
      </c>
      <c r="B53" s="121">
        <v>1522.0046790995057</v>
      </c>
      <c r="C53" s="111">
        <v>110.81409101003476</v>
      </c>
      <c r="D53" s="53">
        <v>1632.8187701095403</v>
      </c>
      <c r="E53" s="111">
        <v>657.44963254091635</v>
      </c>
      <c r="F53" s="111">
        <v>0</v>
      </c>
      <c r="G53" s="53">
        <v>2290.2684026504567</v>
      </c>
      <c r="H53" s="94">
        <v>1886.1005954748048</v>
      </c>
      <c r="I53" s="135">
        <v>765.38912445061897</v>
      </c>
      <c r="J53" s="10">
        <v>4941.7581225758804</v>
      </c>
      <c r="K53" s="4"/>
      <c r="L53" s="18"/>
      <c r="M53" s="7"/>
      <c r="N53" s="92"/>
      <c r="O53" s="92"/>
    </row>
    <row r="54" spans="1:15" ht="12" customHeight="1" x14ac:dyDescent="0.2">
      <c r="A54" s="11">
        <v>1909</v>
      </c>
      <c r="B54" s="121">
        <v>1539.8441333078547</v>
      </c>
      <c r="C54" s="111">
        <v>106.03996343485154</v>
      </c>
      <c r="D54" s="53">
        <v>1645.8840967427063</v>
      </c>
      <c r="E54" s="111">
        <v>759.70809856063465</v>
      </c>
      <c r="F54" s="111">
        <v>0</v>
      </c>
      <c r="G54" s="53">
        <v>2405.5921953033412</v>
      </c>
      <c r="H54" s="94">
        <v>2032.2578979171294</v>
      </c>
      <c r="I54" s="135">
        <v>803.60693498324099</v>
      </c>
      <c r="J54" s="10">
        <v>5241.4570282037112</v>
      </c>
      <c r="K54" s="4"/>
      <c r="L54" s="18"/>
      <c r="M54" s="7"/>
      <c r="N54" s="92"/>
      <c r="O54" s="92"/>
    </row>
    <row r="55" spans="1:15" ht="12" customHeight="1" x14ac:dyDescent="0.2">
      <c r="A55" s="11">
        <v>1910</v>
      </c>
      <c r="B55" s="121">
        <v>1564.477578023726</v>
      </c>
      <c r="C55" s="111">
        <v>118.49793675468814</v>
      </c>
      <c r="D55" s="53">
        <v>1682.9755147784142</v>
      </c>
      <c r="E55" s="111">
        <v>833.0449782313417</v>
      </c>
      <c r="F55" s="111">
        <v>0</v>
      </c>
      <c r="G55" s="53">
        <v>2516.0204930097561</v>
      </c>
      <c r="H55" s="94">
        <v>2120.5720276614315</v>
      </c>
      <c r="I55" s="135">
        <v>900.18437511297498</v>
      </c>
      <c r="J55" s="10">
        <v>5536.7768957841618</v>
      </c>
      <c r="K55" s="4"/>
      <c r="L55" s="18"/>
      <c r="M55" s="7"/>
      <c r="N55" s="92"/>
      <c r="O55" s="92"/>
    </row>
    <row r="56" spans="1:15" ht="12" customHeight="1" x14ac:dyDescent="0.2">
      <c r="A56" s="11">
        <v>1911</v>
      </c>
      <c r="B56" s="121">
        <v>1660.6242930996195</v>
      </c>
      <c r="C56" s="111">
        <v>129.56509164527674</v>
      </c>
      <c r="D56" s="53">
        <v>1790.1893847448962</v>
      </c>
      <c r="E56" s="111">
        <v>952.34652192101316</v>
      </c>
      <c r="F56" s="111">
        <v>0</v>
      </c>
      <c r="G56" s="53">
        <v>2742.5359066659094</v>
      </c>
      <c r="H56" s="94">
        <v>2284.8053215718883</v>
      </c>
      <c r="I56" s="135">
        <v>950.28069432465509</v>
      </c>
      <c r="J56" s="10">
        <v>5977.6219225624527</v>
      </c>
      <c r="K56" s="4"/>
      <c r="L56" s="18"/>
      <c r="M56" s="7"/>
      <c r="N56" s="92"/>
      <c r="O56" s="92"/>
    </row>
    <row r="57" spans="1:15" ht="12" customHeight="1" x14ac:dyDescent="0.2">
      <c r="A57" s="11">
        <v>1912</v>
      </c>
      <c r="B57" s="121">
        <v>1660.7327490484281</v>
      </c>
      <c r="C57" s="111">
        <v>118.54183559111074</v>
      </c>
      <c r="D57" s="53">
        <v>1779.2745846395389</v>
      </c>
      <c r="E57" s="111">
        <v>1034.4631688762415</v>
      </c>
      <c r="F57" s="111">
        <v>0</v>
      </c>
      <c r="G57" s="53">
        <v>2813.7377535157802</v>
      </c>
      <c r="H57" s="94">
        <v>2309.5952527281838</v>
      </c>
      <c r="I57" s="135">
        <v>990.04787555454561</v>
      </c>
      <c r="J57" s="10">
        <v>6113.3808817985091</v>
      </c>
      <c r="K57" s="4"/>
      <c r="L57" s="18"/>
      <c r="M57" s="7"/>
      <c r="N57" s="92"/>
      <c r="O57" s="92"/>
    </row>
    <row r="58" spans="1:15" ht="12" customHeight="1" x14ac:dyDescent="0.2">
      <c r="A58" s="11">
        <v>1913</v>
      </c>
      <c r="B58" s="121">
        <v>1704.3480506334345</v>
      </c>
      <c r="C58" s="111">
        <v>117.09782210125654</v>
      </c>
      <c r="D58" s="53">
        <v>1821.445872734691</v>
      </c>
      <c r="E58" s="111">
        <v>1088.6911432806376</v>
      </c>
      <c r="F58" s="111">
        <v>0</v>
      </c>
      <c r="G58" s="53">
        <v>2910.1370160153283</v>
      </c>
      <c r="H58" s="94">
        <v>2411.3372618488124</v>
      </c>
      <c r="I58" s="135">
        <v>1063.901212124342</v>
      </c>
      <c r="J58" s="10">
        <v>6385.3754899884834</v>
      </c>
      <c r="K58" s="4"/>
      <c r="L58" s="18"/>
      <c r="M58" s="7"/>
      <c r="N58" s="92"/>
      <c r="O58" s="92"/>
    </row>
    <row r="59" spans="1:15" ht="12" customHeight="1" x14ac:dyDescent="0.2">
      <c r="A59" s="11">
        <v>1914</v>
      </c>
      <c r="B59" s="121">
        <v>2075.4595175259651</v>
      </c>
      <c r="C59" s="111">
        <v>163.3682286044818</v>
      </c>
      <c r="D59" s="53">
        <v>2238.8277461304469</v>
      </c>
      <c r="E59" s="111">
        <v>1010.7061515181251</v>
      </c>
      <c r="F59" s="111">
        <v>0</v>
      </c>
      <c r="G59" s="53">
        <v>3249.5338976485718</v>
      </c>
      <c r="H59" s="94">
        <v>2310.1117096272733</v>
      </c>
      <c r="I59" s="135">
        <v>1019.4859188026464</v>
      </c>
      <c r="J59" s="10">
        <v>6579.1315260784913</v>
      </c>
      <c r="K59" s="4"/>
      <c r="L59" s="18"/>
      <c r="M59" s="7"/>
      <c r="N59" s="92"/>
      <c r="O59" s="92"/>
    </row>
    <row r="60" spans="1:15" ht="12" customHeight="1" x14ac:dyDescent="0.2">
      <c r="A60" s="11">
        <v>1915</v>
      </c>
      <c r="B60" s="121">
        <v>2719.2762373016158</v>
      </c>
      <c r="C60" s="111">
        <v>216.44243829631199</v>
      </c>
      <c r="D60" s="53">
        <v>2935.7186755979278</v>
      </c>
      <c r="E60" s="111">
        <v>1293.2080753200742</v>
      </c>
      <c r="F60" s="111">
        <v>0</v>
      </c>
      <c r="G60" s="53">
        <v>4228.9267509180017</v>
      </c>
      <c r="H60" s="94">
        <v>2292.5521750582307</v>
      </c>
      <c r="I60" s="135">
        <v>1004.5086687290512</v>
      </c>
      <c r="J60" s="10">
        <v>7525.9875947052842</v>
      </c>
      <c r="K60" s="4"/>
      <c r="L60" s="18"/>
      <c r="M60" s="7"/>
      <c r="N60" s="92"/>
      <c r="O60" s="92"/>
    </row>
    <row r="61" spans="1:15" ht="12" customHeight="1" x14ac:dyDescent="0.2">
      <c r="A61" s="11">
        <v>1916</v>
      </c>
      <c r="B61" s="121">
        <v>3396.1492973603886</v>
      </c>
      <c r="C61" s="111">
        <v>344.00057843172698</v>
      </c>
      <c r="D61" s="53">
        <v>3740.1498757921154</v>
      </c>
      <c r="E61" s="111">
        <v>1991.4578028890598</v>
      </c>
      <c r="F61" s="111">
        <v>0</v>
      </c>
      <c r="G61" s="53">
        <v>5731.6076786811755</v>
      </c>
      <c r="H61" s="94">
        <v>2734.1228237797413</v>
      </c>
      <c r="I61" s="135">
        <v>1108.8329623451275</v>
      </c>
      <c r="J61" s="10">
        <v>9574.5634648060441</v>
      </c>
      <c r="K61" s="4"/>
      <c r="L61" s="18"/>
      <c r="M61" s="7"/>
      <c r="N61" s="92"/>
      <c r="O61" s="92"/>
    </row>
    <row r="62" spans="1:15" ht="12" customHeight="1" x14ac:dyDescent="0.2">
      <c r="A62" s="11">
        <v>1917</v>
      </c>
      <c r="B62" s="121">
        <v>5337.8883110310035</v>
      </c>
      <c r="C62" s="111">
        <v>576.19340277957099</v>
      </c>
      <c r="D62" s="53">
        <v>5914.081713810574</v>
      </c>
      <c r="E62" s="111">
        <v>3008.361437196259</v>
      </c>
      <c r="F62" s="111">
        <v>0</v>
      </c>
      <c r="G62" s="53">
        <v>8922.4431510068334</v>
      </c>
      <c r="H62" s="94">
        <v>3273.8202833282548</v>
      </c>
      <c r="I62" s="135">
        <v>1371.1930670825866</v>
      </c>
      <c r="J62" s="10">
        <v>13567.456501417673</v>
      </c>
      <c r="K62" s="4"/>
      <c r="L62" s="18"/>
      <c r="M62" s="7"/>
      <c r="N62" s="92"/>
      <c r="O62" s="92"/>
    </row>
    <row r="63" spans="1:15" ht="12" customHeight="1" x14ac:dyDescent="0.2">
      <c r="A63" s="11">
        <v>1918</v>
      </c>
      <c r="B63" s="121">
        <v>7210.3606418526351</v>
      </c>
      <c r="C63" s="111">
        <v>745.94193991540442</v>
      </c>
      <c r="D63" s="53">
        <v>7956.3025817680391</v>
      </c>
      <c r="E63" s="111">
        <v>4313.4480211953914</v>
      </c>
      <c r="F63" s="111">
        <v>0</v>
      </c>
      <c r="G63" s="53">
        <v>12269.750602963431</v>
      </c>
      <c r="H63" s="94">
        <v>4530.3599188129756</v>
      </c>
      <c r="I63" s="135">
        <v>1766.2825948860439</v>
      </c>
      <c r="J63" s="10">
        <v>18566.39311666245</v>
      </c>
      <c r="K63" s="4"/>
      <c r="L63" s="18"/>
      <c r="M63" s="7"/>
      <c r="N63" s="92"/>
      <c r="O63" s="92"/>
    </row>
    <row r="64" spans="1:15" ht="12" customHeight="1" x14ac:dyDescent="0.2">
      <c r="A64" s="11">
        <v>1919</v>
      </c>
      <c r="B64" s="121">
        <v>9522.7215212754418</v>
      </c>
      <c r="C64" s="111">
        <v>1482.2333662144226</v>
      </c>
      <c r="D64" s="53">
        <v>11004.954887489865</v>
      </c>
      <c r="E64" s="111">
        <v>7035.1758793969848</v>
      </c>
      <c r="F64" s="111">
        <v>8.2633103854317831</v>
      </c>
      <c r="G64" s="53">
        <v>18048.394077272282</v>
      </c>
      <c r="H64" s="94">
        <v>5941.8366240245423</v>
      </c>
      <c r="I64" s="135">
        <v>2644.2593233381708</v>
      </c>
      <c r="J64" s="10">
        <v>26634.490024634993</v>
      </c>
      <c r="K64" s="4"/>
      <c r="L64" s="17"/>
      <c r="M64" s="7"/>
      <c r="N64" s="92"/>
      <c r="O64" s="92"/>
    </row>
    <row r="65" spans="1:15" ht="12" customHeight="1" x14ac:dyDescent="0.2">
      <c r="A65" s="11">
        <v>1920</v>
      </c>
      <c r="B65" s="121">
        <v>11370.61205307111</v>
      </c>
      <c r="C65" s="111">
        <v>1518.571790091258</v>
      </c>
      <c r="D65" s="53">
        <v>12889.183843162369</v>
      </c>
      <c r="E65" s="111">
        <v>9272.9836231517311</v>
      </c>
      <c r="F65" s="111">
        <v>21.174732862668947</v>
      </c>
      <c r="G65" s="53">
        <v>22183.342199176772</v>
      </c>
      <c r="H65" s="94">
        <v>7358.9943551260931</v>
      </c>
      <c r="I65" s="135">
        <v>3565.1019744147252</v>
      </c>
      <c r="J65" s="10">
        <v>33107.43852871759</v>
      </c>
      <c r="K65" s="4"/>
      <c r="L65" s="17"/>
      <c r="M65" s="7"/>
      <c r="N65" s="92"/>
      <c r="O65" s="92"/>
    </row>
    <row r="66" spans="1:15" ht="12" customHeight="1" x14ac:dyDescent="0.2">
      <c r="A66" s="11">
        <v>1921</v>
      </c>
      <c r="B66" s="121">
        <v>11007.870803142123</v>
      </c>
      <c r="C66" s="111">
        <v>1361.7083361308084</v>
      </c>
      <c r="D66" s="53">
        <v>12369.579139272932</v>
      </c>
      <c r="E66" s="111">
        <v>10396.277378671364</v>
      </c>
      <c r="F66" s="111">
        <v>29.438043248100733</v>
      </c>
      <c r="G66" s="53">
        <v>22795.294561192397</v>
      </c>
      <c r="H66" s="94">
        <v>8876.3447246510041</v>
      </c>
      <c r="I66" s="135">
        <v>4161.6096928630823</v>
      </c>
      <c r="J66" s="10">
        <v>35833.248978706484</v>
      </c>
      <c r="K66" s="4"/>
      <c r="L66" s="17"/>
      <c r="M66" s="7"/>
      <c r="N66" s="92"/>
      <c r="O66" s="92"/>
    </row>
    <row r="67" spans="1:15" ht="12" customHeight="1" x14ac:dyDescent="0.2">
      <c r="A67" s="11">
        <v>1922</v>
      </c>
      <c r="B67" s="121">
        <v>10463.680168571533</v>
      </c>
      <c r="C67" s="111">
        <v>948.73390591188218</v>
      </c>
      <c r="D67" s="53">
        <v>11412.414074483415</v>
      </c>
      <c r="E67" s="111">
        <v>10240.307395146338</v>
      </c>
      <c r="F67" s="111">
        <v>50.61277611076968</v>
      </c>
      <c r="G67" s="53">
        <v>21703.334245740523</v>
      </c>
      <c r="H67" s="94">
        <v>9646.8984180925181</v>
      </c>
      <c r="I67" s="135">
        <v>4451.8584701513737</v>
      </c>
      <c r="J67" s="10">
        <v>35802.091133984417</v>
      </c>
      <c r="K67" s="4"/>
      <c r="L67" s="17"/>
      <c r="M67" s="7"/>
      <c r="N67" s="92"/>
      <c r="O67" s="92"/>
    </row>
    <row r="68" spans="1:15" ht="12" customHeight="1" x14ac:dyDescent="0.2">
      <c r="A68" s="11">
        <v>1923</v>
      </c>
      <c r="B68" s="121">
        <v>9941.5215853160971</v>
      </c>
      <c r="C68" s="111">
        <v>637.32175781270178</v>
      </c>
      <c r="D68" s="53">
        <v>10578.843343128799</v>
      </c>
      <c r="E68" s="111">
        <v>10451.538266873938</v>
      </c>
      <c r="F68" s="111">
        <v>31.503870844458675</v>
      </c>
      <c r="G68" s="53">
        <v>21061.885480847199</v>
      </c>
      <c r="H68" s="94">
        <v>10788.784621979374</v>
      </c>
      <c r="I68" s="135">
        <v>4629.5196434381569</v>
      </c>
      <c r="J68" s="10">
        <v>36480.189746264732</v>
      </c>
      <c r="K68" s="4"/>
      <c r="L68" s="17"/>
      <c r="M68" s="7"/>
      <c r="N68" s="92"/>
      <c r="O68" s="92"/>
    </row>
    <row r="69" spans="1:15" ht="12" customHeight="1" x14ac:dyDescent="0.2">
      <c r="A69" s="11">
        <v>1924</v>
      </c>
      <c r="B69" s="121">
        <v>10354.16290083511</v>
      </c>
      <c r="C69" s="111">
        <v>867.40692155536169</v>
      </c>
      <c r="D69" s="53">
        <v>11221.569822390471</v>
      </c>
      <c r="E69" s="111">
        <v>13058.612693477666</v>
      </c>
      <c r="F69" s="111">
        <v>52.678603707127621</v>
      </c>
      <c r="G69" s="53">
        <v>24332.861119575267</v>
      </c>
      <c r="H69" s="94">
        <v>11728.736178322239</v>
      </c>
      <c r="I69" s="135">
        <v>5058.1788696824306</v>
      </c>
      <c r="J69" s="10">
        <v>41119.776167579934</v>
      </c>
      <c r="K69" s="4"/>
      <c r="L69" s="17"/>
      <c r="M69" s="7"/>
      <c r="N69" s="92"/>
      <c r="O69" s="92"/>
    </row>
    <row r="70" spans="1:15" ht="12" customHeight="1" x14ac:dyDescent="0.2">
      <c r="A70" s="11">
        <v>1925</v>
      </c>
      <c r="B70" s="121">
        <v>10852.258724248168</v>
      </c>
      <c r="C70" s="111">
        <v>637.2401576226456</v>
      </c>
      <c r="D70" s="53">
        <v>11489.498881870813</v>
      </c>
      <c r="E70" s="111">
        <v>13996.498422224175</v>
      </c>
      <c r="F70" s="111">
        <v>30.470957046279704</v>
      </c>
      <c r="G70" s="53">
        <v>25516.468261141268</v>
      </c>
      <c r="H70" s="94">
        <v>12127.440904419322</v>
      </c>
      <c r="I70" s="135">
        <v>5172.8323012802966</v>
      </c>
      <c r="J70" s="10">
        <v>42816.741466840882</v>
      </c>
      <c r="K70" s="4"/>
      <c r="L70" s="17"/>
      <c r="M70" s="7"/>
      <c r="N70" s="92"/>
      <c r="O70" s="92"/>
    </row>
    <row r="71" spans="1:15" ht="12" customHeight="1" x14ac:dyDescent="0.2">
      <c r="A71" s="11">
        <v>1926</v>
      </c>
      <c r="B71" s="121">
        <v>10712.063399844577</v>
      </c>
      <c r="C71" s="111">
        <v>439.85911055792843</v>
      </c>
      <c r="D71" s="53">
        <v>11151.922510402506</v>
      </c>
      <c r="E71" s="111">
        <v>14789.776219225625</v>
      </c>
      <c r="F71" s="111">
        <v>50.61277611076968</v>
      </c>
      <c r="G71" s="53">
        <v>25992.3115057389</v>
      </c>
      <c r="H71" s="94">
        <v>12246.742448108993</v>
      </c>
      <c r="I71" s="135">
        <v>4993.6217572962441</v>
      </c>
      <c r="J71" s="10">
        <v>43232.675711144133</v>
      </c>
      <c r="K71" s="4"/>
      <c r="L71" s="17"/>
      <c r="M71" s="7"/>
      <c r="N71" s="92"/>
      <c r="O71" s="92"/>
    </row>
    <row r="72" spans="1:15" ht="12" customHeight="1" x14ac:dyDescent="0.2">
      <c r="A72" s="11">
        <v>1927</v>
      </c>
      <c r="B72" s="121">
        <v>10547.789823056464</v>
      </c>
      <c r="C72" s="111">
        <v>369.84718040355943</v>
      </c>
      <c r="D72" s="53">
        <v>10917.637003460024</v>
      </c>
      <c r="E72" s="111">
        <v>16398.023002990285</v>
      </c>
      <c r="F72" s="111">
        <v>101.74200912062884</v>
      </c>
      <c r="G72" s="53">
        <v>27417.402015570937</v>
      </c>
      <c r="H72" s="94">
        <v>13033.822762321372</v>
      </c>
      <c r="I72" s="135">
        <v>4590.7853760064454</v>
      </c>
      <c r="J72" s="10">
        <v>45042.010153898751</v>
      </c>
      <c r="K72" s="4"/>
      <c r="L72" s="17"/>
      <c r="M72" s="7"/>
      <c r="N72" s="92"/>
      <c r="O72" s="92"/>
    </row>
    <row r="73" spans="1:15" ht="12" customHeight="1" x14ac:dyDescent="0.2">
      <c r="A73" s="11">
        <v>1928</v>
      </c>
      <c r="B73" s="121">
        <v>9904.4048613140112</v>
      </c>
      <c r="C73" s="111">
        <v>390.07989588228912</v>
      </c>
      <c r="D73" s="53">
        <v>10294.4847571963</v>
      </c>
      <c r="E73" s="111">
        <v>17283.230128029667</v>
      </c>
      <c r="F73" s="111">
        <v>126.0154833778347</v>
      </c>
      <c r="G73" s="53">
        <v>27703.730368603803</v>
      </c>
      <c r="H73" s="94">
        <v>13872.548766442696</v>
      </c>
      <c r="I73" s="135">
        <v>4488.0104530876379</v>
      </c>
      <c r="J73" s="10">
        <v>46064.289588134139</v>
      </c>
      <c r="K73" s="4"/>
      <c r="L73" s="17"/>
      <c r="M73" s="7"/>
      <c r="N73" s="92"/>
      <c r="O73" s="92"/>
    </row>
    <row r="74" spans="1:15" ht="12" customHeight="1" x14ac:dyDescent="0.2">
      <c r="A74" s="11">
        <v>1929</v>
      </c>
      <c r="B74" s="121">
        <v>9654.8699304386173</v>
      </c>
      <c r="C74" s="111">
        <v>738.29682843818273</v>
      </c>
      <c r="D74" s="53">
        <v>10393.1667588768</v>
      </c>
      <c r="E74" s="111">
        <v>16693.952806168563</v>
      </c>
      <c r="F74" s="111">
        <v>200.90173374581025</v>
      </c>
      <c r="G74" s="53">
        <v>27288.021298791173</v>
      </c>
      <c r="H74" s="94">
        <v>14364.215734375888</v>
      </c>
      <c r="I74" s="135">
        <v>4454.9572115459105</v>
      </c>
      <c r="J74" s="10">
        <v>46107.19424471297</v>
      </c>
      <c r="K74" s="4"/>
      <c r="L74" s="17"/>
      <c r="M74" s="7"/>
      <c r="N74" s="92"/>
      <c r="O74" s="92"/>
    </row>
    <row r="75" spans="1:15" ht="12" customHeight="1" x14ac:dyDescent="0.2">
      <c r="A75" s="11">
        <v>1930</v>
      </c>
      <c r="B75" s="121">
        <v>9199.8316349829311</v>
      </c>
      <c r="C75" s="111">
        <v>747.67052115665695</v>
      </c>
      <c r="D75" s="53">
        <v>9947.5021561395879</v>
      </c>
      <c r="E75" s="111">
        <v>16701.699659654903</v>
      </c>
      <c r="F75" s="111">
        <v>292.83106178373885</v>
      </c>
      <c r="G75" s="53">
        <v>26942.032877578229</v>
      </c>
      <c r="H75" s="94">
        <v>14538.261709369044</v>
      </c>
      <c r="I75" s="135">
        <v>4401.2456940406037</v>
      </c>
      <c r="J75" s="10">
        <v>45881.54028098788</v>
      </c>
      <c r="K75" s="4"/>
      <c r="L75" s="17"/>
      <c r="M75" s="7"/>
      <c r="N75" s="92"/>
    </row>
    <row r="76" spans="1:15" ht="12" customHeight="1" x14ac:dyDescent="0.2">
      <c r="A76" s="11">
        <v>1931</v>
      </c>
      <c r="B76" s="121">
        <v>8486.9481016130703</v>
      </c>
      <c r="C76" s="111">
        <v>549.60930035583885</v>
      </c>
      <c r="D76" s="53">
        <v>9036.5574019689084</v>
      </c>
      <c r="E76" s="111">
        <v>14985.51338398054</v>
      </c>
      <c r="F76" s="111">
        <v>296.96271697645471</v>
      </c>
      <c r="G76" s="53">
        <v>24319.033502925904</v>
      </c>
      <c r="H76" s="94">
        <v>14450.464036523832</v>
      </c>
      <c r="I76" s="135">
        <v>4361.9949697098036</v>
      </c>
      <c r="J76" s="10">
        <v>43131.492509159543</v>
      </c>
      <c r="K76" s="4"/>
      <c r="L76" s="17"/>
      <c r="M76" s="7"/>
      <c r="N76" s="92"/>
    </row>
    <row r="77" spans="1:15" ht="12" customHeight="1" x14ac:dyDescent="0.2">
      <c r="A77" s="11">
        <v>1932</v>
      </c>
      <c r="B77" s="121">
        <v>8165.9727211446334</v>
      </c>
      <c r="C77" s="111">
        <v>566.46335480072514</v>
      </c>
      <c r="D77" s="53">
        <v>8732.4360759453593</v>
      </c>
      <c r="E77" s="111">
        <v>13789.399205689289</v>
      </c>
      <c r="F77" s="111">
        <v>358.42108796810362</v>
      </c>
      <c r="G77" s="53">
        <v>22880.256369602754</v>
      </c>
      <c r="H77" s="94">
        <v>14586.292200984368</v>
      </c>
      <c r="I77" s="135">
        <v>4312.931564296302</v>
      </c>
      <c r="J77" s="10">
        <v>41779.48013488343</v>
      </c>
      <c r="K77" s="4"/>
      <c r="L77" s="17"/>
      <c r="M77" s="7"/>
      <c r="N77" s="92"/>
    </row>
    <row r="78" spans="1:15" ht="12" customHeight="1" x14ac:dyDescent="0.2">
      <c r="A78" s="11">
        <v>1933</v>
      </c>
      <c r="B78" s="121">
        <v>7945.5623436944388</v>
      </c>
      <c r="C78" s="111">
        <v>528.21662268175407</v>
      </c>
      <c r="D78" s="53">
        <v>8473.7789663761923</v>
      </c>
      <c r="E78" s="111">
        <v>13773.389041817516</v>
      </c>
      <c r="F78" s="111">
        <v>418.84654516157354</v>
      </c>
      <c r="G78" s="53">
        <v>22666.014553355282</v>
      </c>
      <c r="H78" s="94">
        <v>15337.73698915957</v>
      </c>
      <c r="I78" s="135">
        <v>4325.32652987445</v>
      </c>
      <c r="J78" s="10">
        <v>42329.078072389304</v>
      </c>
      <c r="K78" s="4"/>
      <c r="L78" s="17"/>
      <c r="M78" s="92"/>
      <c r="N78" s="92"/>
    </row>
    <row r="79" spans="1:15" ht="12" customHeight="1" x14ac:dyDescent="0.2">
      <c r="A79" s="11">
        <v>1934</v>
      </c>
      <c r="B79" s="121">
        <v>7896.2469080664578</v>
      </c>
      <c r="C79" s="111">
        <v>504.65844122978717</v>
      </c>
      <c r="D79" s="53">
        <v>8400.9053492962448</v>
      </c>
      <c r="E79" s="111">
        <v>12518.398777030063</v>
      </c>
      <c r="F79" s="111">
        <v>433.82379523516869</v>
      </c>
      <c r="G79" s="53">
        <v>21353.127921561478</v>
      </c>
      <c r="H79" s="94">
        <v>15535.539981510843</v>
      </c>
      <c r="I79" s="135">
        <v>4329.4581850671648</v>
      </c>
      <c r="J79" s="10">
        <v>41218.126088139485</v>
      </c>
      <c r="K79" s="4"/>
      <c r="L79" s="17"/>
      <c r="M79" s="92"/>
      <c r="N79" s="92"/>
    </row>
    <row r="80" spans="1:15" ht="12" customHeight="1" x14ac:dyDescent="0.2">
      <c r="A80" s="11">
        <v>1935</v>
      </c>
      <c r="B80" s="121">
        <v>9658.1959130377072</v>
      </c>
      <c r="C80" s="111">
        <v>664.63354800725097</v>
      </c>
      <c r="D80" s="53">
        <v>10322.829461044957</v>
      </c>
      <c r="E80" s="111">
        <v>11367.216348959599</v>
      </c>
      <c r="F80" s="111">
        <v>515.42398529130753</v>
      </c>
      <c r="G80" s="53">
        <v>22205.469795295867</v>
      </c>
      <c r="H80" s="94">
        <v>14898.232168034418</v>
      </c>
      <c r="I80" s="135">
        <v>4175.5540291384987</v>
      </c>
      <c r="J80" s="10">
        <f t="shared" ref="J80" si="0">G80+H80+I80</f>
        <v>41279.255992468781</v>
      </c>
      <c r="K80" s="4"/>
      <c r="L80" s="16"/>
      <c r="M80" s="92"/>
      <c r="N80" s="92"/>
    </row>
    <row r="81" spans="1:13" ht="12" customHeight="1" x14ac:dyDescent="0.2">
      <c r="A81" s="45">
        <v>1936</v>
      </c>
      <c r="B81" s="122">
        <v>9776.2218591092515</v>
      </c>
      <c r="C81" s="123">
        <v>489</v>
      </c>
      <c r="D81" s="55">
        <v>10265.221859109251</v>
      </c>
      <c r="E81" s="130">
        <v>9084.0927104361999</v>
      </c>
      <c r="F81" s="130">
        <v>576.88235628295638</v>
      </c>
      <c r="G81" s="55">
        <v>19926.196925828408</v>
      </c>
      <c r="H81" s="138">
        <v>18272.319223876191</v>
      </c>
      <c r="I81" s="139">
        <v>4375.8651718950641</v>
      </c>
      <c r="J81" s="10">
        <v>42574.64093334091</v>
      </c>
      <c r="K81" s="15"/>
      <c r="L81" s="14"/>
      <c r="M81" s="92"/>
    </row>
    <row r="82" spans="1:13" ht="12" customHeight="1" x14ac:dyDescent="0.2">
      <c r="A82" s="46">
        <v>1937</v>
      </c>
      <c r="B82" s="122">
        <v>10082.201139303919</v>
      </c>
      <c r="C82" s="123">
        <v>1554</v>
      </c>
      <c r="D82" s="55">
        <v>11636.201139303919</v>
      </c>
      <c r="E82" s="130">
        <v>8283.9686613953618</v>
      </c>
      <c r="F82" s="130">
        <v>698.24972756898569</v>
      </c>
      <c r="G82" s="55">
        <v>20618.419528268267</v>
      </c>
      <c r="H82" s="140">
        <v>18883.730058307985</v>
      </c>
      <c r="I82" s="141">
        <v>4449.7926425550213</v>
      </c>
      <c r="J82" s="10">
        <v>43952.031483212573</v>
      </c>
      <c r="K82" s="15"/>
      <c r="L82" s="14"/>
      <c r="M82" s="92"/>
    </row>
    <row r="83" spans="1:13" ht="12" customHeight="1" x14ac:dyDescent="0.2">
      <c r="A83" s="46">
        <v>1938</v>
      </c>
      <c r="B83" s="122">
        <v>10755.181353840115</v>
      </c>
      <c r="C83" s="123">
        <v>1778</v>
      </c>
      <c r="D83" s="55">
        <v>12533.181353840115</v>
      </c>
      <c r="E83" s="130">
        <v>8889.2561471282424</v>
      </c>
      <c r="F83" s="130">
        <v>880.55901294757439</v>
      </c>
      <c r="G83" s="55">
        <v>22302.996513915932</v>
      </c>
      <c r="H83" s="140">
        <v>19790.628373109124</v>
      </c>
      <c r="I83" s="141">
        <v>4425.0027113987162</v>
      </c>
      <c r="J83" s="10">
        <v>46518.305814788226</v>
      </c>
      <c r="K83" s="15"/>
      <c r="L83" s="14"/>
      <c r="M83" s="92"/>
    </row>
    <row r="84" spans="1:13" ht="12" customHeight="1" x14ac:dyDescent="0.2">
      <c r="A84" s="46">
        <v>1939</v>
      </c>
      <c r="B84" s="122">
        <v>12886.101370160153</v>
      </c>
      <c r="C84" s="123">
        <v>3000.5721554006291</v>
      </c>
      <c r="D84" s="55">
        <v>15886.673525560782</v>
      </c>
      <c r="E84" s="130">
        <v>10907.569708769955</v>
      </c>
      <c r="F84" s="130">
        <v>1252.9244371910941</v>
      </c>
      <c r="G84" s="55">
        <v>28047.167671521831</v>
      </c>
      <c r="H84" s="140">
        <v>20578.74160111968</v>
      </c>
      <c r="I84" s="141">
        <v>4256.6377622955479</v>
      </c>
      <c r="J84" s="10">
        <v>52885.702923662509</v>
      </c>
      <c r="K84" s="15"/>
      <c r="L84" s="14"/>
      <c r="M84" s="92"/>
    </row>
    <row r="85" spans="1:13" ht="12" customHeight="1" x14ac:dyDescent="0.2">
      <c r="A85" s="46">
        <v>1940</v>
      </c>
      <c r="B85" s="122">
        <v>14937.02138648019</v>
      </c>
      <c r="C85" s="123">
        <v>4514.1100853226053</v>
      </c>
      <c r="D85" s="55">
        <v>19451.131471802793</v>
      </c>
      <c r="E85" s="130">
        <v>14354.919510192278</v>
      </c>
      <c r="F85" s="130">
        <v>1680.0342927380996</v>
      </c>
      <c r="G85" s="55">
        <v>35486.085274733166</v>
      </c>
      <c r="H85" s="140">
        <v>23066.514484033734</v>
      </c>
      <c r="I85" s="141">
        <v>4562.3802465565204</v>
      </c>
      <c r="J85" s="10">
        <v>63128.592603304292</v>
      </c>
      <c r="K85" s="15"/>
      <c r="L85" s="14"/>
      <c r="M85" s="92"/>
    </row>
    <row r="86" spans="1:13" ht="12" customHeight="1" x14ac:dyDescent="0.2">
      <c r="A86" s="46">
        <v>1941</v>
      </c>
      <c r="B86" s="122">
        <v>20339.544459192159</v>
      </c>
      <c r="C86" s="123">
        <v>9676.040862526268</v>
      </c>
      <c r="D86" s="55">
        <v>30015.585321718427</v>
      </c>
      <c r="E86" s="130">
        <v>19540.66323394981</v>
      </c>
      <c r="F86" s="130">
        <v>2420.6334860324232</v>
      </c>
      <c r="G86" s="55">
        <v>51976.882041700657</v>
      </c>
      <c r="H86" s="140">
        <v>28817.262055395167</v>
      </c>
      <c r="I86" s="141">
        <v>5381.9973454115425</v>
      </c>
      <c r="J86" s="10">
        <v>86169.800699282641</v>
      </c>
      <c r="K86" s="15"/>
      <c r="L86" s="14"/>
      <c r="M86" s="92"/>
    </row>
    <row r="87" spans="1:13" ht="12" customHeight="1" x14ac:dyDescent="0.2">
      <c r="A87" s="46">
        <v>1942</v>
      </c>
      <c r="B87" s="122">
        <v>30905.18445258151</v>
      </c>
      <c r="C87" s="123">
        <v>14221.044749500132</v>
      </c>
      <c r="D87" s="55">
        <v>45126.229202081639</v>
      </c>
      <c r="E87" s="130">
        <v>24588.512965650454</v>
      </c>
      <c r="F87" s="130">
        <v>2786.8014274868692</v>
      </c>
      <c r="G87" s="55">
        <v>72501.543595218973</v>
      </c>
      <c r="H87" s="140">
        <v>36325.512454358126</v>
      </c>
      <c r="I87" s="141">
        <v>6281.6652636254075</v>
      </c>
      <c r="J87" s="10">
        <v>115109.46303976202</v>
      </c>
      <c r="K87" s="15"/>
      <c r="L87" s="14"/>
      <c r="M87" s="92"/>
    </row>
    <row r="88" spans="1:13" ht="12" customHeight="1" x14ac:dyDescent="0.2">
      <c r="A88" s="46">
        <v>1943</v>
      </c>
      <c r="B88" s="122">
        <v>47587.864554013642</v>
      </c>
      <c r="C88" s="123">
        <v>54248.99108474383</v>
      </c>
      <c r="D88" s="55">
        <v>101836.85563875746</v>
      </c>
      <c r="E88" s="130">
        <v>34277.244392569221</v>
      </c>
      <c r="F88" s="130">
        <v>3321.3343180444876</v>
      </c>
      <c r="G88" s="55">
        <v>139435.43434937118</v>
      </c>
      <c r="H88" s="140">
        <v>39709.338057192435</v>
      </c>
      <c r="I88" s="141">
        <v>6348.2882036079682</v>
      </c>
      <c r="J88" s="10">
        <v>185491.17633387906</v>
      </c>
      <c r="K88" s="15"/>
      <c r="L88" s="14"/>
      <c r="M88" s="92"/>
    </row>
    <row r="89" spans="1:13" ht="12" customHeight="1" x14ac:dyDescent="0.2">
      <c r="A89" s="46">
        <v>1944</v>
      </c>
      <c r="B89" s="122">
        <v>133032.94220330843</v>
      </c>
      <c r="C89" s="123">
        <v>58181.982227005814</v>
      </c>
      <c r="D89" s="55">
        <v>191214.92443031425</v>
      </c>
      <c r="E89" s="130">
        <v>67222.546442386651</v>
      </c>
      <c r="F89" s="130">
        <v>2875.1155572311714</v>
      </c>
      <c r="G89" s="55">
        <v>261312.5864299321</v>
      </c>
      <c r="H89" s="140">
        <v>61264.18319759125</v>
      </c>
      <c r="I89" s="141">
        <v>7371.9057776033005</v>
      </c>
      <c r="J89" s="10">
        <v>329924.54564704304</v>
      </c>
      <c r="K89" s="15"/>
      <c r="L89" s="14"/>
      <c r="M89" s="92"/>
    </row>
    <row r="90" spans="1:13" ht="12" customHeight="1" x14ac:dyDescent="0.2">
      <c r="A90" s="46">
        <v>1945</v>
      </c>
      <c r="B90" s="122">
        <v>186364.407081657</v>
      </c>
      <c r="C90" s="123">
        <v>45664.674732543921</v>
      </c>
      <c r="D90" s="55">
        <v>232029.08181420091</v>
      </c>
      <c r="E90" s="130">
        <v>111538.16358255822</v>
      </c>
      <c r="F90" s="130">
        <v>4131.6551927158916</v>
      </c>
      <c r="G90" s="55">
        <v>347698.900589475</v>
      </c>
      <c r="H90" s="140">
        <v>98445.981190639737</v>
      </c>
      <c r="I90" s="141">
        <v>10315.1936455143</v>
      </c>
      <c r="J90" s="10">
        <v>456443.57450148999</v>
      </c>
      <c r="K90" s="15"/>
      <c r="L90" s="14"/>
      <c r="M90" s="92"/>
    </row>
    <row r="91" spans="1:13" ht="12" customHeight="1" x14ac:dyDescent="0.2">
      <c r="A91" s="46">
        <v>1946</v>
      </c>
      <c r="B91" s="122">
        <v>203630.94144928135</v>
      </c>
      <c r="C91" s="123">
        <v>104465.77751888538</v>
      </c>
      <c r="D91" s="55">
        <v>308096.71896816674</v>
      </c>
      <c r="E91" s="130">
        <v>210071.42598914407</v>
      </c>
      <c r="F91" s="130">
        <v>7850.1448661601953</v>
      </c>
      <c r="G91" s="55">
        <v>526018.28982347099</v>
      </c>
      <c r="H91" s="140">
        <v>150443.89470476742</v>
      </c>
      <c r="I91" s="141">
        <v>14325.481466944184</v>
      </c>
      <c r="J91" s="10">
        <v>690764.71773048188</v>
      </c>
      <c r="K91" s="15"/>
      <c r="L91" s="14"/>
      <c r="M91" s="92"/>
    </row>
    <row r="92" spans="1:13" ht="12" customHeight="1" x14ac:dyDescent="0.2">
      <c r="A92" s="46">
        <v>1947</v>
      </c>
      <c r="B92" s="122">
        <v>293761.49035835912</v>
      </c>
      <c r="C92" s="123">
        <v>169194.5517603379</v>
      </c>
      <c r="D92" s="55">
        <v>462956.04211869702</v>
      </c>
      <c r="E92" s="130">
        <v>299189.67912532861</v>
      </c>
      <c r="F92" s="130">
        <v>10225.846601971833</v>
      </c>
      <c r="G92" s="55">
        <v>772371.5678459974</v>
      </c>
      <c r="H92" s="140">
        <v>224440.28983561177</v>
      </c>
      <c r="I92" s="141">
        <v>20600.432790881314</v>
      </c>
      <c r="J92" s="10">
        <v>1017392.7189906366</v>
      </c>
      <c r="K92" s="15"/>
      <c r="L92" s="14"/>
      <c r="M92" s="92"/>
    </row>
    <row r="93" spans="1:13" ht="12" customHeight="1" x14ac:dyDescent="0.2">
      <c r="A93" s="11">
        <v>1948</v>
      </c>
      <c r="B93" s="121">
        <v>413735.48914630711</v>
      </c>
      <c r="C93" s="111">
        <v>160428.02501717233</v>
      </c>
      <c r="D93" s="53">
        <v>574163.51416347944</v>
      </c>
      <c r="E93" s="130">
        <v>434082.02368471341</v>
      </c>
      <c r="F93" s="111">
        <v>15818.145196692609</v>
      </c>
      <c r="G93" s="53">
        <v>1024063.6830448854</v>
      </c>
      <c r="H93" s="94">
        <v>352521.18764428527</v>
      </c>
      <c r="I93" s="142">
        <v>29788.717482582491</v>
      </c>
      <c r="J93" s="10">
        <v>1406392.2903314105</v>
      </c>
      <c r="K93" s="7"/>
      <c r="L93" s="12"/>
      <c r="M93" s="92"/>
    </row>
    <row r="94" spans="1:13" ht="12" customHeight="1" x14ac:dyDescent="0.2">
      <c r="A94" s="43">
        <v>1949</v>
      </c>
      <c r="B94" s="124">
        <v>453238.61370923993</v>
      </c>
      <c r="C94" s="118">
        <v>145954.12158428333</v>
      </c>
      <c r="D94" s="54">
        <v>599192.73529352329</v>
      </c>
      <c r="E94" s="131">
        <v>537838.21471179125</v>
      </c>
      <c r="F94" s="118">
        <v>41770.414250078757</v>
      </c>
      <c r="G94" s="54">
        <v>1178801.3642553934</v>
      </c>
      <c r="H94" s="95">
        <v>481265.62927690858</v>
      </c>
      <c r="I94" s="144">
        <v>36420.540523790587</v>
      </c>
      <c r="J94" s="44">
        <v>1696499.0419724523</v>
      </c>
      <c r="K94" s="7"/>
      <c r="L94" s="12"/>
      <c r="M94" s="92"/>
    </row>
    <row r="95" spans="1:13" ht="13.15" customHeight="1" x14ac:dyDescent="0.2">
      <c r="A95" s="11">
        <v>1950</v>
      </c>
      <c r="B95" s="121">
        <v>496.52981755697294</v>
      </c>
      <c r="C95" s="111">
        <v>160.91802796097636</v>
      </c>
      <c r="D95" s="53">
        <v>657.4478455179493</v>
      </c>
      <c r="E95" s="130">
        <v>599.2965857034402</v>
      </c>
      <c r="F95" s="111">
        <v>39.56039188749503</v>
      </c>
      <c r="G95" s="53">
        <v>1296.3048231088846</v>
      </c>
      <c r="H95" s="94">
        <v>576.2195354986651</v>
      </c>
      <c r="I95" s="142">
        <v>40.399840931275079</v>
      </c>
      <c r="J95" s="10">
        <v>1913.184421594096</v>
      </c>
      <c r="K95" s="7"/>
      <c r="L95" s="12"/>
      <c r="M95" s="92"/>
    </row>
    <row r="96" spans="1:13" ht="12" customHeight="1" x14ac:dyDescent="0.2">
      <c r="A96" s="11">
        <v>1951</v>
      </c>
      <c r="B96" s="121">
        <v>548.737064441803</v>
      </c>
      <c r="C96" s="111">
        <v>164.42169480495988</v>
      </c>
      <c r="D96" s="53">
        <v>713.15875924676288</v>
      </c>
      <c r="E96" s="130">
        <v>731.61284325016652</v>
      </c>
      <c r="F96" s="111">
        <v>49.445686810207256</v>
      </c>
      <c r="G96" s="53">
        <v>1494.2172893071368</v>
      </c>
      <c r="H96" s="94">
        <v>690.7353829786141</v>
      </c>
      <c r="I96" s="142">
        <v>42.78587180506851</v>
      </c>
      <c r="J96" s="10">
        <v>2227.682709539476</v>
      </c>
      <c r="K96" s="7"/>
      <c r="L96" s="12"/>
      <c r="M96" s="92"/>
    </row>
    <row r="97" spans="1:13" ht="12" customHeight="1" x14ac:dyDescent="0.2">
      <c r="A97" s="11">
        <v>1952</v>
      </c>
      <c r="B97" s="121">
        <v>617.66764023133646</v>
      </c>
      <c r="C97" s="111">
        <v>149.94482484364272</v>
      </c>
      <c r="D97" s="53">
        <v>767.61246507497913</v>
      </c>
      <c r="E97" s="130">
        <v>899.87450097352132</v>
      </c>
      <c r="F97" s="111">
        <v>60.997174980761983</v>
      </c>
      <c r="G97" s="53">
        <v>1728.4841410292624</v>
      </c>
      <c r="H97" s="94">
        <v>852.32379781745271</v>
      </c>
      <c r="I97" s="142">
        <v>51.058994871582996</v>
      </c>
      <c r="J97" s="10">
        <v>2631.8607425617292</v>
      </c>
      <c r="K97" s="7"/>
      <c r="L97" s="12"/>
      <c r="M97" s="92"/>
    </row>
    <row r="98" spans="1:13" ht="12" customHeight="1" x14ac:dyDescent="0.2">
      <c r="A98" s="11">
        <v>1953</v>
      </c>
      <c r="B98" s="121">
        <v>642.90241627670207</v>
      </c>
      <c r="C98" s="111">
        <v>139.11370056861895</v>
      </c>
      <c r="D98" s="53">
        <v>782.01611684532099</v>
      </c>
      <c r="E98" s="130">
        <v>1010.6545058282162</v>
      </c>
      <c r="F98" s="111">
        <v>85.510698404664623</v>
      </c>
      <c r="G98" s="53">
        <v>1878.181321078202</v>
      </c>
      <c r="H98" s="94">
        <v>1065.3600995728893</v>
      </c>
      <c r="I98" s="142">
        <v>63.071265887505362</v>
      </c>
      <c r="J98" s="10">
        <v>3006.7334617589481</v>
      </c>
      <c r="K98" s="7"/>
      <c r="L98" s="12"/>
      <c r="M98" s="92"/>
    </row>
    <row r="99" spans="1:13" ht="12" customHeight="1" x14ac:dyDescent="0.2">
      <c r="A99" s="11">
        <v>1954</v>
      </c>
      <c r="B99" s="121">
        <v>688.98468483112367</v>
      </c>
      <c r="C99" s="111">
        <v>156.80348556761197</v>
      </c>
      <c r="D99" s="53">
        <v>845.7881703987357</v>
      </c>
      <c r="E99" s="130">
        <v>1034.2565861166056</v>
      </c>
      <c r="F99" s="111">
        <v>78.131975395993337</v>
      </c>
      <c r="G99" s="53">
        <v>1958.1767319113346</v>
      </c>
      <c r="H99" s="94">
        <v>1315.3323658374088</v>
      </c>
      <c r="I99" s="142">
        <v>73.523320611278379</v>
      </c>
      <c r="J99" s="10">
        <v>3347.0536650363838</v>
      </c>
      <c r="K99" s="7"/>
      <c r="L99" s="12"/>
      <c r="M99" s="92"/>
    </row>
    <row r="100" spans="1:13" ht="12" customHeight="1" x14ac:dyDescent="0.2">
      <c r="A100" s="11">
        <v>1955</v>
      </c>
      <c r="B100" s="121">
        <v>846.05979858802755</v>
      </c>
      <c r="C100" s="111">
        <v>50.634983757430426</v>
      </c>
      <c r="D100" s="53">
        <v>896.69478234545795</v>
      </c>
      <c r="E100" s="130">
        <v>1166.3146152137874</v>
      </c>
      <c r="F100" s="111">
        <v>85.814994809608166</v>
      </c>
      <c r="G100" s="53">
        <v>2148.8243923688538</v>
      </c>
      <c r="H100" s="94">
        <v>1539.7294798762571</v>
      </c>
      <c r="I100" s="142">
        <v>85.009322047028562</v>
      </c>
      <c r="J100" s="10">
        <v>3790.7073910146828</v>
      </c>
      <c r="K100" s="7"/>
      <c r="L100" s="12"/>
      <c r="M100" s="92"/>
    </row>
    <row r="101" spans="1:13" ht="12" customHeight="1" x14ac:dyDescent="0.2">
      <c r="A101" s="11">
        <v>1956</v>
      </c>
      <c r="B101" s="121">
        <v>911.59394088480951</v>
      </c>
      <c r="C101" s="111">
        <v>46.400656933176052</v>
      </c>
      <c r="D101" s="53">
        <v>957.99459781798555</v>
      </c>
      <c r="E101" s="130">
        <v>1256.9992821249102</v>
      </c>
      <c r="F101" s="111">
        <v>102.82646531733695</v>
      </c>
      <c r="G101" s="53">
        <v>2317.8203452602324</v>
      </c>
      <c r="H101" s="94">
        <v>1805.990796738058</v>
      </c>
      <c r="I101" s="142">
        <v>97.796794868484255</v>
      </c>
      <c r="J101" s="10">
        <v>4249.0700160618089</v>
      </c>
      <c r="K101" s="7"/>
      <c r="L101" s="12"/>
      <c r="M101" s="92"/>
    </row>
    <row r="102" spans="1:13" ht="12" customHeight="1" x14ac:dyDescent="0.2">
      <c r="A102" s="11">
        <v>1957</v>
      </c>
      <c r="B102" s="121">
        <v>956.41732464282882</v>
      </c>
      <c r="C102" s="111">
        <v>35.399401942911133</v>
      </c>
      <c r="D102" s="53">
        <v>991.81672658573996</v>
      </c>
      <c r="E102" s="130">
        <v>1355.2345489007214</v>
      </c>
      <c r="F102" s="111">
        <v>109.65578147675687</v>
      </c>
      <c r="G102" s="53">
        <v>2456.7070569632183</v>
      </c>
      <c r="H102" s="94">
        <v>2083.920217738229</v>
      </c>
      <c r="I102" s="142">
        <v>112.50083924246103</v>
      </c>
      <c r="J102" s="10">
        <v>4685.0719166231984</v>
      </c>
      <c r="K102" s="7"/>
      <c r="L102" s="12"/>
      <c r="M102" s="92"/>
    </row>
    <row r="103" spans="1:13" ht="12" customHeight="1" x14ac:dyDescent="0.2">
      <c r="A103" s="11">
        <v>1958</v>
      </c>
      <c r="B103" s="121">
        <v>1035.1755764950135</v>
      </c>
      <c r="C103" s="111">
        <v>38.723835002350413</v>
      </c>
      <c r="D103" s="53">
        <v>1073.8994114973639</v>
      </c>
      <c r="E103" s="130">
        <v>1549.9181415814944</v>
      </c>
      <c r="F103" s="111">
        <v>129.45518961715049</v>
      </c>
      <c r="G103" s="53">
        <v>2753.2727426960091</v>
      </c>
      <c r="H103" s="94">
        <v>2432.6148729257807</v>
      </c>
      <c r="I103" s="142">
        <v>131.18521693772047</v>
      </c>
      <c r="J103" s="10">
        <v>5346.2632793980192</v>
      </c>
      <c r="K103" s="7"/>
      <c r="L103" s="12"/>
      <c r="M103" s="92"/>
    </row>
    <row r="104" spans="1:13" ht="12" customHeight="1" x14ac:dyDescent="0.2">
      <c r="A104" s="11">
        <v>1959</v>
      </c>
      <c r="B104" s="121">
        <v>1129.9564658313147</v>
      </c>
      <c r="C104" s="111">
        <v>89.119286049982193</v>
      </c>
      <c r="D104" s="53">
        <v>1219.075751881297</v>
      </c>
      <c r="E104" s="130">
        <v>1844.9389806173726</v>
      </c>
      <c r="F104" s="111">
        <v>115.03612616009131</v>
      </c>
      <c r="G104" s="53">
        <v>3179.0508586587612</v>
      </c>
      <c r="H104" s="94">
        <v>2753.1392832611159</v>
      </c>
      <c r="I104" s="142">
        <v>152.77001657826645</v>
      </c>
      <c r="J104" s="10">
        <v>6110.4727129997364</v>
      </c>
      <c r="K104" s="7"/>
      <c r="L104" s="12"/>
      <c r="M104" s="92"/>
    </row>
    <row r="105" spans="1:13" ht="12" customHeight="1" x14ac:dyDescent="0.2">
      <c r="A105" s="11">
        <v>1960</v>
      </c>
      <c r="B105" s="121">
        <v>1231.6641103591028</v>
      </c>
      <c r="C105" s="111">
        <v>106.07394629881169</v>
      </c>
      <c r="D105" s="53">
        <v>1337.7380566579145</v>
      </c>
      <c r="E105" s="130">
        <v>2079.6686412535441</v>
      </c>
      <c r="F105" s="111">
        <v>122.61316861801298</v>
      </c>
      <c r="G105" s="53">
        <v>3540.0198665294715</v>
      </c>
      <c r="H105" s="94">
        <v>3207.451543431444</v>
      </c>
      <c r="I105" s="142">
        <v>176.9381336280581</v>
      </c>
      <c r="J105" s="10">
        <v>6944.6886023126954</v>
      </c>
      <c r="K105" s="7"/>
      <c r="L105" s="12"/>
      <c r="M105" s="92"/>
    </row>
    <row r="106" spans="1:13" ht="12" customHeight="1" x14ac:dyDescent="0.2">
      <c r="A106" s="11">
        <v>1961</v>
      </c>
      <c r="B106" s="121">
        <v>1417.5150943899559</v>
      </c>
      <c r="C106" s="111">
        <v>155.23279294726521</v>
      </c>
      <c r="D106" s="53">
        <v>1572.7478873372211</v>
      </c>
      <c r="E106" s="130">
        <v>2429.1033791774908</v>
      </c>
      <c r="F106" s="111">
        <v>131.65901449694516</v>
      </c>
      <c r="G106" s="53">
        <v>4133.5102810116568</v>
      </c>
      <c r="H106" s="94">
        <v>3747.9237916199709</v>
      </c>
      <c r="I106" s="143">
        <v>209.31533308887708</v>
      </c>
      <c r="J106" s="10">
        <v>8108.5713252800497</v>
      </c>
      <c r="K106" s="7"/>
      <c r="L106" s="12"/>
      <c r="M106" s="92"/>
    </row>
    <row r="107" spans="1:13" ht="12" customHeight="1" x14ac:dyDescent="0.2">
      <c r="A107" s="11">
        <v>1962</v>
      </c>
      <c r="B107" s="121">
        <v>1618.9007993823175</v>
      </c>
      <c r="C107" s="111">
        <v>130.32941841788622</v>
      </c>
      <c r="D107" s="53">
        <v>1749.2302178002037</v>
      </c>
      <c r="E107" s="130">
        <v>2891.0740754130361</v>
      </c>
      <c r="F107" s="111">
        <v>143.84295578612486</v>
      </c>
      <c r="G107" s="53">
        <v>4784.1472489993639</v>
      </c>
      <c r="H107" s="94">
        <v>4492.2855800069201</v>
      </c>
      <c r="I107" s="142">
        <v>259.51959179246694</v>
      </c>
      <c r="J107" s="10">
        <v>9586.1516214164349</v>
      </c>
      <c r="K107" s="7"/>
      <c r="L107" s="12"/>
      <c r="M107" s="92"/>
    </row>
    <row r="108" spans="1:13" ht="12" customHeight="1" x14ac:dyDescent="0.2">
      <c r="A108" s="11">
        <v>1963</v>
      </c>
      <c r="B108" s="121">
        <v>1847.7046830245781</v>
      </c>
      <c r="C108" s="111">
        <v>41.793575276174607</v>
      </c>
      <c r="D108" s="53">
        <v>1889.4982583007527</v>
      </c>
      <c r="E108" s="130">
        <v>3259.0496160142952</v>
      </c>
      <c r="F108" s="111">
        <v>298.15748836680837</v>
      </c>
      <c r="G108" s="53">
        <v>5446.7053626818561</v>
      </c>
      <c r="H108" s="94">
        <v>5181.9675974941501</v>
      </c>
      <c r="I108" s="142">
        <v>321.70100244284112</v>
      </c>
      <c r="J108" s="10">
        <v>11012.86927959427</v>
      </c>
      <c r="K108" s="7"/>
      <c r="L108" s="12"/>
      <c r="M108" s="92"/>
    </row>
    <row r="109" spans="1:13" ht="12" customHeight="1" x14ac:dyDescent="0.2">
      <c r="A109" s="11">
        <v>1964</v>
      </c>
      <c r="B109" s="121">
        <v>1987.5167089145627</v>
      </c>
      <c r="C109" s="111">
        <v>51.329202538902067</v>
      </c>
      <c r="D109" s="53">
        <v>2038.8459114534649</v>
      </c>
      <c r="E109" s="130">
        <v>3511.9069138085083</v>
      </c>
      <c r="F109" s="111">
        <v>293.73124615885177</v>
      </c>
      <c r="G109" s="53">
        <v>5844.4840714208249</v>
      </c>
      <c r="H109" s="94">
        <v>5643.935504862442</v>
      </c>
      <c r="I109" s="142">
        <v>372.62365269306451</v>
      </c>
      <c r="J109" s="10">
        <v>11895.026520061769</v>
      </c>
      <c r="K109" s="7"/>
      <c r="L109" s="12"/>
      <c r="M109" s="92"/>
    </row>
    <row r="110" spans="1:13" ht="12" customHeight="1" x14ac:dyDescent="0.2">
      <c r="A110" s="11">
        <v>1965</v>
      </c>
      <c r="B110" s="121">
        <v>2164.3886322155481</v>
      </c>
      <c r="C110" s="111">
        <v>-32.9852546390741</v>
      </c>
      <c r="D110" s="53">
        <v>2131.4033775764742</v>
      </c>
      <c r="E110" s="130">
        <v>4204.0108042783304</v>
      </c>
      <c r="F110" s="111">
        <v>419.50760999240805</v>
      </c>
      <c r="G110" s="53">
        <v>6754.9217918472132</v>
      </c>
      <c r="H110" s="94">
        <v>6662.6333104370779</v>
      </c>
      <c r="I110" s="142">
        <v>428.91745469381857</v>
      </c>
      <c r="J110" s="10">
        <v>13893.78392476256</v>
      </c>
      <c r="K110" s="7"/>
      <c r="L110" s="12"/>
      <c r="M110" s="92"/>
    </row>
    <row r="111" spans="1:13" ht="12" customHeight="1" x14ac:dyDescent="0.2">
      <c r="A111" s="11">
        <v>1966</v>
      </c>
      <c r="B111" s="121">
        <v>2358.7380504268513</v>
      </c>
      <c r="C111" s="111">
        <v>193.20861036942046</v>
      </c>
      <c r="D111" s="53">
        <v>2551.9466607962718</v>
      </c>
      <c r="E111" s="130">
        <v>4872.6159058395788</v>
      </c>
      <c r="F111" s="111">
        <v>284.27853553481697</v>
      </c>
      <c r="G111" s="53">
        <v>7708.841102170667</v>
      </c>
      <c r="H111" s="94">
        <v>7412.2100740082742</v>
      </c>
      <c r="I111" s="142">
        <v>485.52113083402628</v>
      </c>
      <c r="J111" s="10">
        <v>15621.034256586117</v>
      </c>
      <c r="K111" s="7"/>
      <c r="L111" s="12"/>
      <c r="M111" s="92"/>
    </row>
    <row r="112" spans="1:13" ht="12" customHeight="1" x14ac:dyDescent="0.2">
      <c r="A112" s="11">
        <v>1967</v>
      </c>
      <c r="B112" s="121">
        <v>2610.6851556342863</v>
      </c>
      <c r="C112" s="111">
        <v>255.60797616034932</v>
      </c>
      <c r="D112" s="53">
        <v>2866.2931317946354</v>
      </c>
      <c r="E112" s="130">
        <v>5849.3391933976154</v>
      </c>
      <c r="F112" s="111">
        <v>269.99333770600174</v>
      </c>
      <c r="G112" s="53">
        <v>8985.6256628982537</v>
      </c>
      <c r="H112" s="94">
        <v>8194.8178714745354</v>
      </c>
      <c r="I112" s="142">
        <v>533.086811240168</v>
      </c>
      <c r="J112" s="10">
        <v>17750.045189978671</v>
      </c>
      <c r="K112" s="7"/>
      <c r="L112" s="12"/>
      <c r="M112" s="92"/>
    </row>
    <row r="113" spans="1:13" ht="12" customHeight="1" x14ac:dyDescent="0.2">
      <c r="A113" s="11">
        <v>1968</v>
      </c>
      <c r="B113" s="121">
        <v>2717.4856780820855</v>
      </c>
      <c r="C113" s="111">
        <v>200.34664638712636</v>
      </c>
      <c r="D113" s="53">
        <v>2917.8323244692119</v>
      </c>
      <c r="E113" s="130">
        <v>6986.577285192664</v>
      </c>
      <c r="F113" s="111">
        <v>286.41666709704742</v>
      </c>
      <c r="G113" s="53">
        <v>10190.826276758924</v>
      </c>
      <c r="H113" s="94">
        <v>8981.3300830979151</v>
      </c>
      <c r="I113" s="142">
        <v>586.8499744353835</v>
      </c>
      <c r="J113" s="10">
        <v>19825.220656210138</v>
      </c>
      <c r="K113" s="7"/>
      <c r="L113" s="12"/>
      <c r="M113" s="92"/>
    </row>
    <row r="114" spans="1:13" ht="12" customHeight="1" x14ac:dyDescent="0.2">
      <c r="A114" s="11">
        <v>1969</v>
      </c>
      <c r="B114" s="121">
        <v>3082.9515151812502</v>
      </c>
      <c r="C114" s="111">
        <v>306.86248250502143</v>
      </c>
      <c r="D114" s="53">
        <v>3389.8139976862717</v>
      </c>
      <c r="E114" s="130">
        <v>8300.3403450964997</v>
      </c>
      <c r="F114" s="111">
        <v>313.33440067759142</v>
      </c>
      <c r="G114" s="53">
        <v>12003.488743460362</v>
      </c>
      <c r="H114" s="94">
        <v>9495.7314837290251</v>
      </c>
      <c r="I114" s="142">
        <v>648.10176266739666</v>
      </c>
      <c r="J114" s="10">
        <v>22214.670474675535</v>
      </c>
      <c r="K114" s="7"/>
      <c r="L114" s="12"/>
      <c r="M114" s="92"/>
    </row>
    <row r="115" spans="1:13" ht="12" customHeight="1" x14ac:dyDescent="0.2">
      <c r="A115" s="11">
        <v>1970</v>
      </c>
      <c r="B115" s="121">
        <v>3344.0272264198693</v>
      </c>
      <c r="C115" s="111">
        <v>331.8550641181227</v>
      </c>
      <c r="D115" s="53">
        <v>3675.882290537992</v>
      </c>
      <c r="E115" s="130">
        <v>11053.107262933372</v>
      </c>
      <c r="F115" s="111">
        <v>351.34562845057764</v>
      </c>
      <c r="G115" s="53">
        <v>15080.335181921942</v>
      </c>
      <c r="H115" s="94">
        <v>9614.9813817287886</v>
      </c>
      <c r="I115" s="142">
        <v>724.17586390327801</v>
      </c>
      <c r="J115" s="10">
        <v>25493.965201134139</v>
      </c>
      <c r="K115" s="7"/>
      <c r="L115" s="12"/>
      <c r="M115" s="92"/>
    </row>
    <row r="116" spans="1:13" ht="12" customHeight="1" x14ac:dyDescent="0.2">
      <c r="A116" s="11">
        <v>1971</v>
      </c>
      <c r="B116" s="121">
        <v>3689.6928117979414</v>
      </c>
      <c r="C116" s="111">
        <v>357.15591937074885</v>
      </c>
      <c r="D116" s="53">
        <v>4046.8487311686904</v>
      </c>
      <c r="E116" s="130">
        <v>13255.847583239942</v>
      </c>
      <c r="F116" s="111">
        <v>383.211019124399</v>
      </c>
      <c r="G116" s="53">
        <v>17685.907333533032</v>
      </c>
      <c r="H116" s="94">
        <v>11133.313019361969</v>
      </c>
      <c r="I116" s="142">
        <v>790.64386681609494</v>
      </c>
      <c r="J116" s="10">
        <v>29680.57140791315</v>
      </c>
      <c r="K116" s="7"/>
      <c r="L116" s="12"/>
      <c r="M116" s="92"/>
    </row>
    <row r="117" spans="1:13" ht="12" customHeight="1" x14ac:dyDescent="0.2">
      <c r="A117" s="11">
        <v>1972</v>
      </c>
      <c r="B117" s="121">
        <v>4374.5346023540105</v>
      </c>
      <c r="C117" s="111">
        <v>616.60461660822034</v>
      </c>
      <c r="D117" s="53">
        <v>4991.1392189622311</v>
      </c>
      <c r="E117" s="130">
        <v>16676.961374188519</v>
      </c>
      <c r="F117" s="111">
        <v>568.9289200369783</v>
      </c>
      <c r="G117" s="53">
        <v>22237.029513187728</v>
      </c>
      <c r="H117" s="94">
        <v>13107.107996302169</v>
      </c>
      <c r="I117" s="142">
        <v>901.11399753133605</v>
      </c>
      <c r="J117" s="10">
        <v>36388.416904667225</v>
      </c>
      <c r="K117" s="7"/>
      <c r="L117" s="12"/>
      <c r="M117" s="92"/>
    </row>
    <row r="118" spans="1:13" ht="12" customHeight="1" x14ac:dyDescent="0.2">
      <c r="A118" s="11">
        <v>1973</v>
      </c>
      <c r="B118" s="121">
        <v>4971.1053860257089</v>
      </c>
      <c r="C118" s="111">
        <v>739.19935494533638</v>
      </c>
      <c r="D118" s="53">
        <v>5710.3047409710452</v>
      </c>
      <c r="E118" s="130">
        <v>20433.927086614985</v>
      </c>
      <c r="F118" s="111">
        <v>544.3972173302277</v>
      </c>
      <c r="G118" s="53">
        <v>26688.629044916259</v>
      </c>
      <c r="H118" s="94">
        <v>15342.591684011011</v>
      </c>
      <c r="I118" s="142">
        <v>1071.0799630216861</v>
      </c>
      <c r="J118" s="10">
        <v>43310.695305923247</v>
      </c>
      <c r="K118" s="7"/>
      <c r="L118" s="12"/>
      <c r="M118" s="92"/>
    </row>
    <row r="119" spans="1:13" ht="12" customHeight="1" x14ac:dyDescent="0.2">
      <c r="A119" s="11">
        <v>1974</v>
      </c>
      <c r="B119" s="121">
        <v>5569.6033817597763</v>
      </c>
      <c r="C119" s="111">
        <v>654.30879061287931</v>
      </c>
      <c r="D119" s="53">
        <v>6223.9121723726557</v>
      </c>
      <c r="E119" s="130">
        <v>23144.602767176064</v>
      </c>
      <c r="F119" s="111">
        <v>664.68002912816917</v>
      </c>
      <c r="G119" s="53">
        <v>30033.194968676889</v>
      </c>
      <c r="H119" s="94">
        <v>18092.414797523074</v>
      </c>
      <c r="I119" s="142">
        <v>1188.7288446342709</v>
      </c>
      <c r="J119" s="10">
        <v>49508.135229074462</v>
      </c>
      <c r="K119" s="7"/>
      <c r="L119" s="12"/>
      <c r="M119" s="92"/>
    </row>
    <row r="120" spans="1:13" ht="12" customHeight="1" x14ac:dyDescent="0.2">
      <c r="A120" s="11">
        <v>1975</v>
      </c>
      <c r="B120" s="121">
        <v>6486.0694895856468</v>
      </c>
      <c r="C120" s="111">
        <v>805.66729278458001</v>
      </c>
      <c r="D120" s="53">
        <v>7291.736782370227</v>
      </c>
      <c r="E120" s="130">
        <v>26212.485861992387</v>
      </c>
      <c r="F120" s="111">
        <v>795.34362459780925</v>
      </c>
      <c r="G120" s="53">
        <v>34299.566268960421</v>
      </c>
      <c r="H120" s="94">
        <v>25357.801339689198</v>
      </c>
      <c r="I120" s="142">
        <v>1466.272782204961</v>
      </c>
      <c r="J120" s="10">
        <v>61310.870901268936</v>
      </c>
      <c r="K120" s="7"/>
      <c r="L120" s="12"/>
      <c r="M120" s="92"/>
    </row>
    <row r="121" spans="1:13" ht="12" customHeight="1" x14ac:dyDescent="0.2">
      <c r="A121" s="11">
        <v>1976</v>
      </c>
      <c r="B121" s="121">
        <v>7352.7597888207738</v>
      </c>
      <c r="C121" s="111">
        <v>793.1745056216364</v>
      </c>
      <c r="D121" s="53">
        <v>8145.9342944424097</v>
      </c>
      <c r="E121" s="130">
        <v>31233.763886234876</v>
      </c>
      <c r="F121" s="111">
        <v>1000.4803049161533</v>
      </c>
      <c r="G121" s="53">
        <v>40380.178485593438</v>
      </c>
      <c r="H121" s="94">
        <v>31548.102415468911</v>
      </c>
      <c r="I121" s="142">
        <v>1734.8820154214029</v>
      </c>
      <c r="J121" s="10">
        <v>73663.280430931642</v>
      </c>
      <c r="K121" s="7"/>
      <c r="L121" s="12"/>
      <c r="M121" s="92"/>
    </row>
    <row r="122" spans="1:13" ht="12" customHeight="1" x14ac:dyDescent="0.2">
      <c r="A122" s="11">
        <v>1977</v>
      </c>
      <c r="B122" s="121">
        <v>8309.9327596357944</v>
      </c>
      <c r="C122" s="111">
        <v>562.21498034881938</v>
      </c>
      <c r="D122" s="53">
        <v>8872.1477399846135</v>
      </c>
      <c r="E122" s="130">
        <v>38740.464914500561</v>
      </c>
      <c r="F122" s="111">
        <v>1392.5743827048914</v>
      </c>
      <c r="G122" s="53">
        <v>49005.187037190066</v>
      </c>
      <c r="H122" s="94">
        <v>38632.921970076488</v>
      </c>
      <c r="I122" s="142">
        <v>1996.9322460194085</v>
      </c>
      <c r="J122" s="10">
        <v>89634.710035274009</v>
      </c>
      <c r="K122" s="7"/>
      <c r="L122" s="12"/>
      <c r="M122" s="92"/>
    </row>
    <row r="123" spans="1:13" ht="12" customHeight="1" x14ac:dyDescent="0.2">
      <c r="A123" s="11">
        <v>1978</v>
      </c>
      <c r="B123" s="121">
        <v>9815.8949634606743</v>
      </c>
      <c r="C123" s="111">
        <v>1309.5281133313081</v>
      </c>
      <c r="D123" s="53">
        <v>11125.423076791982</v>
      </c>
      <c r="E123" s="130">
        <v>49687.801804500406</v>
      </c>
      <c r="F123" s="111">
        <v>1960.6769717033267</v>
      </c>
      <c r="G123" s="53">
        <v>62773.90185299571</v>
      </c>
      <c r="H123" s="94">
        <v>45881.244754089043</v>
      </c>
      <c r="I123" s="142">
        <v>2358.9685322811388</v>
      </c>
      <c r="J123" s="10">
        <v>111013.9598299824</v>
      </c>
      <c r="K123" s="7"/>
      <c r="L123" s="12"/>
      <c r="M123" s="92"/>
    </row>
    <row r="124" spans="1:13" ht="12" customHeight="1" x14ac:dyDescent="0.2">
      <c r="A124" s="11">
        <v>1979</v>
      </c>
      <c r="B124" s="121">
        <v>11182.921273169548</v>
      </c>
      <c r="C124" s="111">
        <v>1807.9090209526473</v>
      </c>
      <c r="D124" s="53">
        <v>12990.830294122195</v>
      </c>
      <c r="E124" s="130">
        <v>61520.345819539631</v>
      </c>
      <c r="F124" s="111">
        <v>3148.5278396091453</v>
      </c>
      <c r="G124" s="53">
        <v>77659.703953270975</v>
      </c>
      <c r="H124" s="94">
        <v>53025.611056309295</v>
      </c>
      <c r="I124" s="142">
        <v>2810.7650276046211</v>
      </c>
      <c r="J124" s="10">
        <v>133495.84510424684</v>
      </c>
      <c r="K124" s="7"/>
      <c r="L124" s="12"/>
      <c r="M124" s="92"/>
    </row>
    <row r="125" spans="1:13" ht="12" customHeight="1" x14ac:dyDescent="0.2">
      <c r="A125" s="11">
        <v>1980</v>
      </c>
      <c r="B125" s="121">
        <v>13077.712094852473</v>
      </c>
      <c r="C125" s="111">
        <v>1467.0474675535993</v>
      </c>
      <c r="D125" s="53">
        <v>14544.759562406072</v>
      </c>
      <c r="E125" s="130">
        <v>70787.131959902283</v>
      </c>
      <c r="F125" s="111">
        <v>2373.8424909749156</v>
      </c>
      <c r="G125" s="53">
        <v>87705.734013283276</v>
      </c>
      <c r="H125" s="94">
        <v>58924.348343980935</v>
      </c>
      <c r="I125" s="142">
        <v>3168.8245957433624</v>
      </c>
      <c r="J125" s="10">
        <v>149798.32358090556</v>
      </c>
      <c r="K125" s="7"/>
      <c r="L125" s="12"/>
      <c r="M125" s="92"/>
    </row>
    <row r="126" spans="1:13" ht="12" customHeight="1" x14ac:dyDescent="0.2">
      <c r="A126" s="11">
        <v>1981</v>
      </c>
      <c r="B126" s="121">
        <v>15349.536720860213</v>
      </c>
      <c r="C126" s="111">
        <v>2825.3291121589541</v>
      </c>
      <c r="D126" s="53">
        <v>18174.865833019168</v>
      </c>
      <c r="E126" s="130">
        <v>76610.183497136255</v>
      </c>
      <c r="F126" s="111">
        <v>2722.9673547594084</v>
      </c>
      <c r="G126" s="53">
        <v>97508.016684914837</v>
      </c>
      <c r="H126" s="94">
        <v>65080.010884845593</v>
      </c>
      <c r="I126" s="142">
        <v>3470.6936532611671</v>
      </c>
      <c r="J126" s="10">
        <v>166058.96904873804</v>
      </c>
      <c r="K126" s="7"/>
      <c r="L126" s="12"/>
      <c r="M126" s="92"/>
    </row>
    <row r="127" spans="1:13" ht="12" customHeight="1" x14ac:dyDescent="0.2">
      <c r="A127" s="11">
        <v>1982</v>
      </c>
      <c r="B127" s="121">
        <v>17172.760494352544</v>
      </c>
      <c r="C127" s="111">
        <v>3602.0802883895267</v>
      </c>
      <c r="D127" s="53">
        <v>20774.840782742071</v>
      </c>
      <c r="E127" s="130">
        <v>90449.67902203722</v>
      </c>
      <c r="F127" s="111">
        <v>3128.9024774437448</v>
      </c>
      <c r="G127" s="53">
        <v>114353.42228222304</v>
      </c>
      <c r="H127" s="94">
        <v>77351.256259199392</v>
      </c>
      <c r="I127" s="142">
        <v>3773.9571444065136</v>
      </c>
      <c r="J127" s="10">
        <v>195478.93630537065</v>
      </c>
      <c r="K127" s="7"/>
      <c r="L127" s="12"/>
      <c r="M127" s="92"/>
    </row>
    <row r="128" spans="1:13" ht="12" customHeight="1" x14ac:dyDescent="0.2">
      <c r="A128" s="11">
        <v>1983</v>
      </c>
      <c r="B128" s="121">
        <v>19282.636039395333</v>
      </c>
      <c r="C128" s="111">
        <v>4408.7859647673104</v>
      </c>
      <c r="D128" s="53">
        <v>23691.422004162643</v>
      </c>
      <c r="E128" s="130">
        <v>101573.12771462658</v>
      </c>
      <c r="F128" s="111">
        <v>3774.4736013056031</v>
      </c>
      <c r="G128" s="53">
        <v>129039.02332009483</v>
      </c>
      <c r="H128" s="94">
        <v>88860.437852159041</v>
      </c>
      <c r="I128" s="142">
        <v>4091.9913028658193</v>
      </c>
      <c r="J128" s="10">
        <v>221991.76767702852</v>
      </c>
      <c r="K128" s="7"/>
      <c r="L128" s="12"/>
      <c r="M128" s="92"/>
    </row>
    <row r="129" spans="1:13" ht="12" customHeight="1" x14ac:dyDescent="0.2">
      <c r="A129" s="11">
        <v>1984</v>
      </c>
      <c r="B129" s="121">
        <v>21276.66628879237</v>
      </c>
      <c r="C129" s="111">
        <v>5050.3287248162706</v>
      </c>
      <c r="D129" s="53">
        <v>26326.995013608641</v>
      </c>
      <c r="E129" s="130">
        <v>114628.64166670971</v>
      </c>
      <c r="F129" s="111">
        <v>3977.3378712679532</v>
      </c>
      <c r="G129" s="53">
        <v>144932.97455158629</v>
      </c>
      <c r="H129" s="94">
        <v>98461.939708821621</v>
      </c>
      <c r="I129" s="142">
        <v>4424.0214432904504</v>
      </c>
      <c r="J129" s="10">
        <v>247819.26074359464</v>
      </c>
      <c r="K129" s="7"/>
      <c r="L129" s="12"/>
      <c r="M129" s="92"/>
    </row>
    <row r="130" spans="1:13" ht="12" customHeight="1" x14ac:dyDescent="0.2">
      <c r="A130" s="11">
        <v>1985</v>
      </c>
      <c r="B130" s="121">
        <v>23241.243296647677</v>
      </c>
      <c r="C130" s="111">
        <v>6342.7621147877098</v>
      </c>
      <c r="D130" s="53">
        <v>29584.005411435388</v>
      </c>
      <c r="E130" s="130">
        <v>126262.86623249858</v>
      </c>
      <c r="F130" s="111">
        <v>4637.6280167538625</v>
      </c>
      <c r="G130" s="53">
        <v>160484.49966068781</v>
      </c>
      <c r="H130" s="94">
        <v>108703.79647466523</v>
      </c>
      <c r="I130" s="142">
        <v>4917.2377819209105</v>
      </c>
      <c r="J130" s="10">
        <v>274104.85107965313</v>
      </c>
      <c r="K130" s="7"/>
      <c r="L130" s="12"/>
      <c r="M130" s="92"/>
    </row>
    <row r="131" spans="1:13" ht="12" customHeight="1" x14ac:dyDescent="0.2">
      <c r="A131" s="11">
        <v>1986</v>
      </c>
      <c r="B131" s="121">
        <v>24892.884583761563</v>
      </c>
      <c r="C131" s="111">
        <v>5762.7810171102165</v>
      </c>
      <c r="D131" s="53">
        <v>30655.66560087178</v>
      </c>
      <c r="E131" s="130">
        <v>142261.66805249269</v>
      </c>
      <c r="F131" s="111">
        <v>5008.4440703001137</v>
      </c>
      <c r="G131" s="53">
        <v>177925.77772366459</v>
      </c>
      <c r="H131" s="94">
        <v>113780.10298150568</v>
      </c>
      <c r="I131" s="142">
        <v>5749.7146575632532</v>
      </c>
      <c r="J131" s="10">
        <v>297455.93331508519</v>
      </c>
      <c r="K131" s="7"/>
      <c r="L131" s="12"/>
      <c r="M131" s="92"/>
    </row>
    <row r="132" spans="1:13" ht="12" customHeight="1" x14ac:dyDescent="0.2">
      <c r="A132" s="11">
        <v>1987</v>
      </c>
      <c r="B132" s="121">
        <v>27172.308492617249</v>
      </c>
      <c r="C132" s="111">
        <v>5911.8821238773517</v>
      </c>
      <c r="D132" s="53">
        <v>33084.190616494598</v>
      </c>
      <c r="E132" s="130">
        <v>153741.98846235289</v>
      </c>
      <c r="F132" s="111">
        <v>5411.9518455587295</v>
      </c>
      <c r="G132" s="53">
        <v>192238.13092440623</v>
      </c>
      <c r="H132" s="94">
        <v>120259.05478058329</v>
      </c>
      <c r="I132" s="142">
        <v>6987.145387781663</v>
      </c>
      <c r="J132" s="10">
        <v>319484.36943194905</v>
      </c>
      <c r="K132" s="7"/>
      <c r="L132" s="12"/>
      <c r="M132" s="92"/>
    </row>
    <row r="133" spans="1:13" ht="12" customHeight="1" x14ac:dyDescent="0.2">
      <c r="A133" s="11">
        <v>1988</v>
      </c>
      <c r="B133" s="121">
        <v>29421.403021272861</v>
      </c>
      <c r="C133" s="111">
        <v>6260.5421764526645</v>
      </c>
      <c r="D133" s="53">
        <v>35681.945197725523</v>
      </c>
      <c r="E133" s="130">
        <v>167368.70374482899</v>
      </c>
      <c r="F133" s="111">
        <v>4117.1427538514772</v>
      </c>
      <c r="G133" s="53">
        <v>207167.791696406</v>
      </c>
      <c r="H133" s="94">
        <v>122237.08470409602</v>
      </c>
      <c r="I133" s="142">
        <v>8508.6274124992906</v>
      </c>
      <c r="J133" s="10">
        <v>337913.61741905828</v>
      </c>
      <c r="K133" s="7"/>
      <c r="L133" s="12"/>
      <c r="M133" s="92"/>
    </row>
    <row r="134" spans="1:13" ht="12" customHeight="1" x14ac:dyDescent="0.2">
      <c r="A134" s="11">
        <v>1989</v>
      </c>
      <c r="B134" s="121">
        <v>34853.562118919363</v>
      </c>
      <c r="C134" s="111">
        <v>9598.2481781982879</v>
      </c>
      <c r="D134" s="53">
        <v>44451.810297117649</v>
      </c>
      <c r="E134" s="130">
        <v>184052.32741301577</v>
      </c>
      <c r="F134" s="111">
        <v>4980.2971692997362</v>
      </c>
      <c r="G134" s="53">
        <v>233484.43487943316</v>
      </c>
      <c r="H134" s="94">
        <v>123668.70322837208</v>
      </c>
      <c r="I134" s="142">
        <v>10295.568283348914</v>
      </c>
      <c r="J134" s="10">
        <v>367448.23810728878</v>
      </c>
      <c r="K134" s="7"/>
      <c r="L134" s="12"/>
      <c r="M134" s="92"/>
    </row>
    <row r="135" spans="1:13" ht="12" customHeight="1" x14ac:dyDescent="0.2">
      <c r="A135" s="11">
        <v>1990</v>
      </c>
      <c r="B135" s="121">
        <v>35864.368554488785</v>
      </c>
      <c r="C135" s="111">
        <v>8584.804805114989</v>
      </c>
      <c r="D135" s="53">
        <v>44449.173359603774</v>
      </c>
      <c r="E135" s="130">
        <v>200596.50771844835</v>
      </c>
      <c r="F135" s="111">
        <v>4274.9719822132247</v>
      </c>
      <c r="G135" s="53">
        <v>249320.65306026535</v>
      </c>
      <c r="H135" s="94">
        <v>130661.52964204372</v>
      </c>
      <c r="I135" s="142">
        <v>12221.952516952699</v>
      </c>
      <c r="J135" s="10">
        <v>392203.56665134511</v>
      </c>
      <c r="K135" s="7"/>
      <c r="L135" s="12"/>
      <c r="M135" s="92"/>
    </row>
    <row r="136" spans="1:13" ht="12" customHeight="1" x14ac:dyDescent="0.2">
      <c r="A136" s="11">
        <v>1991</v>
      </c>
      <c r="B136" s="121">
        <v>39376.724118537182</v>
      </c>
      <c r="C136" s="111">
        <v>9936.2175729624487</v>
      </c>
      <c r="D136" s="53">
        <v>49312.941691499633</v>
      </c>
      <c r="E136" s="130">
        <v>224736.21963879006</v>
      </c>
      <c r="F136" s="111">
        <v>3778.2953823588655</v>
      </c>
      <c r="G136" s="53">
        <v>277827.45671264856</v>
      </c>
      <c r="H136" s="94">
        <v>125431.3706249645</v>
      </c>
      <c r="I136" s="142">
        <v>13953.116042700656</v>
      </c>
      <c r="J136" s="10">
        <v>417212.47553285444</v>
      </c>
      <c r="K136" s="7"/>
      <c r="L136" s="12"/>
      <c r="M136" s="92"/>
    </row>
    <row r="137" spans="1:13" ht="12" customHeight="1" x14ac:dyDescent="0.2">
      <c r="A137" s="11">
        <v>1992</v>
      </c>
      <c r="B137" s="121">
        <v>44179.106013624136</v>
      </c>
      <c r="C137" s="111">
        <v>8207.7396230897557</v>
      </c>
      <c r="D137" s="53">
        <v>52386.845636713893</v>
      </c>
      <c r="E137" s="130">
        <v>224567.33823278779</v>
      </c>
      <c r="F137" s="111">
        <v>4921.6276655631709</v>
      </c>
      <c r="G137" s="53">
        <v>281875.81153506489</v>
      </c>
      <c r="H137" s="94">
        <v>123542.17128809515</v>
      </c>
      <c r="I137" s="142">
        <v>15082.607281009365</v>
      </c>
      <c r="J137" s="10">
        <v>420500.75660935719</v>
      </c>
      <c r="K137" s="7"/>
      <c r="L137" s="12"/>
      <c r="M137" s="92"/>
    </row>
    <row r="138" spans="1:13" ht="12" customHeight="1" x14ac:dyDescent="0.2">
      <c r="A138" s="11">
        <v>1993</v>
      </c>
      <c r="B138" s="121">
        <v>46359.947637984376</v>
      </c>
      <c r="C138" s="111">
        <v>7383.3711207631177</v>
      </c>
      <c r="D138" s="53">
        <v>53743.318758747497</v>
      </c>
      <c r="E138" s="130">
        <v>240189.12651644659</v>
      </c>
      <c r="F138" s="111">
        <v>5136.5770269642144</v>
      </c>
      <c r="G138" s="53">
        <v>299069.02230215829</v>
      </c>
      <c r="H138" s="94">
        <v>118844.99579087627</v>
      </c>
      <c r="I138" s="142">
        <v>16589.628512552485</v>
      </c>
      <c r="J138" s="10">
        <v>434503.45251437044</v>
      </c>
      <c r="K138" s="7"/>
      <c r="L138" s="12"/>
      <c r="M138" s="92"/>
    </row>
    <row r="139" spans="1:13" ht="12" customHeight="1" x14ac:dyDescent="0.2">
      <c r="A139" s="11">
        <v>1994</v>
      </c>
      <c r="B139" s="121">
        <v>49635.122708093397</v>
      </c>
      <c r="C139" s="111">
        <v>7481.4462859002106</v>
      </c>
      <c r="D139" s="53">
        <v>57116.568993993606</v>
      </c>
      <c r="E139" s="130">
        <v>246999.64364473964</v>
      </c>
      <c r="F139" s="111">
        <v>4915.0686629447337</v>
      </c>
      <c r="G139" s="53">
        <v>309031.28130167798</v>
      </c>
      <c r="H139" s="94">
        <v>108276.73826480811</v>
      </c>
      <c r="I139" s="142">
        <v>20347.36891032759</v>
      </c>
      <c r="J139" s="10">
        <v>437654.87251261447</v>
      </c>
      <c r="K139" s="7"/>
      <c r="L139" s="12"/>
      <c r="M139" s="92"/>
    </row>
    <row r="140" spans="1:13" ht="12" customHeight="1" x14ac:dyDescent="0.2">
      <c r="A140" s="11">
        <v>1995</v>
      </c>
      <c r="B140" s="121">
        <v>50719.296035160383</v>
      </c>
      <c r="C140" s="111">
        <v>8139.3607296503069</v>
      </c>
      <c r="D140" s="53">
        <v>58858.656764810687</v>
      </c>
      <c r="E140" s="130">
        <v>249398.06948411121</v>
      </c>
      <c r="F140" s="111">
        <v>4535.5244878038702</v>
      </c>
      <c r="G140" s="53">
        <v>312792.25073672575</v>
      </c>
      <c r="H140" s="94">
        <v>94664.1803777366</v>
      </c>
      <c r="I140" s="142">
        <v>23345.917666441146</v>
      </c>
      <c r="J140" s="10">
        <v>430801.489461697</v>
      </c>
      <c r="K140" s="7"/>
      <c r="L140" s="13"/>
      <c r="M140" s="92"/>
    </row>
    <row r="141" spans="1:13" ht="12" customHeight="1" x14ac:dyDescent="0.2">
      <c r="A141" s="11">
        <v>1996</v>
      </c>
      <c r="B141" s="121">
        <v>51721.015636249082</v>
      </c>
      <c r="C141" s="111">
        <v>6453.4388282625878</v>
      </c>
      <c r="D141" s="53">
        <v>58174.454464511669</v>
      </c>
      <c r="E141" s="130">
        <v>261340.1023617574</v>
      </c>
      <c r="F141" s="111">
        <v>3906.1701105734219</v>
      </c>
      <c r="G141" s="53">
        <v>323420.72693684249</v>
      </c>
      <c r="H141" s="94">
        <v>98254.892137976625</v>
      </c>
      <c r="I141" s="142">
        <v>24175.863903277954</v>
      </c>
      <c r="J141" s="10">
        <v>445852.07641496282</v>
      </c>
      <c r="K141" s="7"/>
      <c r="L141" s="12"/>
      <c r="M141" s="92"/>
    </row>
    <row r="142" spans="1:13" ht="12" customHeight="1" x14ac:dyDescent="0.2">
      <c r="A142" s="11">
        <v>1997</v>
      </c>
      <c r="B142" s="121">
        <v>55536.883396943609</v>
      </c>
      <c r="C142" s="111">
        <v>6703.9204243209888</v>
      </c>
      <c r="D142" s="53">
        <v>62240.803821264599</v>
      </c>
      <c r="E142" s="130">
        <v>277907.00677074998</v>
      </c>
      <c r="F142" s="111">
        <v>3580.8022641470457</v>
      </c>
      <c r="G142" s="53">
        <v>343728.61285616161</v>
      </c>
      <c r="H142" s="94">
        <v>110061.61330806138</v>
      </c>
      <c r="I142" s="142">
        <v>27026.189529352829</v>
      </c>
      <c r="J142" s="10">
        <v>480816.72494022013</v>
      </c>
      <c r="K142" s="7"/>
      <c r="L142" s="6"/>
      <c r="M142" s="92"/>
    </row>
    <row r="143" spans="1:13" ht="12" customHeight="1" x14ac:dyDescent="0.2">
      <c r="A143" s="43">
        <v>1998</v>
      </c>
      <c r="B143" s="124">
        <v>59439.200047514038</v>
      </c>
      <c r="C143" s="118">
        <v>2643.7428664391032</v>
      </c>
      <c r="D143" s="54">
        <v>62082.942913953142</v>
      </c>
      <c r="E143" s="131">
        <v>304865.02398942295</v>
      </c>
      <c r="F143" s="118">
        <v>3251.0961797683176</v>
      </c>
      <c r="G143" s="54">
        <v>370199.06308314443</v>
      </c>
      <c r="H143" s="95">
        <v>102630.31498706275</v>
      </c>
      <c r="I143" s="144">
        <v>30890.836505239455</v>
      </c>
      <c r="J143" s="44">
        <v>503720.55550104065</v>
      </c>
      <c r="K143" s="9"/>
      <c r="L143" s="6"/>
      <c r="M143" s="92"/>
    </row>
    <row r="144" spans="1:13" ht="12" customHeight="1" x14ac:dyDescent="0.2">
      <c r="A144" s="19">
        <v>1999</v>
      </c>
      <c r="B144" s="125">
        <v>66114.200098643269</v>
      </c>
      <c r="C144" s="112">
        <v>0</v>
      </c>
      <c r="D144" s="56">
        <v>66114.200098643269</v>
      </c>
      <c r="E144" s="94">
        <v>387332</v>
      </c>
      <c r="F144" s="112">
        <v>8481</v>
      </c>
      <c r="G144" s="56">
        <v>461927.20009864325</v>
      </c>
      <c r="H144" s="112">
        <v>65747</v>
      </c>
      <c r="I144" s="143">
        <v>128447</v>
      </c>
      <c r="J144" s="8">
        <v>656117</v>
      </c>
      <c r="K144" s="7"/>
      <c r="L144" s="6"/>
      <c r="M144" s="92"/>
    </row>
    <row r="145" spans="1:16" ht="12" customHeight="1" x14ac:dyDescent="0.2">
      <c r="A145" s="19">
        <v>2000</v>
      </c>
      <c r="B145" s="125">
        <v>69685.999909620048</v>
      </c>
      <c r="C145" s="112">
        <v>0</v>
      </c>
      <c r="D145" s="56">
        <v>69685.999909620048</v>
      </c>
      <c r="E145" s="94">
        <v>410735</v>
      </c>
      <c r="F145" s="112">
        <v>9014</v>
      </c>
      <c r="G145" s="56">
        <v>489434.99990962003</v>
      </c>
      <c r="H145" s="112">
        <v>57611</v>
      </c>
      <c r="I145" s="143">
        <v>128040</v>
      </c>
      <c r="J145" s="8">
        <v>675080</v>
      </c>
      <c r="K145" s="7"/>
      <c r="L145" s="6"/>
      <c r="M145" s="92"/>
    </row>
    <row r="146" spans="1:16" ht="12" customHeight="1" x14ac:dyDescent="0.2">
      <c r="A146" s="19">
        <v>2001</v>
      </c>
      <c r="B146" s="125">
        <v>57515.139766148321</v>
      </c>
      <c r="C146" s="112">
        <v>0</v>
      </c>
      <c r="D146" s="56">
        <v>57515.139766148321</v>
      </c>
      <c r="E146" s="94">
        <v>449980</v>
      </c>
      <c r="F146" s="112">
        <v>17137</v>
      </c>
      <c r="G146" s="56">
        <v>524632.13976614829</v>
      </c>
      <c r="H146" s="112">
        <v>52623</v>
      </c>
      <c r="I146" s="143">
        <v>138556</v>
      </c>
      <c r="J146" s="8">
        <v>715802</v>
      </c>
      <c r="K146" s="7"/>
      <c r="L146" s="6"/>
      <c r="M146" s="92"/>
    </row>
    <row r="147" spans="1:16" ht="12" customHeight="1" x14ac:dyDescent="0.2">
      <c r="A147" s="19">
        <v>2002</v>
      </c>
      <c r="B147" s="125">
        <v>56229.300183858657</v>
      </c>
      <c r="C147" s="112">
        <v>5275</v>
      </c>
      <c r="D147" s="56">
        <v>61504.300183858657</v>
      </c>
      <c r="E147" s="94">
        <v>492528</v>
      </c>
      <c r="F147" s="112">
        <v>18273</v>
      </c>
      <c r="G147" s="56">
        <v>572305.30018385861</v>
      </c>
      <c r="H147" s="112">
        <v>50669</v>
      </c>
      <c r="I147" s="143">
        <v>151025</v>
      </c>
      <c r="J147" s="8">
        <v>774000</v>
      </c>
      <c r="K147" s="7"/>
      <c r="L147" s="6"/>
      <c r="M147" s="92"/>
    </row>
    <row r="148" spans="1:16" ht="12" customHeight="1" x14ac:dyDescent="0.2">
      <c r="A148" s="19">
        <v>2003</v>
      </c>
      <c r="B148" s="125">
        <v>66887.10004234947</v>
      </c>
      <c r="C148" s="112">
        <v>6418</v>
      </c>
      <c r="D148" s="56">
        <v>73305.10004234947</v>
      </c>
      <c r="E148" s="94">
        <v>519667.3</v>
      </c>
      <c r="F148" s="112">
        <v>23269.7</v>
      </c>
      <c r="G148" s="56">
        <v>616242.10004234943</v>
      </c>
      <c r="H148" s="112">
        <v>43955</v>
      </c>
      <c r="I148" s="143">
        <v>165920</v>
      </c>
      <c r="J148" s="8">
        <v>826118</v>
      </c>
      <c r="K148" s="7"/>
      <c r="L148" s="6"/>
      <c r="M148" s="92"/>
    </row>
    <row r="149" spans="1:16" ht="12" customHeight="1" x14ac:dyDescent="0.2">
      <c r="A149" s="19">
        <v>2004</v>
      </c>
      <c r="B149" s="125">
        <v>77987.300077984997</v>
      </c>
      <c r="C149" s="112">
        <v>7321</v>
      </c>
      <c r="D149" s="56">
        <v>85308.300077984997</v>
      </c>
      <c r="E149" s="94">
        <v>549570.60400000005</v>
      </c>
      <c r="F149" s="112">
        <v>28192.396000000001</v>
      </c>
      <c r="G149" s="56">
        <v>663071.30007798504</v>
      </c>
      <c r="H149" s="112">
        <v>45664</v>
      </c>
      <c r="I149" s="143">
        <v>184359</v>
      </c>
      <c r="J149" s="8">
        <v>893095</v>
      </c>
      <c r="K149" s="7"/>
      <c r="L149" s="6"/>
      <c r="M149" s="92"/>
    </row>
    <row r="150" spans="1:16" ht="12" customHeight="1" x14ac:dyDescent="0.2">
      <c r="A150" s="19">
        <v>2005</v>
      </c>
      <c r="B150" s="125">
        <v>88940.953395445889</v>
      </c>
      <c r="C150" s="112">
        <v>8255</v>
      </c>
      <c r="D150" s="56">
        <v>97195.953395445889</v>
      </c>
      <c r="E150" s="94">
        <v>593932.78</v>
      </c>
      <c r="F150" s="112">
        <v>31490.22</v>
      </c>
      <c r="G150" s="56">
        <v>722618.95339544583</v>
      </c>
      <c r="H150" s="112">
        <v>48860</v>
      </c>
      <c r="I150" s="143">
        <v>203883</v>
      </c>
      <c r="J150" s="8">
        <v>975361</v>
      </c>
      <c r="K150" s="7"/>
      <c r="L150" s="6"/>
      <c r="M150" s="92"/>
    </row>
    <row r="151" spans="1:16" ht="12" customHeight="1" x14ac:dyDescent="0.2">
      <c r="A151" s="19">
        <v>2006</v>
      </c>
      <c r="B151" s="125">
        <v>98144.804608861363</v>
      </c>
      <c r="C151" s="112">
        <v>9175</v>
      </c>
      <c r="D151" s="56">
        <v>107319.80460886136</v>
      </c>
      <c r="E151" s="94">
        <v>633158.897</v>
      </c>
      <c r="F151" s="112">
        <v>33645.103000000003</v>
      </c>
      <c r="G151" s="56">
        <v>774123.80460886133</v>
      </c>
      <c r="H151" s="112">
        <v>59894</v>
      </c>
      <c r="I151" s="143">
        <v>214211</v>
      </c>
      <c r="J151" s="8">
        <v>1048229</v>
      </c>
      <c r="K151" s="7"/>
      <c r="L151" s="6"/>
      <c r="M151" s="92"/>
    </row>
    <row r="152" spans="1:16" ht="12" customHeight="1" x14ac:dyDescent="0.2">
      <c r="A152" s="19">
        <v>2007</v>
      </c>
      <c r="B152" s="125">
        <v>103965.07001606181</v>
      </c>
      <c r="C152" s="112">
        <v>9758</v>
      </c>
      <c r="D152" s="56">
        <v>113723.07001606181</v>
      </c>
      <c r="E152" s="94">
        <v>651374.28200000001</v>
      </c>
      <c r="F152" s="112">
        <v>33041.718000000001</v>
      </c>
      <c r="G152" s="56">
        <v>798139.07001606177</v>
      </c>
      <c r="H152" s="112">
        <v>55536</v>
      </c>
      <c r="I152" s="143">
        <v>258261</v>
      </c>
      <c r="J152" s="8">
        <v>1111937</v>
      </c>
      <c r="K152" s="7"/>
      <c r="L152" s="6"/>
      <c r="M152" s="92"/>
    </row>
    <row r="153" spans="1:16" ht="12" customHeight="1" x14ac:dyDescent="0.2">
      <c r="A153" s="19">
        <v>2008</v>
      </c>
      <c r="B153" s="125">
        <v>116942.72501252408</v>
      </c>
      <c r="C153" s="112">
        <v>10970</v>
      </c>
      <c r="D153" s="56">
        <v>127912.72501252408</v>
      </c>
      <c r="E153" s="94">
        <v>697720.65099999995</v>
      </c>
      <c r="F153" s="112">
        <v>33698.349000000002</v>
      </c>
      <c r="G153" s="56">
        <v>859331.72501252405</v>
      </c>
      <c r="H153" s="112">
        <v>67494</v>
      </c>
      <c r="I153" s="143">
        <v>268327</v>
      </c>
      <c r="J153" s="8">
        <v>1195153</v>
      </c>
      <c r="K153" s="7"/>
      <c r="L153" s="6"/>
      <c r="M153" s="92"/>
    </row>
    <row r="154" spans="1:16" ht="12" customHeight="1" x14ac:dyDescent="0.2">
      <c r="A154" s="19">
        <v>2009</v>
      </c>
      <c r="B154" s="125">
        <v>125276.47912739441</v>
      </c>
      <c r="C154" s="112">
        <v>11551</v>
      </c>
      <c r="D154" s="56">
        <v>136827.47912739441</v>
      </c>
      <c r="E154" s="94">
        <v>774937.79599999997</v>
      </c>
      <c r="F154" s="112">
        <v>34901.203999999998</v>
      </c>
      <c r="G154" s="56">
        <v>946666.47912739438</v>
      </c>
      <c r="H154" s="112">
        <v>68144</v>
      </c>
      <c r="I154" s="143">
        <v>286862</v>
      </c>
      <c r="J154" s="8">
        <v>1301673</v>
      </c>
      <c r="K154" s="7"/>
      <c r="L154" s="6"/>
      <c r="M154" s="92"/>
    </row>
    <row r="155" spans="1:16" s="2" customFormat="1" ht="12" customHeight="1" x14ac:dyDescent="0.2">
      <c r="A155" s="19">
        <v>2010</v>
      </c>
      <c r="B155" s="125">
        <v>131533.69570875962</v>
      </c>
      <c r="C155" s="112">
        <v>12028</v>
      </c>
      <c r="D155" s="56">
        <v>143561.69570875962</v>
      </c>
      <c r="E155" s="94">
        <v>762179.777</v>
      </c>
      <c r="F155" s="112">
        <v>35126.222999999998</v>
      </c>
      <c r="G155" s="56">
        <v>940867.69570875959</v>
      </c>
      <c r="H155" s="112">
        <v>62775</v>
      </c>
      <c r="I155" s="143">
        <v>296443</v>
      </c>
      <c r="J155" s="8">
        <v>1300086</v>
      </c>
      <c r="K155" s="7"/>
      <c r="L155" s="6"/>
      <c r="M155" s="92"/>
      <c r="N155" s="5"/>
      <c r="O155" s="5"/>
      <c r="P155" s="5"/>
    </row>
    <row r="156" spans="1:16" s="2" customFormat="1" ht="12" customHeight="1" x14ac:dyDescent="0.2">
      <c r="A156" s="19">
        <v>2011</v>
      </c>
      <c r="B156" s="125">
        <v>139001</v>
      </c>
      <c r="C156" s="112">
        <v>12697</v>
      </c>
      <c r="D156" s="56">
        <v>151698</v>
      </c>
      <c r="E156" s="94">
        <v>740906.53200000001</v>
      </c>
      <c r="F156" s="112">
        <v>35049.468000000001</v>
      </c>
      <c r="G156" s="56">
        <v>927654</v>
      </c>
      <c r="H156" s="112">
        <v>89345</v>
      </c>
      <c r="I156" s="143">
        <v>298256</v>
      </c>
      <c r="J156" s="8">
        <v>1315256</v>
      </c>
      <c r="K156" s="7"/>
      <c r="L156" s="6"/>
      <c r="M156" s="92"/>
      <c r="N156" s="5"/>
      <c r="O156" s="5"/>
      <c r="P156" s="5"/>
    </row>
    <row r="157" spans="1:16" s="2" customFormat="1" ht="12" customHeight="1" x14ac:dyDescent="0.2">
      <c r="A157" s="19">
        <v>2012</v>
      </c>
      <c r="B157" s="125">
        <v>141217</v>
      </c>
      <c r="C157" s="112">
        <v>13039</v>
      </c>
      <c r="D157" s="56">
        <v>154256</v>
      </c>
      <c r="E157" s="94">
        <v>738581.61199999996</v>
      </c>
      <c r="F157" s="112">
        <v>36253.387999999999</v>
      </c>
      <c r="G157" s="56">
        <v>929091</v>
      </c>
      <c r="H157" s="112">
        <v>161141</v>
      </c>
      <c r="I157" s="143">
        <v>308333</v>
      </c>
      <c r="J157" s="8">
        <v>1398565</v>
      </c>
      <c r="K157" s="7"/>
      <c r="L157" s="6"/>
      <c r="M157" s="92"/>
      <c r="N157" s="5"/>
      <c r="O157" s="5"/>
      <c r="P157" s="5"/>
    </row>
    <row r="158" spans="1:16" s="2" customFormat="1" ht="12" customHeight="1" x14ac:dyDescent="0.2">
      <c r="A158" s="19">
        <v>2013</v>
      </c>
      <c r="B158" s="125">
        <v>149145</v>
      </c>
      <c r="C158" s="112">
        <v>13699</v>
      </c>
      <c r="D158" s="56">
        <v>162844</v>
      </c>
      <c r="E158" s="94">
        <v>761085.58299999998</v>
      </c>
      <c r="F158" s="112">
        <v>38184.417000000001</v>
      </c>
      <c r="G158" s="56">
        <v>962114</v>
      </c>
      <c r="H158" s="112">
        <v>169758</v>
      </c>
      <c r="I158" s="143">
        <v>310201</v>
      </c>
      <c r="J158" s="8">
        <v>1442074</v>
      </c>
      <c r="K158" s="7"/>
      <c r="L158" s="6"/>
      <c r="M158" s="92"/>
      <c r="N158" s="5"/>
      <c r="O158" s="5"/>
      <c r="P158" s="5"/>
    </row>
    <row r="159" spans="1:16" s="2" customFormat="1" ht="12" customHeight="1" x14ac:dyDescent="0.2">
      <c r="A159" s="93">
        <v>2014</v>
      </c>
      <c r="B159" s="126">
        <v>156361</v>
      </c>
      <c r="C159" s="116">
        <v>14307</v>
      </c>
      <c r="D159" s="57">
        <v>170668</v>
      </c>
      <c r="E159" s="95">
        <v>830102</v>
      </c>
      <c r="F159" s="116">
        <v>38148</v>
      </c>
      <c r="G159" s="57">
        <v>1038918</v>
      </c>
      <c r="H159" s="116">
        <v>142841</v>
      </c>
      <c r="I159" s="145">
        <v>312915</v>
      </c>
      <c r="J159" s="84">
        <v>1494674</v>
      </c>
      <c r="K159" s="5"/>
      <c r="L159" s="3"/>
      <c r="M159" s="92"/>
      <c r="N159" s="5"/>
      <c r="O159" s="5"/>
      <c r="P159" s="5"/>
    </row>
    <row r="160" spans="1:16" s="2" customFormat="1" ht="12" customHeight="1" x14ac:dyDescent="0.2">
      <c r="A160" s="88"/>
      <c r="B160" s="7"/>
      <c r="C160" s="7"/>
      <c r="D160" s="7"/>
      <c r="E160" s="83"/>
      <c r="F160" s="7"/>
      <c r="G160" s="7"/>
      <c r="H160" s="7"/>
      <c r="I160" s="7"/>
      <c r="J160" s="7"/>
      <c r="K160" s="5"/>
      <c r="L160" s="3"/>
      <c r="M160" s="92"/>
      <c r="N160" s="5"/>
      <c r="O160" s="5"/>
      <c r="P160" s="5"/>
    </row>
    <row r="161" spans="1:16" s="2" customFormat="1" ht="12" customHeight="1" x14ac:dyDescent="0.2">
      <c r="A161" s="168" t="s">
        <v>32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5"/>
      <c r="L161" s="3"/>
      <c r="M161" s="92"/>
      <c r="N161" s="5"/>
      <c r="O161" s="5"/>
      <c r="P161" s="5"/>
    </row>
    <row r="162" spans="1:16" s="2" customFormat="1" ht="12" customHeight="1" x14ac:dyDescent="0.2">
      <c r="A162" s="169" t="s">
        <v>31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5"/>
      <c r="L162" s="3"/>
      <c r="M162" s="5"/>
      <c r="N162" s="5"/>
      <c r="O162" s="5"/>
      <c r="P162" s="5"/>
    </row>
    <row r="163" spans="1:16" s="2" customFormat="1" ht="13.9" customHeight="1" x14ac:dyDescent="0.2">
      <c r="A163" s="161" t="s">
        <v>23</v>
      </c>
      <c r="B163" s="162"/>
      <c r="C163" s="162"/>
      <c r="D163" s="162"/>
      <c r="E163" s="162"/>
      <c r="F163" s="162"/>
      <c r="G163" s="162"/>
      <c r="H163" s="162"/>
      <c r="I163" s="162"/>
      <c r="J163" s="162"/>
      <c r="K163" s="5"/>
      <c r="L163" s="3"/>
      <c r="M163" s="5"/>
      <c r="N163" s="5"/>
      <c r="O163" s="5"/>
      <c r="P163" s="5"/>
    </row>
    <row r="164" spans="1:16" s="2" customFormat="1" ht="8.4499999999999993" customHeight="1" x14ac:dyDescent="0.2">
      <c r="A164" s="96"/>
      <c r="B164" s="97"/>
      <c r="C164" s="97"/>
      <c r="D164" s="97"/>
      <c r="E164" s="97"/>
      <c r="F164" s="97"/>
      <c r="G164" s="97"/>
      <c r="H164" s="97"/>
      <c r="I164" s="97"/>
      <c r="J164" s="97"/>
      <c r="K164" s="5"/>
      <c r="L164" s="3"/>
      <c r="M164" s="5"/>
      <c r="N164" s="5"/>
      <c r="O164" s="5"/>
      <c r="P164" s="5"/>
    </row>
    <row r="165" spans="1:16" s="2" customFormat="1" ht="13.9" customHeight="1" x14ac:dyDescent="0.2">
      <c r="A165" s="161" t="s">
        <v>26</v>
      </c>
      <c r="B165" s="162"/>
      <c r="C165" s="162"/>
      <c r="D165" s="162"/>
      <c r="E165" s="162"/>
      <c r="F165" s="162"/>
      <c r="G165" s="162"/>
      <c r="H165" s="162"/>
      <c r="I165" s="162"/>
      <c r="J165" s="162"/>
      <c r="K165" s="5"/>
      <c r="L165" s="3"/>
      <c r="M165" s="5"/>
      <c r="N165" s="5"/>
      <c r="O165" s="5"/>
      <c r="P165" s="5"/>
    </row>
    <row r="166" spans="1:16" s="2" customFormat="1" ht="12" customHeight="1" x14ac:dyDescent="0.2">
      <c r="B166" s="90"/>
      <c r="C166" s="90"/>
      <c r="D166" s="90"/>
      <c r="E166" s="90"/>
      <c r="F166" s="90"/>
      <c r="G166" s="89"/>
      <c r="H166" s="89"/>
      <c r="I166" s="89"/>
      <c r="J166" s="89"/>
      <c r="K166" s="5"/>
      <c r="L166" s="3"/>
      <c r="M166" s="5"/>
      <c r="N166" s="5"/>
      <c r="O166" s="5"/>
      <c r="P166" s="5"/>
    </row>
    <row r="167" spans="1:16" s="2" customFormat="1" ht="12.75" x14ac:dyDescent="0.2">
      <c r="B167" s="90"/>
      <c r="C167" s="90"/>
      <c r="D167" s="90"/>
      <c r="E167" s="90"/>
      <c r="F167" s="90"/>
      <c r="G167" s="89"/>
      <c r="H167" s="89"/>
      <c r="I167" s="89"/>
      <c r="J167" s="89"/>
      <c r="K167" s="1"/>
      <c r="L167" s="3"/>
      <c r="M167" s="5"/>
      <c r="N167" s="5"/>
      <c r="O167" s="5"/>
      <c r="P167" s="5"/>
    </row>
    <row r="168" spans="1:16" s="2" customFormat="1" x14ac:dyDescent="0.2">
      <c r="A168" s="3"/>
      <c r="B168" s="47"/>
      <c r="C168" s="47"/>
      <c r="D168" s="47"/>
      <c r="E168" s="47"/>
      <c r="F168" s="47"/>
      <c r="G168" s="1"/>
      <c r="H168" s="1"/>
      <c r="I168" s="1"/>
      <c r="J168" s="1"/>
      <c r="K168" s="1"/>
      <c r="L168" s="3"/>
      <c r="M168" s="5"/>
      <c r="N168" s="5"/>
      <c r="O168" s="5"/>
      <c r="P168" s="5"/>
    </row>
  </sheetData>
  <mergeCells count="7">
    <mergeCell ref="A165:J165"/>
    <mergeCell ref="A2:J2"/>
    <mergeCell ref="A163:J163"/>
    <mergeCell ref="B4:C4"/>
    <mergeCell ref="A4:A5"/>
    <mergeCell ref="A161:J161"/>
    <mergeCell ref="A162:J162"/>
  </mergeCells>
  <pageMargins left="0.15748031496062992" right="0.15748031496062992" top="0.35433070866141736" bottom="0.62992125984251968" header="0.11811023622047245" footer="0.11811023622047245"/>
  <pageSetup paperSize="9" scale="93" fitToHeight="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76"/>
  <sheetViews>
    <sheetView zoomScaleNormal="100" workbookViewId="0">
      <selection activeCell="C42" sqref="C42"/>
    </sheetView>
  </sheetViews>
  <sheetFormatPr defaultColWidth="8.85546875" defaultRowHeight="11.25" x14ac:dyDescent="0.2"/>
  <cols>
    <col min="1" max="1" width="10.28515625" style="3" customWidth="1"/>
    <col min="2" max="4" width="10.7109375" style="1" customWidth="1"/>
    <col min="5" max="5" width="10.28515625" style="1" customWidth="1"/>
    <col min="6" max="6" width="14.140625" style="1" customWidth="1"/>
    <col min="7" max="7" width="10.7109375" style="1" customWidth="1"/>
    <col min="8" max="8" width="12.42578125" style="1" customWidth="1"/>
    <col min="9" max="9" width="10.7109375" style="1" customWidth="1"/>
    <col min="10" max="10" width="1.5703125" style="1" customWidth="1"/>
    <col min="11" max="11" width="14.7109375" style="74" customWidth="1"/>
    <col min="12" max="16384" width="8.85546875" style="1"/>
  </cols>
  <sheetData>
    <row r="1" spans="1:15" ht="15.75" x14ac:dyDescent="0.25">
      <c r="I1" s="51" t="s">
        <v>5</v>
      </c>
    </row>
    <row r="2" spans="1:15" ht="31.9" customHeight="1" x14ac:dyDescent="0.25">
      <c r="A2" s="172" t="s">
        <v>29</v>
      </c>
      <c r="B2" s="172"/>
      <c r="C2" s="172"/>
      <c r="D2" s="172"/>
      <c r="E2" s="172"/>
      <c r="F2" s="172"/>
      <c r="G2" s="172"/>
      <c r="H2" s="172"/>
      <c r="I2" s="172"/>
    </row>
    <row r="3" spans="1:15" ht="12" thickBot="1" x14ac:dyDescent="0.25"/>
    <row r="4" spans="1:15" s="2" customFormat="1" ht="15.6" customHeight="1" thickBot="1" x14ac:dyDescent="0.25">
      <c r="A4" s="173" t="s">
        <v>24</v>
      </c>
      <c r="B4" s="49"/>
      <c r="C4" s="39"/>
      <c r="D4" s="39"/>
      <c r="E4" s="40"/>
      <c r="F4" s="41"/>
      <c r="G4" s="41"/>
      <c r="H4" s="41"/>
      <c r="I4" s="39"/>
      <c r="J4" s="24"/>
      <c r="K4" s="75"/>
    </row>
    <row r="5" spans="1:15" s="21" customFormat="1" ht="63" customHeight="1" x14ac:dyDescent="0.2">
      <c r="A5" s="174"/>
      <c r="B5" s="108" t="s">
        <v>17</v>
      </c>
      <c r="C5" s="108" t="s">
        <v>16</v>
      </c>
      <c r="D5" s="108" t="s">
        <v>15</v>
      </c>
      <c r="E5" s="101" t="s">
        <v>6</v>
      </c>
      <c r="F5" s="101" t="s">
        <v>7</v>
      </c>
      <c r="G5" s="102" t="s">
        <v>8</v>
      </c>
      <c r="H5" s="103" t="s">
        <v>9</v>
      </c>
      <c r="I5" s="108" t="s">
        <v>14</v>
      </c>
      <c r="J5" s="23"/>
      <c r="K5" s="76"/>
    </row>
    <row r="6" spans="1:15" ht="12" customHeight="1" x14ac:dyDescent="0.2">
      <c r="A6" s="11">
        <v>1950</v>
      </c>
      <c r="B6" s="10">
        <v>657.4478455179493</v>
      </c>
      <c r="C6" s="58">
        <v>1296.3048231088846</v>
      </c>
      <c r="D6" s="59">
        <v>1913.184421594096</v>
      </c>
      <c r="E6" s="146"/>
      <c r="F6" s="94">
        <v>252.2375495153052</v>
      </c>
      <c r="G6" s="94"/>
      <c r="H6" s="135"/>
      <c r="I6" s="50"/>
      <c r="J6" s="7"/>
      <c r="L6" s="25"/>
      <c r="M6" s="42"/>
      <c r="N6" s="42"/>
      <c r="O6" s="25"/>
    </row>
    <row r="7" spans="1:15" ht="12" customHeight="1" x14ac:dyDescent="0.2">
      <c r="A7" s="11">
        <v>1951</v>
      </c>
      <c r="B7" s="10">
        <v>713.15875924676288</v>
      </c>
      <c r="C7" s="58">
        <v>1494.2172893071368</v>
      </c>
      <c r="D7" s="59">
        <v>2227.682709539476</v>
      </c>
      <c r="E7" s="146"/>
      <c r="F7" s="94">
        <v>294.71096489642457</v>
      </c>
      <c r="G7" s="94"/>
      <c r="H7" s="135"/>
      <c r="I7" s="50"/>
      <c r="J7" s="7"/>
      <c r="L7" s="25"/>
      <c r="M7" s="42"/>
      <c r="N7" s="42"/>
      <c r="O7" s="25"/>
    </row>
    <row r="8" spans="1:15" ht="12" customHeight="1" x14ac:dyDescent="0.2">
      <c r="A8" s="11">
        <v>1952</v>
      </c>
      <c r="B8" s="10">
        <v>767.61246507497913</v>
      </c>
      <c r="C8" s="58">
        <v>1728.4841410292624</v>
      </c>
      <c r="D8" s="59">
        <v>2631.8607425617292</v>
      </c>
      <c r="E8" s="146"/>
      <c r="F8" s="94">
        <v>342.14236650880304</v>
      </c>
      <c r="G8" s="94"/>
      <c r="H8" s="135"/>
      <c r="I8" s="50"/>
      <c r="J8" s="7"/>
      <c r="L8" s="25"/>
      <c r="M8" s="42"/>
      <c r="N8" s="42"/>
      <c r="O8" s="25"/>
    </row>
    <row r="9" spans="1:15" ht="12" customHeight="1" x14ac:dyDescent="0.2">
      <c r="A9" s="11">
        <v>1953</v>
      </c>
      <c r="B9" s="10">
        <v>782.01611684532099</v>
      </c>
      <c r="C9" s="58">
        <v>1878.181321078202</v>
      </c>
      <c r="D9" s="59">
        <v>3006.7334617589481</v>
      </c>
      <c r="E9" s="146"/>
      <c r="F9" s="94">
        <v>423.28807449374312</v>
      </c>
      <c r="G9" s="94"/>
      <c r="H9" s="135"/>
      <c r="I9" s="50"/>
      <c r="J9" s="7"/>
      <c r="L9" s="25"/>
      <c r="M9" s="42"/>
      <c r="N9" s="42"/>
      <c r="O9" s="25"/>
    </row>
    <row r="10" spans="1:15" ht="12" customHeight="1" x14ac:dyDescent="0.2">
      <c r="A10" s="11">
        <v>1954</v>
      </c>
      <c r="B10" s="10">
        <v>845.7881703987357</v>
      </c>
      <c r="C10" s="58">
        <v>1958.1767319113346</v>
      </c>
      <c r="D10" s="59">
        <v>3347.0536650363838</v>
      </c>
      <c r="E10" s="146"/>
      <c r="F10" s="94">
        <v>443.6571345938325</v>
      </c>
      <c r="G10" s="94"/>
      <c r="H10" s="135"/>
      <c r="I10" s="50"/>
      <c r="J10" s="7"/>
      <c r="L10" s="25"/>
      <c r="M10" s="42"/>
      <c r="N10" s="42"/>
      <c r="O10" s="25"/>
    </row>
    <row r="11" spans="1:15" ht="12" customHeight="1" x14ac:dyDescent="0.2">
      <c r="A11" s="11">
        <v>1955</v>
      </c>
      <c r="B11" s="10">
        <v>896.69478234545795</v>
      </c>
      <c r="C11" s="58">
        <v>2148.8243923688538</v>
      </c>
      <c r="D11" s="59">
        <v>3790.7073910146828</v>
      </c>
      <c r="E11" s="146"/>
      <c r="F11" s="94">
        <v>495.13755829507249</v>
      </c>
      <c r="G11" s="94"/>
      <c r="H11" s="135"/>
      <c r="I11" s="50"/>
      <c r="J11" s="7"/>
      <c r="L11" s="25"/>
      <c r="M11" s="42"/>
      <c r="N11" s="42"/>
      <c r="O11" s="25"/>
    </row>
    <row r="12" spans="1:15" ht="12" customHeight="1" x14ac:dyDescent="0.2">
      <c r="A12" s="11">
        <v>1956</v>
      </c>
      <c r="B12" s="10">
        <v>957.99459781798555</v>
      </c>
      <c r="C12" s="58">
        <v>2317.8203452602324</v>
      </c>
      <c r="D12" s="59">
        <v>4249.0700160618089</v>
      </c>
      <c r="E12" s="146"/>
      <c r="F12" s="94">
        <v>523.64597912481213</v>
      </c>
      <c r="G12" s="94"/>
      <c r="H12" s="135"/>
      <c r="I12" s="50"/>
      <c r="J12" s="7"/>
      <c r="L12" s="25"/>
      <c r="M12" s="42"/>
      <c r="N12" s="42"/>
      <c r="O12" s="25"/>
    </row>
    <row r="13" spans="1:15" ht="12" customHeight="1" x14ac:dyDescent="0.2">
      <c r="A13" s="11">
        <v>1957</v>
      </c>
      <c r="B13" s="10">
        <v>991.81672658573996</v>
      </c>
      <c r="C13" s="58">
        <v>2456.7070569632183</v>
      </c>
      <c r="D13" s="59">
        <v>4685.0719166231984</v>
      </c>
      <c r="E13" s="146"/>
      <c r="F13" s="94">
        <v>555.45972410872457</v>
      </c>
      <c r="G13" s="94"/>
      <c r="H13" s="135"/>
      <c r="I13" s="50"/>
      <c r="J13" s="7"/>
      <c r="L13" s="25"/>
      <c r="M13" s="42"/>
      <c r="N13" s="42"/>
      <c r="O13" s="25"/>
    </row>
    <row r="14" spans="1:15" ht="12" customHeight="1" x14ac:dyDescent="0.2">
      <c r="A14" s="11">
        <v>1958</v>
      </c>
      <c r="B14" s="10">
        <v>1073.8994114973639</v>
      </c>
      <c r="C14" s="58">
        <v>2753.2727426960091</v>
      </c>
      <c r="D14" s="59">
        <v>5346.2632793980192</v>
      </c>
      <c r="E14" s="146"/>
      <c r="F14" s="94">
        <v>594.99966430301561</v>
      </c>
      <c r="G14" s="94"/>
      <c r="H14" s="135"/>
      <c r="I14" s="50"/>
      <c r="J14" s="7"/>
      <c r="L14" s="25"/>
      <c r="M14" s="42"/>
      <c r="N14" s="42"/>
      <c r="O14" s="25"/>
    </row>
    <row r="15" spans="1:15" ht="12" customHeight="1" x14ac:dyDescent="0.2">
      <c r="A15" s="11">
        <v>1959</v>
      </c>
      <c r="B15" s="10">
        <v>1219.075751881297</v>
      </c>
      <c r="C15" s="58">
        <v>3179.0508586587612</v>
      </c>
      <c r="D15" s="59">
        <v>6110.4727129997364</v>
      </c>
      <c r="E15" s="146"/>
      <c r="F15" s="94">
        <v>650.11594457384558</v>
      </c>
      <c r="G15" s="94"/>
      <c r="H15" s="135"/>
      <c r="I15" s="50"/>
      <c r="J15" s="7"/>
      <c r="L15" s="25"/>
      <c r="M15" s="42"/>
      <c r="N15" s="42"/>
      <c r="O15" s="25"/>
    </row>
    <row r="16" spans="1:15" ht="12" customHeight="1" x14ac:dyDescent="0.2">
      <c r="A16" s="11">
        <v>1960</v>
      </c>
      <c r="B16" s="10">
        <v>1337.7380566579145</v>
      </c>
      <c r="C16" s="58">
        <v>3540.0198665294715</v>
      </c>
      <c r="D16" s="59">
        <v>6944.6886023126954</v>
      </c>
      <c r="E16" s="146"/>
      <c r="F16" s="94">
        <v>712.33867177614695</v>
      </c>
      <c r="G16" s="94"/>
      <c r="H16" s="135"/>
      <c r="I16" s="50"/>
      <c r="J16" s="7"/>
      <c r="L16" s="25"/>
      <c r="M16" s="42"/>
      <c r="N16" s="42"/>
      <c r="O16" s="25"/>
    </row>
    <row r="17" spans="1:15" ht="12" customHeight="1" x14ac:dyDescent="0.2">
      <c r="A17" s="11">
        <v>1961</v>
      </c>
      <c r="B17" s="10">
        <v>1572.7478873372211</v>
      </c>
      <c r="C17" s="58">
        <v>4133.5102810116568</v>
      </c>
      <c r="D17" s="59">
        <v>8108.5713252800497</v>
      </c>
      <c r="E17" s="146"/>
      <c r="F17" s="94">
        <v>783.26</v>
      </c>
      <c r="G17" s="94"/>
      <c r="H17" s="135"/>
      <c r="I17" s="50"/>
      <c r="J17" s="7"/>
      <c r="L17" s="25"/>
      <c r="M17" s="42"/>
      <c r="N17" s="42"/>
      <c r="O17" s="25"/>
    </row>
    <row r="18" spans="1:15" ht="12" customHeight="1" x14ac:dyDescent="0.2">
      <c r="A18" s="11">
        <v>1962</v>
      </c>
      <c r="B18" s="10">
        <v>1749.2302178002037</v>
      </c>
      <c r="C18" s="58">
        <v>4784.1472489993639</v>
      </c>
      <c r="D18" s="59">
        <v>9586.1516214164349</v>
      </c>
      <c r="E18" s="146"/>
      <c r="F18" s="94">
        <v>867.96</v>
      </c>
      <c r="G18" s="94"/>
      <c r="H18" s="135"/>
      <c r="I18" s="50"/>
      <c r="J18" s="7"/>
      <c r="L18" s="25"/>
      <c r="M18" s="42"/>
      <c r="N18" s="42"/>
      <c r="O18" s="25"/>
    </row>
    <row r="19" spans="1:15" ht="12" customHeight="1" x14ac:dyDescent="0.2">
      <c r="A19" s="11">
        <v>1963</v>
      </c>
      <c r="B19" s="10">
        <v>1889.4982583007527</v>
      </c>
      <c r="C19" s="58">
        <v>5446.7053626818561</v>
      </c>
      <c r="D19" s="59">
        <v>11012.86927959427</v>
      </c>
      <c r="E19" s="146"/>
      <c r="F19" s="94">
        <v>959.68</v>
      </c>
      <c r="G19" s="94"/>
      <c r="H19" s="135"/>
      <c r="I19" s="50"/>
      <c r="J19" s="7"/>
      <c r="L19" s="25"/>
      <c r="M19" s="42"/>
      <c r="N19" s="42"/>
      <c r="O19" s="25"/>
    </row>
    <row r="20" spans="1:15" ht="12" customHeight="1" x14ac:dyDescent="0.2">
      <c r="A20" s="11">
        <v>1964</v>
      </c>
      <c r="B20" s="10">
        <v>2038.8459114534649</v>
      </c>
      <c r="C20" s="58">
        <v>5844.4840714208249</v>
      </c>
      <c r="D20" s="59">
        <v>11895.026520061769</v>
      </c>
      <c r="E20" s="146"/>
      <c r="F20" s="94">
        <v>1041.8</v>
      </c>
      <c r="G20" s="94"/>
      <c r="H20" s="135"/>
      <c r="I20" s="50"/>
      <c r="J20" s="7"/>
      <c r="L20" s="25"/>
      <c r="M20" s="42"/>
      <c r="N20" s="42"/>
      <c r="O20" s="25"/>
    </row>
    <row r="21" spans="1:15" ht="12" customHeight="1" x14ac:dyDescent="0.2">
      <c r="A21" s="11">
        <v>1965</v>
      </c>
      <c r="B21" s="10">
        <v>2131.4033775764742</v>
      </c>
      <c r="C21" s="58">
        <v>6754.9217918472132</v>
      </c>
      <c r="D21" s="59">
        <v>13893.78392476256</v>
      </c>
      <c r="E21" s="146"/>
      <c r="F21" s="94">
        <v>1153</v>
      </c>
      <c r="G21" s="94"/>
      <c r="H21" s="135"/>
      <c r="I21" s="50"/>
      <c r="J21" s="7"/>
      <c r="L21" s="25"/>
      <c r="M21" s="42"/>
      <c r="N21" s="42"/>
      <c r="O21" s="25"/>
    </row>
    <row r="22" spans="1:15" ht="12" customHeight="1" x14ac:dyDescent="0.2">
      <c r="A22" s="11">
        <v>1966</v>
      </c>
      <c r="B22" s="10">
        <v>2551.9466607962718</v>
      </c>
      <c r="C22" s="58">
        <v>7708.841102170667</v>
      </c>
      <c r="D22" s="59">
        <v>15621.034256586117</v>
      </c>
      <c r="E22" s="146"/>
      <c r="F22" s="94">
        <v>1266.2</v>
      </c>
      <c r="G22" s="94"/>
      <c r="H22" s="135"/>
      <c r="I22" s="50"/>
      <c r="J22" s="7"/>
      <c r="L22" s="25"/>
      <c r="M22" s="42"/>
      <c r="N22" s="42"/>
      <c r="O22" s="25"/>
    </row>
    <row r="23" spans="1:15" ht="12" customHeight="1" x14ac:dyDescent="0.2">
      <c r="A23" s="11">
        <v>1967</v>
      </c>
      <c r="B23" s="10">
        <v>2866.2931317946354</v>
      </c>
      <c r="C23" s="58">
        <v>8985.6256628982537</v>
      </c>
      <c r="D23" s="59">
        <v>17750.045189978671</v>
      </c>
      <c r="E23" s="146"/>
      <c r="F23" s="94">
        <v>1367.8</v>
      </c>
      <c r="G23" s="94"/>
      <c r="H23" s="135"/>
      <c r="I23" s="50"/>
      <c r="J23" s="7"/>
      <c r="L23" s="25"/>
      <c r="M23" s="42"/>
      <c r="N23" s="42"/>
      <c r="O23" s="25"/>
    </row>
    <row r="24" spans="1:15" ht="12" customHeight="1" x14ac:dyDescent="0.2">
      <c r="A24" s="11">
        <v>1968</v>
      </c>
      <c r="B24" s="10">
        <v>2917.8323244692119</v>
      </c>
      <c r="C24" s="58">
        <v>10190.826276758924</v>
      </c>
      <c r="D24" s="59">
        <v>19825.220656210138</v>
      </c>
      <c r="E24" s="146"/>
      <c r="F24" s="94">
        <v>1461.2</v>
      </c>
      <c r="G24" s="94"/>
      <c r="H24" s="135"/>
      <c r="I24" s="50"/>
      <c r="J24" s="7"/>
      <c r="L24" s="25"/>
      <c r="M24" s="42"/>
      <c r="N24" s="42"/>
      <c r="O24" s="25"/>
    </row>
    <row r="25" spans="1:15" ht="12" customHeight="1" x14ac:dyDescent="0.2">
      <c r="A25" s="11">
        <v>1969</v>
      </c>
      <c r="B25" s="10">
        <v>3389.8139976862717</v>
      </c>
      <c r="C25" s="58">
        <v>12003.488743460362</v>
      </c>
      <c r="D25" s="59">
        <v>22214.670474675535</v>
      </c>
      <c r="E25" s="146"/>
      <c r="F25" s="94">
        <v>1539.6</v>
      </c>
      <c r="G25" s="94"/>
      <c r="H25" s="135"/>
      <c r="I25" s="50"/>
      <c r="J25" s="7"/>
      <c r="L25" s="25"/>
      <c r="M25" s="42"/>
      <c r="N25" s="42"/>
      <c r="O25" s="25"/>
    </row>
    <row r="26" spans="1:15" ht="12" customHeight="1" x14ac:dyDescent="0.2">
      <c r="A26" s="11">
        <v>1970</v>
      </c>
      <c r="B26" s="10">
        <v>3675.882290537992</v>
      </c>
      <c r="C26" s="58">
        <v>15080.335181921942</v>
      </c>
      <c r="D26" s="59">
        <v>25493.965201134139</v>
      </c>
      <c r="E26" s="146"/>
      <c r="F26" s="94">
        <v>1611.8</v>
      </c>
      <c r="G26" s="94"/>
      <c r="H26" s="135"/>
      <c r="I26" s="50"/>
      <c r="J26" s="7"/>
      <c r="L26" s="25"/>
      <c r="M26" s="42"/>
      <c r="N26" s="42"/>
      <c r="O26" s="25"/>
    </row>
    <row r="27" spans="1:15" ht="12" customHeight="1" x14ac:dyDescent="0.2">
      <c r="A27" s="11">
        <v>1971</v>
      </c>
      <c r="B27" s="10">
        <v>4046.8487311686904</v>
      </c>
      <c r="C27" s="58">
        <v>17685.907333533032</v>
      </c>
      <c r="D27" s="59">
        <v>29680.57140791315</v>
      </c>
      <c r="E27" s="146"/>
      <c r="F27" s="94">
        <v>2143.3000000000002</v>
      </c>
      <c r="G27" s="94"/>
      <c r="H27" s="135"/>
      <c r="I27" s="50"/>
      <c r="J27" s="7"/>
      <c r="L27" s="25"/>
      <c r="M27" s="42"/>
      <c r="N27" s="42"/>
      <c r="O27" s="25"/>
    </row>
    <row r="28" spans="1:15" ht="12" customHeight="1" x14ac:dyDescent="0.2">
      <c r="A28" s="11">
        <v>1972</v>
      </c>
      <c r="B28" s="10">
        <v>4991.1392189622311</v>
      </c>
      <c r="C28" s="58">
        <v>22237.029513187728</v>
      </c>
      <c r="D28" s="59">
        <v>36388.416904667225</v>
      </c>
      <c r="E28" s="146"/>
      <c r="F28" s="94">
        <v>2666.5</v>
      </c>
      <c r="G28" s="94"/>
      <c r="H28" s="135"/>
      <c r="I28" s="50"/>
      <c r="J28" s="7"/>
      <c r="L28" s="25"/>
      <c r="M28" s="42"/>
      <c r="N28" s="42"/>
      <c r="O28" s="25"/>
    </row>
    <row r="29" spans="1:15" ht="12" customHeight="1" x14ac:dyDescent="0.2">
      <c r="A29" s="11">
        <v>1973</v>
      </c>
      <c r="B29" s="10">
        <v>5710.3047409710452</v>
      </c>
      <c r="C29" s="58">
        <v>26688.629044916259</v>
      </c>
      <c r="D29" s="59">
        <v>43310.695305923247</v>
      </c>
      <c r="E29" s="146"/>
      <c r="F29" s="94">
        <v>3215.3000000000006</v>
      </c>
      <c r="G29" s="94"/>
      <c r="H29" s="135"/>
      <c r="I29" s="50"/>
      <c r="J29" s="7"/>
      <c r="L29" s="25"/>
      <c r="M29" s="42"/>
      <c r="N29" s="42"/>
      <c r="O29" s="25"/>
    </row>
    <row r="30" spans="1:15" ht="12" customHeight="1" x14ac:dyDescent="0.2">
      <c r="A30" s="11">
        <v>1974</v>
      </c>
      <c r="B30" s="10">
        <v>6223.9121723726557</v>
      </c>
      <c r="C30" s="58">
        <v>30033.194968676889</v>
      </c>
      <c r="D30" s="59">
        <v>49508.135229074462</v>
      </c>
      <c r="E30" s="146"/>
      <c r="F30" s="94">
        <v>2773.3077709255435</v>
      </c>
      <c r="G30" s="94"/>
      <c r="H30" s="135"/>
      <c r="I30" s="50"/>
      <c r="J30" s="7"/>
      <c r="L30" s="25"/>
      <c r="M30" s="25"/>
      <c r="N30" s="25"/>
      <c r="O30" s="25"/>
    </row>
    <row r="31" spans="1:15" ht="12" customHeight="1" x14ac:dyDescent="0.2">
      <c r="A31" s="11">
        <v>1975</v>
      </c>
      <c r="B31" s="10">
        <v>7291.736782370227</v>
      </c>
      <c r="C31" s="58">
        <v>34299.566268960421</v>
      </c>
      <c r="D31" s="59">
        <v>61310.870901268936</v>
      </c>
      <c r="E31" s="146"/>
      <c r="F31" s="94">
        <v>3770.7590987310659</v>
      </c>
      <c r="G31" s="94"/>
      <c r="H31" s="135"/>
      <c r="I31" s="50"/>
      <c r="J31" s="7"/>
      <c r="L31" s="25"/>
      <c r="M31" s="25"/>
      <c r="N31" s="25"/>
      <c r="O31" s="25"/>
    </row>
    <row r="32" spans="1:15" ht="12" customHeight="1" x14ac:dyDescent="0.2">
      <c r="A32" s="11">
        <v>1976</v>
      </c>
      <c r="B32" s="10">
        <v>8145.9342944424097</v>
      </c>
      <c r="C32" s="58">
        <v>40380.178485593438</v>
      </c>
      <c r="D32" s="59">
        <v>73663.280430931642</v>
      </c>
      <c r="E32" s="146"/>
      <c r="F32" s="94">
        <v>4884.09</v>
      </c>
      <c r="G32" s="94"/>
      <c r="H32" s="135"/>
      <c r="I32" s="50"/>
      <c r="J32" s="7"/>
      <c r="L32" s="25"/>
      <c r="M32" s="25"/>
      <c r="N32" s="25"/>
      <c r="O32" s="25"/>
    </row>
    <row r="33" spans="1:15" ht="12" customHeight="1" x14ac:dyDescent="0.2">
      <c r="A33" s="11">
        <v>1977</v>
      </c>
      <c r="B33" s="10">
        <v>8872.1477399846135</v>
      </c>
      <c r="C33" s="58">
        <v>49005.187037190066</v>
      </c>
      <c r="D33" s="59">
        <v>89634.710035274009</v>
      </c>
      <c r="E33" s="146"/>
      <c r="F33" s="94">
        <v>5473.130000000001</v>
      </c>
      <c r="G33" s="94"/>
      <c r="H33" s="135"/>
      <c r="I33" s="50"/>
      <c r="J33" s="7"/>
      <c r="L33" s="25"/>
      <c r="M33" s="25"/>
      <c r="N33" s="25"/>
      <c r="O33" s="25"/>
    </row>
    <row r="34" spans="1:15" ht="12" customHeight="1" x14ac:dyDescent="0.2">
      <c r="A34" s="11">
        <v>1978</v>
      </c>
      <c r="B34" s="10">
        <v>11125.423076791982</v>
      </c>
      <c r="C34" s="58">
        <v>62773.90185299571</v>
      </c>
      <c r="D34" s="59">
        <v>111013.9598299824</v>
      </c>
      <c r="E34" s="146"/>
      <c r="F34" s="94">
        <v>6782.7999999999947</v>
      </c>
      <c r="G34" s="94"/>
      <c r="H34" s="135"/>
      <c r="I34" s="50"/>
      <c r="J34" s="7"/>
      <c r="L34" s="25"/>
      <c r="M34" s="25"/>
      <c r="N34" s="25"/>
      <c r="O34" s="25"/>
    </row>
    <row r="35" spans="1:15" ht="12" customHeight="1" x14ac:dyDescent="0.2">
      <c r="A35" s="11">
        <v>1979</v>
      </c>
      <c r="B35" s="10">
        <v>12990.830294122195</v>
      </c>
      <c r="C35" s="58">
        <v>77659.703953270975</v>
      </c>
      <c r="D35" s="59">
        <v>133495.84510424684</v>
      </c>
      <c r="E35" s="146"/>
      <c r="F35" s="94">
        <v>8252.4500000000189</v>
      </c>
      <c r="G35" s="94"/>
      <c r="H35" s="135"/>
      <c r="I35" s="50"/>
      <c r="J35" s="7"/>
      <c r="L35" s="25"/>
      <c r="M35" s="25"/>
      <c r="N35" s="25"/>
      <c r="O35" s="25"/>
    </row>
    <row r="36" spans="1:15" ht="12" customHeight="1" x14ac:dyDescent="0.2">
      <c r="A36" s="11">
        <v>1980</v>
      </c>
      <c r="B36" s="10">
        <v>14544.759562406072</v>
      </c>
      <c r="C36" s="58">
        <v>87705.734013283276</v>
      </c>
      <c r="D36" s="59">
        <v>149798.32358090556</v>
      </c>
      <c r="E36" s="146"/>
      <c r="F36" s="94">
        <v>10066.800000000019</v>
      </c>
      <c r="G36" s="94"/>
      <c r="H36" s="135"/>
      <c r="I36" s="50"/>
      <c r="J36" s="7"/>
      <c r="L36" s="25"/>
      <c r="M36" s="25"/>
      <c r="N36" s="25"/>
      <c r="O36" s="25"/>
    </row>
    <row r="37" spans="1:15" ht="12" customHeight="1" x14ac:dyDescent="0.2">
      <c r="A37" s="11">
        <v>1981</v>
      </c>
      <c r="B37" s="10">
        <v>18174.865833019168</v>
      </c>
      <c r="C37" s="58">
        <v>97508.016684914837</v>
      </c>
      <c r="D37" s="59">
        <v>166058.96904873804</v>
      </c>
      <c r="E37" s="146"/>
      <c r="F37" s="94">
        <v>10493.400000000021</v>
      </c>
      <c r="G37" s="94"/>
      <c r="H37" s="135"/>
      <c r="I37" s="50"/>
      <c r="J37" s="7"/>
      <c r="L37" s="25"/>
      <c r="M37" s="25"/>
      <c r="N37" s="25"/>
      <c r="O37" s="25"/>
    </row>
    <row r="38" spans="1:15" ht="12" customHeight="1" x14ac:dyDescent="0.2">
      <c r="A38" s="11">
        <v>1982</v>
      </c>
      <c r="B38" s="10">
        <v>20774.840782742071</v>
      </c>
      <c r="C38" s="58">
        <v>114353.42228222304</v>
      </c>
      <c r="D38" s="59">
        <v>195478.93630537065</v>
      </c>
      <c r="E38" s="146">
        <v>2161.9</v>
      </c>
      <c r="F38" s="94">
        <v>11116.799999999994</v>
      </c>
      <c r="G38" s="94"/>
      <c r="H38" s="135"/>
      <c r="I38" s="50"/>
      <c r="J38" s="7"/>
      <c r="L38" s="25"/>
      <c r="M38" s="25"/>
      <c r="N38" s="25"/>
      <c r="O38" s="25"/>
    </row>
    <row r="39" spans="1:15" ht="12" customHeight="1" x14ac:dyDescent="0.2">
      <c r="A39" s="11">
        <v>1983</v>
      </c>
      <c r="B39" s="10">
        <v>23691.422004162643</v>
      </c>
      <c r="C39" s="58">
        <v>129039.02332009483</v>
      </c>
      <c r="D39" s="59">
        <v>221991.76767702852</v>
      </c>
      <c r="E39" s="146">
        <v>427.05</v>
      </c>
      <c r="F39" s="94">
        <v>11482.589999999971</v>
      </c>
      <c r="G39" s="94"/>
      <c r="H39" s="135"/>
      <c r="I39" s="50"/>
      <c r="J39" s="7"/>
      <c r="L39" s="25"/>
      <c r="M39" s="25"/>
      <c r="N39" s="25"/>
      <c r="O39" s="25"/>
    </row>
    <row r="40" spans="1:15" ht="12" customHeight="1" x14ac:dyDescent="0.2">
      <c r="A40" s="11">
        <v>1984</v>
      </c>
      <c r="B40" s="10">
        <v>26326.995013608641</v>
      </c>
      <c r="C40" s="58">
        <v>144932.97455158629</v>
      </c>
      <c r="D40" s="59">
        <v>247819.26074359464</v>
      </c>
      <c r="E40" s="146">
        <v>445.62</v>
      </c>
      <c r="F40" s="94">
        <v>11202.539999999981</v>
      </c>
      <c r="G40" s="94"/>
      <c r="H40" s="135"/>
      <c r="I40" s="50"/>
      <c r="J40" s="7"/>
      <c r="L40" s="25"/>
      <c r="M40" s="25"/>
      <c r="N40" s="25"/>
      <c r="O40" s="25"/>
    </row>
    <row r="41" spans="1:15" ht="12" customHeight="1" x14ac:dyDescent="0.2">
      <c r="A41" s="11">
        <v>1985</v>
      </c>
      <c r="B41" s="10">
        <v>29584.005411435388</v>
      </c>
      <c r="C41" s="58">
        <v>160484.49966068781</v>
      </c>
      <c r="D41" s="59">
        <v>274104.85107965313</v>
      </c>
      <c r="E41" s="146">
        <v>507.87</v>
      </c>
      <c r="F41" s="94">
        <v>11612.5</v>
      </c>
      <c r="G41" s="94"/>
      <c r="H41" s="135"/>
      <c r="I41" s="50"/>
      <c r="J41" s="7"/>
      <c r="L41" s="25"/>
      <c r="M41" s="25"/>
      <c r="N41" s="25"/>
      <c r="O41" s="25"/>
    </row>
    <row r="42" spans="1:15" ht="12" customHeight="1" x14ac:dyDescent="0.2">
      <c r="A42" s="11">
        <v>1986</v>
      </c>
      <c r="B42" s="10">
        <v>30655.66560087178</v>
      </c>
      <c r="C42" s="58">
        <v>177925.77772366459</v>
      </c>
      <c r="D42" s="59">
        <v>297455.93331508519</v>
      </c>
      <c r="E42" s="146">
        <v>603.01</v>
      </c>
      <c r="F42" s="94">
        <v>12508.630000000021</v>
      </c>
      <c r="G42" s="94"/>
      <c r="H42" s="135"/>
      <c r="I42" s="50"/>
      <c r="J42" s="7"/>
      <c r="L42" s="25"/>
      <c r="M42" s="25"/>
      <c r="N42" s="25"/>
      <c r="O42" s="25"/>
    </row>
    <row r="43" spans="1:15" ht="12" customHeight="1" x14ac:dyDescent="0.2">
      <c r="A43" s="11">
        <v>1987</v>
      </c>
      <c r="B43" s="10">
        <v>33084.190616494598</v>
      </c>
      <c r="C43" s="58">
        <v>192238.13092440623</v>
      </c>
      <c r="D43" s="59">
        <v>319484.36943194905</v>
      </c>
      <c r="E43" s="146">
        <v>1346.8</v>
      </c>
      <c r="F43" s="94">
        <v>14219.100000000002</v>
      </c>
      <c r="G43" s="94"/>
      <c r="H43" s="135"/>
      <c r="I43" s="50"/>
      <c r="J43" s="7"/>
      <c r="L43" s="25"/>
      <c r="M43" s="25"/>
      <c r="N43" s="25"/>
      <c r="O43" s="25"/>
    </row>
    <row r="44" spans="1:15" ht="12" customHeight="1" x14ac:dyDescent="0.2">
      <c r="A44" s="11">
        <v>1988</v>
      </c>
      <c r="B44" s="10">
        <v>35681.945197725523</v>
      </c>
      <c r="C44" s="58">
        <v>207167.791696406</v>
      </c>
      <c r="D44" s="59">
        <v>337913.61741905828</v>
      </c>
      <c r="E44" s="146">
        <v>2283.1999999999998</v>
      </c>
      <c r="F44" s="94">
        <v>15516.900000000003</v>
      </c>
      <c r="G44" s="94"/>
      <c r="H44" s="135"/>
      <c r="I44" s="50"/>
      <c r="J44" s="7"/>
      <c r="L44" s="25"/>
      <c r="M44" s="25"/>
      <c r="N44" s="25"/>
      <c r="O44" s="25"/>
    </row>
    <row r="45" spans="1:15" ht="12" customHeight="1" x14ac:dyDescent="0.2">
      <c r="A45" s="11">
        <v>1989</v>
      </c>
      <c r="B45" s="10">
        <v>44451.810297117649</v>
      </c>
      <c r="C45" s="58">
        <v>233484.43487943316</v>
      </c>
      <c r="D45" s="59">
        <v>367448.23810728878</v>
      </c>
      <c r="E45" s="146">
        <v>4239.1000000000004</v>
      </c>
      <c r="F45" s="94">
        <v>16376.489999999998</v>
      </c>
      <c r="G45" s="94"/>
      <c r="H45" s="135"/>
      <c r="I45" s="50"/>
      <c r="J45" s="7"/>
      <c r="L45" s="25"/>
      <c r="M45" s="25"/>
      <c r="N45" s="25"/>
      <c r="O45" s="25"/>
    </row>
    <row r="46" spans="1:15" ht="12" customHeight="1" x14ac:dyDescent="0.2">
      <c r="A46" s="11">
        <v>1990</v>
      </c>
      <c r="B46" s="10">
        <v>44449.173359603774</v>
      </c>
      <c r="C46" s="58">
        <v>249320.65306026535</v>
      </c>
      <c r="D46" s="59">
        <v>392203.56665134511</v>
      </c>
      <c r="E46" s="146">
        <v>7081.5</v>
      </c>
      <c r="F46" s="94">
        <v>17299.120000000003</v>
      </c>
      <c r="G46" s="94"/>
      <c r="H46" s="135"/>
      <c r="I46" s="50"/>
      <c r="J46" s="7"/>
      <c r="L46" s="25"/>
      <c r="M46" s="25"/>
      <c r="N46" s="25"/>
      <c r="O46" s="25"/>
    </row>
    <row r="47" spans="1:15" ht="12" customHeight="1" x14ac:dyDescent="0.2">
      <c r="A47" s="11">
        <v>1991</v>
      </c>
      <c r="B47" s="10">
        <v>49312.941691499633</v>
      </c>
      <c r="C47" s="58">
        <v>277827.45671264856</v>
      </c>
      <c r="D47" s="59">
        <v>417212.47553285444</v>
      </c>
      <c r="E47" s="146">
        <v>27551</v>
      </c>
      <c r="F47" s="94">
        <v>18304.500000000004</v>
      </c>
      <c r="G47" s="94"/>
      <c r="H47" s="135"/>
      <c r="I47" s="50"/>
      <c r="J47" s="7"/>
      <c r="L47" s="25"/>
      <c r="M47" s="25"/>
      <c r="N47" s="25"/>
      <c r="O47" s="25"/>
    </row>
    <row r="48" spans="1:15" ht="12" customHeight="1" x14ac:dyDescent="0.2">
      <c r="A48" s="11">
        <v>1992</v>
      </c>
      <c r="B48" s="10">
        <v>52386.845636713893</v>
      </c>
      <c r="C48" s="58">
        <v>281875.81153506489</v>
      </c>
      <c r="D48" s="59">
        <v>420500.75660935719</v>
      </c>
      <c r="E48" s="146">
        <v>51424</v>
      </c>
      <c r="F48" s="94">
        <v>18825.28</v>
      </c>
      <c r="G48" s="94"/>
      <c r="H48" s="135"/>
      <c r="I48" s="50"/>
      <c r="J48" s="7"/>
      <c r="L48" s="25"/>
      <c r="M48" s="25"/>
      <c r="N48" s="25"/>
      <c r="O48" s="25"/>
    </row>
    <row r="49" spans="1:15" ht="12" customHeight="1" x14ac:dyDescent="0.2">
      <c r="A49" s="11">
        <v>1993</v>
      </c>
      <c r="B49" s="10">
        <v>53743.318758747497</v>
      </c>
      <c r="C49" s="58">
        <v>299069.02230215829</v>
      </c>
      <c r="D49" s="59">
        <v>434503.45251437044</v>
      </c>
      <c r="E49" s="146">
        <v>49449</v>
      </c>
      <c r="F49" s="94">
        <v>19185.82</v>
      </c>
      <c r="G49" s="94"/>
      <c r="H49" s="135"/>
      <c r="I49" s="50"/>
      <c r="J49" s="7"/>
      <c r="L49" s="25"/>
      <c r="M49" s="25"/>
      <c r="N49" s="25"/>
      <c r="O49" s="25"/>
    </row>
    <row r="50" spans="1:15" ht="12" customHeight="1" x14ac:dyDescent="0.2">
      <c r="A50" s="11">
        <v>1994</v>
      </c>
      <c r="B50" s="10">
        <v>57116.568993993606</v>
      </c>
      <c r="C50" s="58">
        <v>309031.28130167798</v>
      </c>
      <c r="D50" s="59">
        <v>437654.87251261447</v>
      </c>
      <c r="E50" s="146">
        <v>46448</v>
      </c>
      <c r="F50" s="94">
        <v>20997.339999999997</v>
      </c>
      <c r="G50" s="94"/>
      <c r="H50" s="135"/>
      <c r="I50" s="50"/>
      <c r="J50" s="7"/>
      <c r="L50" s="25"/>
      <c r="M50" s="25"/>
      <c r="N50" s="25"/>
      <c r="O50" s="25"/>
    </row>
    <row r="51" spans="1:15" ht="12" customHeight="1" x14ac:dyDescent="0.2">
      <c r="A51" s="11">
        <v>1995</v>
      </c>
      <c r="B51" s="10">
        <v>58858.656764810687</v>
      </c>
      <c r="C51" s="58">
        <v>312792.25073672575</v>
      </c>
      <c r="D51" s="59">
        <v>430801.489461697</v>
      </c>
      <c r="E51" s="146">
        <v>65520</v>
      </c>
      <c r="F51" s="94">
        <v>21875.839999999993</v>
      </c>
      <c r="G51" s="94"/>
      <c r="H51" s="135"/>
      <c r="I51" s="50"/>
      <c r="J51" s="7"/>
      <c r="L51" s="25"/>
      <c r="M51" s="25"/>
      <c r="N51" s="25"/>
      <c r="O51" s="25"/>
    </row>
    <row r="52" spans="1:15" ht="12" customHeight="1" x14ac:dyDescent="0.2">
      <c r="A52" s="11">
        <v>1996</v>
      </c>
      <c r="B52" s="10">
        <v>58174.454464511669</v>
      </c>
      <c r="C52" s="58">
        <v>323420.72693684249</v>
      </c>
      <c r="D52" s="59">
        <v>445852.07641496282</v>
      </c>
      <c r="E52" s="146">
        <v>61414</v>
      </c>
      <c r="F52" s="94">
        <v>23389.850000000006</v>
      </c>
      <c r="G52" s="94"/>
      <c r="H52" s="135"/>
      <c r="I52" s="50"/>
      <c r="J52" s="7"/>
      <c r="L52" s="25"/>
      <c r="M52" s="25"/>
      <c r="N52" s="25"/>
      <c r="O52" s="25"/>
    </row>
    <row r="53" spans="1:15" ht="12" customHeight="1" x14ac:dyDescent="0.2">
      <c r="A53" s="11">
        <v>1997</v>
      </c>
      <c r="B53" s="10">
        <v>62240.803821264599</v>
      </c>
      <c r="C53" s="58">
        <v>343728.61285616161</v>
      </c>
      <c r="D53" s="59">
        <v>480816.72494022013</v>
      </c>
      <c r="E53" s="146">
        <v>66852</v>
      </c>
      <c r="F53" s="94">
        <v>25638.719999999994</v>
      </c>
      <c r="G53" s="94"/>
      <c r="H53" s="135"/>
      <c r="I53" s="50"/>
      <c r="J53" s="7"/>
      <c r="L53" s="25"/>
      <c r="M53" s="25"/>
      <c r="N53" s="25"/>
      <c r="O53" s="25"/>
    </row>
    <row r="54" spans="1:15" ht="12" customHeight="1" x14ac:dyDescent="0.2">
      <c r="A54" s="43">
        <v>1998</v>
      </c>
      <c r="B54" s="44">
        <v>62082.942913953142</v>
      </c>
      <c r="C54" s="105">
        <v>370199.06308314443</v>
      </c>
      <c r="D54" s="106">
        <v>503720.55550104065</v>
      </c>
      <c r="E54" s="147">
        <v>51855</v>
      </c>
      <c r="F54" s="95">
        <v>28094.305999999997</v>
      </c>
      <c r="G54" s="95"/>
      <c r="H54" s="148"/>
      <c r="I54" s="107"/>
      <c r="J54" s="9"/>
      <c r="L54" s="25"/>
      <c r="M54" s="25"/>
      <c r="N54" s="25"/>
      <c r="O54" s="25"/>
    </row>
    <row r="55" spans="1:15" ht="12" customHeight="1" x14ac:dyDescent="0.2">
      <c r="A55" s="19">
        <v>1999</v>
      </c>
      <c r="B55" s="8">
        <v>66114.200098643269</v>
      </c>
      <c r="C55" s="60">
        <v>461927.20009864325</v>
      </c>
      <c r="D55" s="60">
        <v>656117</v>
      </c>
      <c r="E55" s="149">
        <v>50754</v>
      </c>
      <c r="F55" s="112"/>
      <c r="G55" s="112">
        <v>13058</v>
      </c>
      <c r="H55" s="143">
        <v>9904</v>
      </c>
      <c r="I55" s="8">
        <v>729833</v>
      </c>
      <c r="J55" s="7"/>
      <c r="L55" s="25"/>
      <c r="M55" s="25"/>
      <c r="N55" s="25"/>
      <c r="O55" s="25"/>
    </row>
    <row r="56" spans="1:15" ht="12" customHeight="1" x14ac:dyDescent="0.2">
      <c r="A56" s="19">
        <v>2000</v>
      </c>
      <c r="B56" s="8">
        <v>69685.999909620048</v>
      </c>
      <c r="C56" s="60">
        <v>489434.99990962003</v>
      </c>
      <c r="D56" s="60">
        <v>675080</v>
      </c>
      <c r="E56" s="149">
        <v>68303</v>
      </c>
      <c r="F56" s="112"/>
      <c r="G56" s="112">
        <v>10039</v>
      </c>
      <c r="H56" s="143">
        <v>11137</v>
      </c>
      <c r="I56" s="8">
        <v>764559</v>
      </c>
      <c r="J56" s="7"/>
      <c r="L56" s="25"/>
      <c r="M56" s="25"/>
      <c r="N56" s="25"/>
      <c r="O56" s="25"/>
    </row>
    <row r="57" spans="1:15" ht="12" customHeight="1" x14ac:dyDescent="0.2">
      <c r="A57" s="19">
        <v>2001</v>
      </c>
      <c r="B57" s="8">
        <v>57515.139766148321</v>
      </c>
      <c r="C57" s="60">
        <v>524632.13976614829</v>
      </c>
      <c r="D57" s="60">
        <v>715802</v>
      </c>
      <c r="E57" s="149">
        <v>76213</v>
      </c>
      <c r="F57" s="112"/>
      <c r="G57" s="112">
        <v>26103</v>
      </c>
      <c r="H57" s="143">
        <v>10118</v>
      </c>
      <c r="I57" s="8">
        <v>828236</v>
      </c>
      <c r="J57" s="7"/>
      <c r="L57" s="25"/>
      <c r="M57" s="25"/>
      <c r="N57" s="25"/>
      <c r="O57" s="25"/>
    </row>
    <row r="58" spans="1:15" ht="12" customHeight="1" x14ac:dyDescent="0.2">
      <c r="A58" s="19">
        <v>2002</v>
      </c>
      <c r="B58" s="8">
        <v>61504.300183858657</v>
      </c>
      <c r="C58" s="60">
        <v>572305.30018385861</v>
      </c>
      <c r="D58" s="60">
        <v>774000</v>
      </c>
      <c r="E58" s="149">
        <v>89310</v>
      </c>
      <c r="F58" s="112"/>
      <c r="G58" s="112">
        <v>41690</v>
      </c>
      <c r="H58" s="143">
        <v>9814</v>
      </c>
      <c r="I58" s="8">
        <v>914814</v>
      </c>
      <c r="J58" s="7"/>
      <c r="L58" s="25"/>
      <c r="M58" s="25"/>
      <c r="N58" s="25"/>
      <c r="O58" s="25"/>
    </row>
    <row r="59" spans="1:15" ht="12" customHeight="1" x14ac:dyDescent="0.2">
      <c r="A59" s="19">
        <v>2003</v>
      </c>
      <c r="B59" s="8">
        <v>73305.10004234947</v>
      </c>
      <c r="C59" s="60">
        <v>616242.10004234943</v>
      </c>
      <c r="D59" s="60">
        <v>826118</v>
      </c>
      <c r="E59" s="149">
        <v>68468</v>
      </c>
      <c r="F59" s="112"/>
      <c r="G59" s="112">
        <v>105463</v>
      </c>
      <c r="H59" s="143">
        <v>7195</v>
      </c>
      <c r="I59" s="8">
        <v>1007244</v>
      </c>
      <c r="J59" s="7"/>
      <c r="L59" s="25"/>
      <c r="M59" s="25"/>
      <c r="N59" s="25"/>
      <c r="O59" s="25"/>
    </row>
    <row r="60" spans="1:15" ht="12" customHeight="1" x14ac:dyDescent="0.2">
      <c r="A60" s="19">
        <v>2004</v>
      </c>
      <c r="B60" s="8">
        <v>85308.300077984997</v>
      </c>
      <c r="C60" s="60">
        <v>663071.30007798504</v>
      </c>
      <c r="D60" s="60">
        <v>893095</v>
      </c>
      <c r="E60" s="149">
        <v>71318</v>
      </c>
      <c r="F60" s="112"/>
      <c r="G60" s="112">
        <v>98789</v>
      </c>
      <c r="H60" s="143">
        <v>3480</v>
      </c>
      <c r="I60" s="8">
        <v>1066682</v>
      </c>
      <c r="J60" s="7"/>
      <c r="L60" s="25"/>
      <c r="M60" s="25"/>
      <c r="N60" s="25"/>
      <c r="O60" s="25"/>
    </row>
    <row r="61" spans="1:15" ht="12" customHeight="1" x14ac:dyDescent="0.2">
      <c r="A61" s="19">
        <v>2005</v>
      </c>
      <c r="B61" s="8">
        <v>97195.953395445889</v>
      </c>
      <c r="C61" s="60">
        <v>722618.95339544583</v>
      </c>
      <c r="D61" s="60">
        <v>975361</v>
      </c>
      <c r="E61" s="149">
        <v>75190</v>
      </c>
      <c r="F61" s="112"/>
      <c r="G61" s="112">
        <v>86638</v>
      </c>
      <c r="H61" s="143">
        <v>3495</v>
      </c>
      <c r="I61" s="8">
        <v>1140684</v>
      </c>
      <c r="J61" s="7"/>
      <c r="L61" s="25"/>
      <c r="M61" s="25"/>
      <c r="N61" s="25"/>
      <c r="O61" s="25"/>
    </row>
    <row r="62" spans="1:15" ht="12" customHeight="1" x14ac:dyDescent="0.2">
      <c r="A62" s="19">
        <v>2006</v>
      </c>
      <c r="B62" s="8">
        <v>107319.80460886136</v>
      </c>
      <c r="C62" s="60">
        <v>774123.80460886133</v>
      </c>
      <c r="D62" s="60">
        <v>1048229</v>
      </c>
      <c r="E62" s="149">
        <v>95337</v>
      </c>
      <c r="F62" s="112"/>
      <c r="G62" s="112">
        <v>74212</v>
      </c>
      <c r="H62" s="143">
        <v>13713</v>
      </c>
      <c r="I62" s="8">
        <v>1231491</v>
      </c>
      <c r="J62" s="7"/>
      <c r="L62" s="25"/>
      <c r="M62" s="25"/>
      <c r="N62" s="25"/>
      <c r="O62" s="25"/>
    </row>
    <row r="63" spans="1:15" ht="12" customHeight="1" x14ac:dyDescent="0.2">
      <c r="A63" s="19">
        <v>2007</v>
      </c>
      <c r="B63" s="8">
        <v>113723.07001606181</v>
      </c>
      <c r="C63" s="60">
        <v>798139.07001606177</v>
      </c>
      <c r="D63" s="60">
        <v>1111937</v>
      </c>
      <c r="E63" s="149">
        <v>107962</v>
      </c>
      <c r="F63" s="112"/>
      <c r="G63" s="112">
        <v>71540</v>
      </c>
      <c r="H63" s="143">
        <v>31873</v>
      </c>
      <c r="I63" s="8">
        <v>1323312</v>
      </c>
      <c r="J63" s="7"/>
      <c r="L63" s="25"/>
      <c r="M63" s="25"/>
      <c r="N63" s="25"/>
      <c r="O63" s="25"/>
    </row>
    <row r="64" spans="1:15" ht="12" customHeight="1" x14ac:dyDescent="0.2">
      <c r="A64" s="19">
        <v>2008</v>
      </c>
      <c r="B64" s="8">
        <v>127912.72501252408</v>
      </c>
      <c r="C64" s="60">
        <v>859331.72501252405</v>
      </c>
      <c r="D64" s="60">
        <v>1195153</v>
      </c>
      <c r="E64" s="149">
        <v>116701</v>
      </c>
      <c r="F64" s="112"/>
      <c r="G64" s="112">
        <v>56669</v>
      </c>
      <c r="H64" s="143">
        <v>52299</v>
      </c>
      <c r="I64" s="8">
        <v>1420822</v>
      </c>
      <c r="J64" s="7"/>
      <c r="L64" s="25"/>
      <c r="M64" s="25"/>
      <c r="N64" s="25"/>
      <c r="O64" s="25"/>
    </row>
    <row r="65" spans="1:15" ht="12" customHeight="1" x14ac:dyDescent="0.2">
      <c r="A65" s="19">
        <v>2009</v>
      </c>
      <c r="B65" s="8">
        <v>136827.47912739441</v>
      </c>
      <c r="C65" s="60">
        <v>946666.47912739438</v>
      </c>
      <c r="D65" s="60">
        <v>1301673</v>
      </c>
      <c r="E65" s="149">
        <v>85586</v>
      </c>
      <c r="F65" s="112"/>
      <c r="G65" s="112">
        <v>53811</v>
      </c>
      <c r="H65" s="143">
        <v>59226</v>
      </c>
      <c r="I65" s="8">
        <v>1500296</v>
      </c>
      <c r="J65" s="7"/>
      <c r="L65" s="25"/>
      <c r="M65" s="25"/>
      <c r="N65" s="25"/>
      <c r="O65" s="25"/>
    </row>
    <row r="66" spans="1:15" s="2" customFormat="1" ht="12" customHeight="1" x14ac:dyDescent="0.2">
      <c r="A66" s="19">
        <v>2010</v>
      </c>
      <c r="B66" s="8">
        <v>143561.69570875962</v>
      </c>
      <c r="C66" s="60">
        <v>940867.69570875959</v>
      </c>
      <c r="D66" s="60">
        <v>1300086</v>
      </c>
      <c r="E66" s="149">
        <v>43124</v>
      </c>
      <c r="F66" s="112"/>
      <c r="G66" s="112">
        <v>37512</v>
      </c>
      <c r="H66" s="143">
        <v>43607</v>
      </c>
      <c r="I66" s="8">
        <v>1424329</v>
      </c>
      <c r="J66" s="7"/>
      <c r="K66" s="75"/>
      <c r="L66" s="25"/>
      <c r="M66" s="25"/>
      <c r="N66" s="25"/>
      <c r="O66" s="25"/>
    </row>
    <row r="67" spans="1:15" s="2" customFormat="1" ht="12" customHeight="1" x14ac:dyDescent="0.2">
      <c r="A67" s="19">
        <v>2011</v>
      </c>
      <c r="B67" s="8">
        <v>151698</v>
      </c>
      <c r="C67" s="60">
        <v>927654</v>
      </c>
      <c r="D67" s="60">
        <v>1315256</v>
      </c>
      <c r="E67" s="149">
        <v>28018</v>
      </c>
      <c r="F67" s="112"/>
      <c r="G67" s="112">
        <v>26171</v>
      </c>
      <c r="H67" s="143">
        <v>48968</v>
      </c>
      <c r="I67" s="8">
        <v>1418413</v>
      </c>
      <c r="J67" s="7"/>
      <c r="K67" s="75"/>
      <c r="L67" s="25"/>
      <c r="M67" s="25"/>
      <c r="N67" s="25"/>
      <c r="O67" s="25"/>
    </row>
    <row r="68" spans="1:15" s="2" customFormat="1" ht="12" customHeight="1" x14ac:dyDescent="0.2">
      <c r="A68" s="19">
        <v>2012</v>
      </c>
      <c r="B68" s="8">
        <v>154256</v>
      </c>
      <c r="C68" s="60">
        <v>929091</v>
      </c>
      <c r="D68" s="60">
        <v>1398565</v>
      </c>
      <c r="E68" s="149">
        <v>11894</v>
      </c>
      <c r="F68" s="112"/>
      <c r="G68" s="112">
        <v>8975</v>
      </c>
      <c r="H68" s="143">
        <v>49906</v>
      </c>
      <c r="I68" s="8">
        <v>1469340</v>
      </c>
      <c r="J68" s="7"/>
      <c r="K68" s="75"/>
      <c r="L68" s="25"/>
      <c r="M68" s="25"/>
      <c r="N68" s="25"/>
      <c r="O68" s="25"/>
    </row>
    <row r="69" spans="1:15" s="2" customFormat="1" ht="12" customHeight="1" x14ac:dyDescent="0.2">
      <c r="A69" s="19">
        <v>2013</v>
      </c>
      <c r="B69" s="8">
        <v>162844</v>
      </c>
      <c r="C69" s="60">
        <v>962114</v>
      </c>
      <c r="D69" s="60">
        <v>1442074</v>
      </c>
      <c r="E69" s="149">
        <v>6388</v>
      </c>
      <c r="F69" s="112"/>
      <c r="G69" s="112">
        <v>9434</v>
      </c>
      <c r="H69" s="143">
        <v>27003</v>
      </c>
      <c r="I69" s="8">
        <v>1484899</v>
      </c>
      <c r="J69" s="7"/>
      <c r="K69" s="75"/>
      <c r="L69" s="25"/>
      <c r="M69" s="25"/>
      <c r="N69" s="25"/>
      <c r="O69" s="25"/>
    </row>
    <row r="70" spans="1:15" s="2" customFormat="1" ht="12" customHeight="1" x14ac:dyDescent="0.2">
      <c r="A70" s="93">
        <v>2014</v>
      </c>
      <c r="B70" s="84">
        <v>170668</v>
      </c>
      <c r="C70" s="85">
        <v>1038918</v>
      </c>
      <c r="D70" s="85">
        <v>1494674</v>
      </c>
      <c r="E70" s="150">
        <v>3860</v>
      </c>
      <c r="F70" s="116"/>
      <c r="G70" s="116">
        <v>7222</v>
      </c>
      <c r="H70" s="145">
        <v>15574</v>
      </c>
      <c r="I70" s="84">
        <v>1521330</v>
      </c>
      <c r="J70" s="5"/>
      <c r="K70" s="75"/>
    </row>
    <row r="71" spans="1:15" s="2" customFormat="1" x14ac:dyDescent="0.2">
      <c r="A71" s="3"/>
      <c r="B71" s="4"/>
      <c r="C71" s="1"/>
      <c r="D71" s="1"/>
      <c r="E71" s="1"/>
      <c r="F71" s="1"/>
      <c r="G71" s="1"/>
      <c r="H71" s="1"/>
      <c r="I71" s="1"/>
      <c r="J71" s="1"/>
      <c r="K71" s="75"/>
    </row>
    <row r="72" spans="1:15" ht="12" x14ac:dyDescent="0.2">
      <c r="A72" s="170" t="s">
        <v>30</v>
      </c>
      <c r="B72" s="171"/>
      <c r="C72" s="171"/>
      <c r="D72" s="171"/>
      <c r="E72" s="171"/>
      <c r="F72" s="171"/>
      <c r="G72" s="171"/>
      <c r="H72" s="171"/>
      <c r="I72" s="171"/>
      <c r="J72" s="171"/>
    </row>
    <row r="73" spans="1:15" ht="20.45" customHeight="1" x14ac:dyDescent="0.2">
      <c r="B73" s="28"/>
      <c r="C73" s="28"/>
      <c r="D73" s="28"/>
      <c r="I73" s="28"/>
    </row>
    <row r="74" spans="1:15" ht="10.15" customHeight="1" x14ac:dyDescent="0.2"/>
    <row r="75" spans="1:15" ht="10.15" customHeight="1" x14ac:dyDescent="0.2"/>
    <row r="76" spans="1:15" ht="10.15" customHeight="1" x14ac:dyDescent="0.2"/>
  </sheetData>
  <mergeCells count="3">
    <mergeCell ref="A72:J72"/>
    <mergeCell ref="A2:I2"/>
    <mergeCell ref="A4:A5"/>
  </mergeCells>
  <pageMargins left="0.15748031496062992" right="0.15748031496062992" top="0" bottom="0" header="0.31496062992125984" footer="0.11811023622047245"/>
  <pageSetup paperSize="9" scale="95" fitToHeight="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5</vt:i4>
      </vt:variant>
    </vt:vector>
  </HeadingPairs>
  <TitlesOfParts>
    <vt:vector size="9" baseType="lpstr">
      <vt:lpstr>Fonte</vt:lpstr>
      <vt:lpstr>M0</vt:lpstr>
      <vt:lpstr>M1_M2</vt:lpstr>
      <vt:lpstr>M3</vt:lpstr>
      <vt:lpstr>M1_M2!Area_stampa</vt:lpstr>
      <vt:lpstr>'M3'!Area_stampa</vt:lpstr>
      <vt:lpstr>M0!Titoli_stampa</vt:lpstr>
      <vt:lpstr>M1_M2!Titoli_stampa</vt:lpstr>
      <vt:lpstr>'M3'!Titoli_stampa</vt:lpstr>
    </vt:vector>
  </TitlesOfParts>
  <Company>Banca d'Italia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ROCCHELLI MIRIA</dc:creator>
  <cp:lastModifiedBy>PISELLI PAOLO</cp:lastModifiedBy>
  <cp:lastPrinted>2015-12-16T08:53:42Z</cp:lastPrinted>
  <dcterms:created xsi:type="dcterms:W3CDTF">2014-07-25T16:03:36Z</dcterms:created>
  <dcterms:modified xsi:type="dcterms:W3CDTF">2016-08-29T13:42:44Z</dcterms:modified>
</cp:coreProperties>
</file>