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kmueller\Müller Lab Dropbox\Karsten Müller\Historical_Bank_Runs_Project\Data\Raw\Macro_data\Macro\"/>
    </mc:Choice>
  </mc:AlternateContent>
  <xr:revisionPtr revIDLastSave="0" documentId="8_{851FA492-F796-4611-B49B-DA9D6C059B42}" xr6:coauthVersionLast="36" xr6:coauthVersionMax="36" xr10:uidLastSave="{00000000-0000-0000-0000-000000000000}"/>
  <bookViews>
    <workbookView xWindow="0" yWindow="0" windowWidth="28800" windowHeight="7875" tabRatio="907" xr2:uid="{00000000-000D-0000-FFFF-FFFF00000000}"/>
  </bookViews>
  <sheets>
    <sheet name="9.1.1" sheetId="43" r:id="rId1"/>
    <sheet name="9.1.2 " sheetId="73" r:id="rId2"/>
    <sheet name="9.1.3　" sheetId="9" r:id="rId3"/>
  </sheets>
  <definedNames>
    <definedName name="_xlnm.Print_Area" localSheetId="0">'9.1.1'!$B$1:$N$67</definedName>
    <definedName name="_xlnm.Print_Area" localSheetId="1">'9.1.2 '!$B$1:$U$64</definedName>
    <definedName name="_xlnm.Print_Area" localSheetId="2">統計表9.1.3 !$B$2:$I$64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E5" i="9" s="1"/>
  <c r="F5" i="9" s="1"/>
  <c r="G5" i="9" s="1"/>
  <c r="H5" i="9" s="1"/>
  <c r="I5" i="9" s="1"/>
  <c r="J5" i="9" s="1"/>
</calcChain>
</file>

<file path=xl/sharedStrings.xml><?xml version="1.0" encoding="utf-8"?>
<sst xmlns="http://schemas.openxmlformats.org/spreadsheetml/2006/main" count="112" uniqueCount="72">
  <si>
    <t>GDP</t>
  </si>
  <si>
    <t xml:space="preserve"> </t>
  </si>
  <si>
    <t>1913=100</t>
  </si>
  <si>
    <t>Construction</t>
  </si>
  <si>
    <t>Industry</t>
  </si>
  <si>
    <t>Russian Empire</t>
  </si>
  <si>
    <t>USSR</t>
  </si>
  <si>
    <t>Agriculture</t>
  </si>
  <si>
    <t xml:space="preserve">       </t>
  </si>
  <si>
    <t xml:space="preserve">        </t>
  </si>
  <si>
    <t xml:space="preserve">     </t>
  </si>
  <si>
    <t>Services</t>
  </si>
  <si>
    <t>GDP</t>
    <phoneticPr fontId="15"/>
  </si>
  <si>
    <r>
      <rPr>
        <sz val="10"/>
        <rFont val="游明朝"/>
        <family val="1"/>
        <charset val="128"/>
      </rPr>
      <t>ロシア帝国</t>
    </r>
  </si>
  <si>
    <r>
      <rPr>
        <sz val="10"/>
        <rFont val="游明朝"/>
        <family val="1"/>
        <charset val="128"/>
      </rPr>
      <t>ソ連</t>
    </r>
    <phoneticPr fontId="15"/>
  </si>
  <si>
    <r>
      <rPr>
        <sz val="10"/>
        <rFont val="游明朝"/>
        <family val="1"/>
        <charset val="128"/>
      </rPr>
      <t>農業</t>
    </r>
  </si>
  <si>
    <r>
      <rPr>
        <sz val="10"/>
        <rFont val="游明朝"/>
        <family val="1"/>
        <charset val="128"/>
      </rPr>
      <t>　鉱工業　　</t>
    </r>
  </si>
  <si>
    <r>
      <rPr>
        <sz val="10"/>
        <rFont val="游明朝"/>
        <family val="1"/>
        <charset val="128"/>
      </rPr>
      <t>　大工業</t>
    </r>
  </si>
  <si>
    <r>
      <rPr>
        <sz val="10"/>
        <rFont val="游明朝"/>
        <family val="1"/>
        <charset val="128"/>
      </rPr>
      <t>　手工業</t>
    </r>
  </si>
  <si>
    <r>
      <rPr>
        <sz val="10"/>
        <rFont val="游明朝"/>
        <family val="1"/>
        <charset val="128"/>
      </rPr>
      <t>建設</t>
    </r>
  </si>
  <si>
    <r>
      <rPr>
        <sz val="10"/>
        <rFont val="游明朝"/>
        <family val="1"/>
        <charset val="128"/>
      </rPr>
      <t>運輸・通信</t>
    </r>
  </si>
  <si>
    <r>
      <rPr>
        <sz val="10"/>
        <rFont val="游明朝"/>
        <family val="1"/>
        <charset val="128"/>
      </rPr>
      <t>商業他</t>
    </r>
  </si>
  <si>
    <r>
      <rPr>
        <sz val="10"/>
        <rFont val="游明朝"/>
        <family val="1"/>
        <charset val="128"/>
      </rPr>
      <t>サービス</t>
    </r>
  </si>
  <si>
    <r>
      <rPr>
        <sz val="11"/>
        <rFont val="游明朝"/>
        <family val="1"/>
        <charset val="128"/>
      </rPr>
      <t>（注）</t>
    </r>
    <rPh sb="1" eb="2">
      <t>チュウ</t>
    </rPh>
    <phoneticPr fontId="15"/>
  </si>
  <si>
    <r>
      <rPr>
        <sz val="11"/>
        <rFont val="游明朝"/>
        <family val="1"/>
        <charset val="128"/>
      </rPr>
      <t>作成方法は本文参照．</t>
    </r>
  </si>
  <si>
    <r>
      <rPr>
        <sz val="9"/>
        <rFont val="游明朝"/>
        <family val="1"/>
        <charset val="128"/>
      </rPr>
      <t>農業</t>
    </r>
  </si>
  <si>
    <r>
      <rPr>
        <sz val="9"/>
        <rFont val="游明朝"/>
        <family val="1"/>
        <charset val="128"/>
      </rPr>
      <t>　鉱工業　　</t>
    </r>
  </si>
  <si>
    <r>
      <rPr>
        <sz val="9"/>
        <rFont val="游明朝"/>
        <family val="1"/>
        <charset val="128"/>
      </rPr>
      <t>建設</t>
    </r>
  </si>
  <si>
    <r>
      <rPr>
        <sz val="9"/>
        <rFont val="游明朝"/>
        <family val="1"/>
        <charset val="128"/>
      </rPr>
      <t>運輸・通信</t>
    </r>
  </si>
  <si>
    <r>
      <rPr>
        <sz val="9"/>
        <rFont val="游明朝"/>
        <family val="1"/>
        <charset val="128"/>
      </rPr>
      <t>商業他</t>
    </r>
  </si>
  <si>
    <r>
      <rPr>
        <sz val="9"/>
        <rFont val="游明朝"/>
        <family val="1"/>
        <charset val="128"/>
      </rPr>
      <t>サービス</t>
    </r>
  </si>
  <si>
    <r>
      <rPr>
        <sz val="9"/>
        <rFont val="游明朝"/>
        <family val="1"/>
        <charset val="128"/>
      </rPr>
      <t>　大工業</t>
    </r>
  </si>
  <si>
    <r>
      <rPr>
        <sz val="9"/>
        <rFont val="游明朝"/>
        <family val="1"/>
        <charset val="128"/>
      </rPr>
      <t>　手工業</t>
    </r>
  </si>
  <si>
    <r>
      <rPr>
        <sz val="11"/>
        <rFont val="游明朝"/>
        <family val="1"/>
        <charset val="128"/>
      </rPr>
      <t>（出所）</t>
    </r>
    <phoneticPr fontId="15"/>
  </si>
  <si>
    <r>
      <rPr>
        <sz val="11"/>
        <rFont val="游明朝"/>
        <family val="1"/>
        <charset val="128"/>
      </rPr>
      <t>統計表</t>
    </r>
    <r>
      <rPr>
        <sz val="11"/>
        <rFont val="Times New Roman"/>
        <family val="1"/>
      </rPr>
      <t>9.1.1</t>
    </r>
    <r>
      <rPr>
        <sz val="11"/>
        <rFont val="游明朝"/>
        <family val="1"/>
        <charset val="128"/>
      </rPr>
      <t>．</t>
    </r>
    <phoneticPr fontId="15"/>
  </si>
  <si>
    <r>
      <rPr>
        <sz val="10"/>
        <rFont val="游明朝"/>
        <family val="1"/>
        <charset val="128"/>
      </rPr>
      <t>ルーブル</t>
    </r>
  </si>
  <si>
    <t>Russian Empire</t>
    <phoneticPr fontId="15"/>
  </si>
  <si>
    <t>million</t>
  </si>
  <si>
    <r>
      <rPr>
        <sz val="10"/>
        <rFont val="游明朝"/>
        <family val="1"/>
        <charset val="128"/>
      </rPr>
      <t>成長率</t>
    </r>
    <phoneticPr fontId="15"/>
  </si>
  <si>
    <r>
      <rPr>
        <sz val="11"/>
        <rFont val="游明朝"/>
        <family val="1"/>
        <charset val="128"/>
      </rPr>
      <t>（出所）</t>
    </r>
    <rPh sb="1" eb="3">
      <t>シュッショ</t>
    </rPh>
    <phoneticPr fontId="15"/>
  </si>
  <si>
    <t>指数</t>
    <rPh sb="0" eb="2">
      <t>シスウ</t>
    </rPh>
    <phoneticPr fontId="15"/>
  </si>
  <si>
    <t>%</t>
    <phoneticPr fontId="15"/>
  </si>
  <si>
    <t>人口</t>
    <phoneticPr fontId="15"/>
  </si>
  <si>
    <t>Table 9.1.1 Estimated Results of Russian Empire’s Growth, 1860-1913</t>
    <phoneticPr fontId="15"/>
  </si>
  <si>
    <t>Trade &amp; others</t>
  </si>
  <si>
    <t>Trade &amp; others</t>
    <phoneticPr fontId="15"/>
  </si>
  <si>
    <t>Large</t>
    <phoneticPr fontId="15"/>
  </si>
  <si>
    <t>Small</t>
    <phoneticPr fontId="15"/>
  </si>
  <si>
    <t>現代ロシア</t>
    <rPh sb="0" eb="2">
      <t>ゲンダイ</t>
    </rPh>
    <phoneticPr fontId="15"/>
  </si>
  <si>
    <t>Table 9.1.2 Estimated Index and Rate of Russian Empire’s Growth, 1860-1913</t>
    <phoneticPr fontId="15"/>
  </si>
  <si>
    <r>
      <rPr>
        <sz val="9"/>
        <rFont val="游明朝"/>
        <family val="1"/>
        <charset val="128"/>
      </rPr>
      <t>成長率</t>
    </r>
    <r>
      <rPr>
        <sz val="9"/>
        <rFont val="Times New Roman"/>
        <family val="1"/>
      </rPr>
      <t xml:space="preserve"> growth rate %</t>
    </r>
    <phoneticPr fontId="15"/>
  </si>
  <si>
    <r>
      <rPr>
        <sz val="9"/>
        <rFont val="游明朝"/>
        <family val="1"/>
        <charset val="128"/>
      </rPr>
      <t>指数</t>
    </r>
    <r>
      <rPr>
        <sz val="9"/>
        <rFont val="Times New Roman"/>
        <family val="1"/>
      </rPr>
      <t xml:space="preserve"> 1913GDP=100</t>
    </r>
    <phoneticPr fontId="15"/>
  </si>
  <si>
    <r>
      <rPr>
        <sz val="11"/>
        <rFont val="游明朝"/>
        <family val="1"/>
        <charset val="128"/>
      </rPr>
      <t>（</t>
    </r>
    <r>
      <rPr>
        <sz val="11"/>
        <rFont val="Times New Roman"/>
        <family val="1"/>
      </rPr>
      <t>1913</t>
    </r>
    <r>
      <rPr>
        <sz val="11"/>
        <rFont val="游明朝"/>
        <family val="1"/>
        <charset val="128"/>
      </rPr>
      <t>年基準</t>
    </r>
    <r>
      <rPr>
        <sz val="11"/>
        <rFont val="Times New Roman"/>
        <family val="1"/>
      </rPr>
      <t>; reference year 1913</t>
    </r>
    <r>
      <rPr>
        <sz val="11"/>
        <rFont val="游明朝"/>
        <family val="1"/>
        <charset val="128"/>
      </rPr>
      <t>）</t>
    </r>
    <phoneticPr fontId="15"/>
  </si>
  <si>
    <r>
      <rPr>
        <sz val="16"/>
        <rFont val="游明朝"/>
        <family val="1"/>
        <charset val="128"/>
      </rPr>
      <t>統計表</t>
    </r>
    <r>
      <rPr>
        <sz val="16"/>
        <rFont val="Times New Roman"/>
        <family val="1"/>
      </rPr>
      <t>9.1.1</t>
    </r>
    <r>
      <rPr>
        <sz val="16"/>
        <rFont val="游明朝"/>
        <family val="1"/>
        <charset val="128"/>
      </rPr>
      <t>　ロシア帝国の</t>
    </r>
    <r>
      <rPr>
        <sz val="16"/>
        <rFont val="Times New Roman"/>
        <family val="1"/>
      </rPr>
      <t>GDP</t>
    </r>
    <r>
      <rPr>
        <sz val="16"/>
        <rFont val="游明朝"/>
        <family val="1"/>
        <charset val="128"/>
      </rPr>
      <t>成長の推計結果，</t>
    </r>
    <r>
      <rPr>
        <sz val="16"/>
        <rFont val="Times New Roman"/>
        <family val="1"/>
      </rPr>
      <t>1860</t>
    </r>
    <r>
      <rPr>
        <sz val="16"/>
        <rFont val="游明朝"/>
        <family val="1"/>
        <charset val="128"/>
      </rPr>
      <t>～</t>
    </r>
    <r>
      <rPr>
        <sz val="16"/>
        <rFont val="Times New Roman"/>
        <family val="1"/>
      </rPr>
      <t>1913</t>
    </r>
    <r>
      <rPr>
        <sz val="16"/>
        <rFont val="游明朝"/>
        <family val="1"/>
        <charset val="128"/>
      </rPr>
      <t>年</t>
    </r>
    <rPh sb="12" eb="14">
      <t>テイコク</t>
    </rPh>
    <phoneticPr fontId="15"/>
  </si>
  <si>
    <r>
      <rPr>
        <sz val="16"/>
        <rFont val="游明朝"/>
        <family val="1"/>
        <charset val="128"/>
      </rPr>
      <t>統計表</t>
    </r>
    <r>
      <rPr>
        <sz val="16"/>
        <rFont val="Times New Roman"/>
        <family val="1"/>
      </rPr>
      <t>9.1.2</t>
    </r>
    <r>
      <rPr>
        <sz val="16"/>
        <rFont val="游明朝"/>
        <family val="1"/>
        <charset val="128"/>
      </rPr>
      <t>　ロシア帝国の</t>
    </r>
    <r>
      <rPr>
        <sz val="16"/>
        <rFont val="Times New Roman"/>
        <family val="1"/>
      </rPr>
      <t>GDP</t>
    </r>
    <r>
      <rPr>
        <sz val="16"/>
        <rFont val="游明朝"/>
        <family val="1"/>
        <charset val="128"/>
      </rPr>
      <t>成長の指数と成長率の推計結果，</t>
    </r>
    <r>
      <rPr>
        <sz val="16"/>
        <rFont val="Times New Roman"/>
        <family val="1"/>
      </rPr>
      <t>1860</t>
    </r>
    <r>
      <rPr>
        <sz val="16"/>
        <rFont val="游明朝"/>
        <family val="1"/>
        <charset val="128"/>
      </rPr>
      <t>～</t>
    </r>
    <r>
      <rPr>
        <sz val="16"/>
        <rFont val="Times New Roman"/>
        <family val="1"/>
      </rPr>
      <t>1913</t>
    </r>
    <r>
      <rPr>
        <sz val="16"/>
        <rFont val="游明朝"/>
        <family val="1"/>
        <charset val="128"/>
      </rPr>
      <t>年</t>
    </r>
    <rPh sb="12" eb="14">
      <t>テイコク</t>
    </rPh>
    <phoneticPr fontId="15"/>
  </si>
  <si>
    <r>
      <rPr>
        <sz val="16"/>
        <rFont val="游明朝"/>
        <family val="1"/>
        <charset val="128"/>
      </rPr>
      <t>統計表</t>
    </r>
    <r>
      <rPr>
        <sz val="16"/>
        <rFont val="Times New Roman"/>
        <family val="1"/>
      </rPr>
      <t>9.1.3</t>
    </r>
    <r>
      <rPr>
        <sz val="16"/>
        <rFont val="游明朝"/>
        <family val="1"/>
        <charset val="128"/>
      </rPr>
      <t>　ロシア帝国の</t>
    </r>
    <r>
      <rPr>
        <sz val="16"/>
        <rFont val="Times New Roman"/>
        <family val="1"/>
      </rPr>
      <t>1</t>
    </r>
    <r>
      <rPr>
        <sz val="16"/>
        <rFont val="游明朝"/>
        <family val="1"/>
        <charset val="128"/>
      </rPr>
      <t>人当たり</t>
    </r>
    <r>
      <rPr>
        <sz val="16"/>
        <rFont val="Times New Roman"/>
        <family val="1"/>
      </rPr>
      <t>GDP</t>
    </r>
    <r>
      <rPr>
        <sz val="16"/>
        <rFont val="游明朝"/>
        <family val="1"/>
        <charset val="128"/>
      </rPr>
      <t>成長の推計結果，</t>
    </r>
    <r>
      <rPr>
        <sz val="16"/>
        <rFont val="Times New Roman"/>
        <family val="1"/>
      </rPr>
      <t>1860</t>
    </r>
    <r>
      <rPr>
        <sz val="16"/>
        <rFont val="游明朝"/>
        <family val="1"/>
        <charset val="128"/>
      </rPr>
      <t>～</t>
    </r>
    <r>
      <rPr>
        <sz val="16"/>
        <rFont val="Times New Roman"/>
        <family val="1"/>
      </rPr>
      <t>1913</t>
    </r>
    <r>
      <rPr>
        <sz val="16"/>
        <rFont val="游明朝"/>
        <family val="1"/>
        <charset val="128"/>
      </rPr>
      <t>年</t>
    </r>
    <rPh sb="12" eb="14">
      <t>テイコク</t>
    </rPh>
    <phoneticPr fontId="15"/>
  </si>
  <si>
    <t>Modern Russia</t>
    <phoneticPr fontId="15"/>
  </si>
  <si>
    <t>Transport &amp; communications</t>
    <phoneticPr fontId="15"/>
  </si>
  <si>
    <r>
      <t>1913</t>
    </r>
    <r>
      <rPr>
        <sz val="10"/>
        <rFont val="游明朝"/>
        <family val="1"/>
        <charset val="128"/>
      </rPr>
      <t>年価格，百万ルーブル</t>
    </r>
    <r>
      <rPr>
        <sz val="10"/>
        <rFont val="Times New Roman"/>
        <family val="1"/>
      </rPr>
      <t xml:space="preserve"> 1913 price million rubles</t>
    </r>
    <rPh sb="8" eb="9">
      <t>ヒャク</t>
    </rPh>
    <phoneticPr fontId="15"/>
  </si>
  <si>
    <r>
      <rPr>
        <sz val="11"/>
        <rFont val="游明朝"/>
        <family val="1"/>
        <charset val="128"/>
      </rPr>
      <t>統計表</t>
    </r>
    <r>
      <rPr>
        <sz val="11"/>
        <rFont val="Times New Roman"/>
        <family val="1"/>
      </rPr>
      <t>9.1.1</t>
    </r>
    <r>
      <rPr>
        <sz val="11"/>
        <rFont val="游明朝"/>
        <family val="1"/>
        <charset val="128"/>
      </rPr>
      <t>，統計表</t>
    </r>
    <r>
      <rPr>
        <sz val="11"/>
        <rFont val="Times New Roman"/>
        <family val="1"/>
      </rPr>
      <t>2.4.1</t>
    </r>
    <r>
      <rPr>
        <sz val="11"/>
        <rFont val="游明朝"/>
        <family val="1"/>
        <charset val="128"/>
      </rPr>
      <t>，</t>
    </r>
    <r>
      <rPr>
        <sz val="11"/>
        <rFont val="Times New Roman"/>
        <family val="1"/>
      </rPr>
      <t>Khromov [1950]</t>
    </r>
    <r>
      <rPr>
        <sz val="11"/>
        <rFont val="游明朝"/>
        <family val="1"/>
        <charset val="128"/>
      </rPr>
      <t>．現代ロシア人口</t>
    </r>
    <r>
      <rPr>
        <sz val="11"/>
        <rFont val="Times New Roman"/>
        <family val="1"/>
      </rPr>
      <t>1860</t>
    </r>
    <r>
      <rPr>
        <sz val="11"/>
        <rFont val="游明朝"/>
        <family val="1"/>
        <charset val="128"/>
      </rPr>
      <t>～</t>
    </r>
    <r>
      <rPr>
        <sz val="11"/>
        <rFont val="Times New Roman"/>
        <family val="1"/>
      </rPr>
      <t>1866</t>
    </r>
    <r>
      <rPr>
        <sz val="11"/>
        <rFont val="游明朝"/>
        <family val="1"/>
        <charset val="128"/>
      </rPr>
      <t>年は筆者回帰分析予測を使用．</t>
    </r>
    <rPh sb="33" eb="35">
      <t>ゲンダイ</t>
    </rPh>
    <phoneticPr fontId="15"/>
  </si>
  <si>
    <t>Rubles</t>
  </si>
  <si>
    <t>Rubles</t>
    <phoneticPr fontId="15"/>
  </si>
  <si>
    <t>Index</t>
  </si>
  <si>
    <t>Index</t>
    <phoneticPr fontId="15"/>
  </si>
  <si>
    <t>Growth rate</t>
  </si>
  <si>
    <t>Growth rate</t>
    <phoneticPr fontId="15"/>
  </si>
  <si>
    <t>Population</t>
  </si>
  <si>
    <t>Population</t>
    <phoneticPr fontId="15"/>
  </si>
  <si>
    <r>
      <rPr>
        <sz val="10"/>
        <rFont val="游明朝"/>
        <family val="1"/>
        <charset val="128"/>
      </rPr>
      <t>現代</t>
    </r>
    <r>
      <rPr>
        <sz val="10"/>
        <rFont val="游明朝"/>
        <family val="1"/>
        <charset val="128"/>
      </rPr>
      <t>ロシア</t>
    </r>
    <rPh sb="0" eb="2">
      <t>ゲンダイ</t>
    </rPh>
    <phoneticPr fontId="15"/>
  </si>
  <si>
    <t>Modern Russia</t>
    <phoneticPr fontId="15"/>
  </si>
  <si>
    <t>Table 9.1.3 Estimated Results of the Russian Empire's per capita GDP Growth, 1860-1913</t>
    <phoneticPr fontId="15"/>
  </si>
  <si>
    <t>https://d-infra.ier.hit-u.ac.jp/English/ltes/a000-asia-long-russia.html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</si>
</sst>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¥&quot;#,##0;[Red]&quot;¥&quot;\-#,##0"/>
    <numFmt numFmtId="165" formatCode="_-* #,##0_-;\-* #,##0_-;_-* &quot;-&quot;_-;_-@_-"/>
    <numFmt numFmtId="166" formatCode="_-* #,##0.00_-;\-* #,##0.00_-;_-* &quot;-&quot;??_-;_-@_-"/>
    <numFmt numFmtId="167" formatCode="0.0_);[Red]\(0.0\)"/>
    <numFmt numFmtId="168" formatCode="#,##0.0;[Red]\-#,##0.0"/>
    <numFmt numFmtId="169" formatCode="0.0"/>
    <numFmt numFmtId="170" formatCode="#,##0.000;[Red]\-#,##0.000"/>
    <numFmt numFmtId="171" formatCode="#,##0.0"/>
    <numFmt numFmtId="172" formatCode="#,##0.00000;[Red]\-#,##0.00000"/>
    <numFmt numFmtId="173" formatCode="#,##0.0000000;[Red]\-#,##0.0000000"/>
    <numFmt numFmtId="174" formatCode="_-* #,##0_р_._-;\-* #,##0_р_._-;_-* &quot;-&quot;_р_._-;_-@_-"/>
    <numFmt numFmtId="175" formatCode="0.0_)"/>
    <numFmt numFmtId="176" formatCode="_-* #,##0.00&quot;р.&quot;_-;\-* #,##0.00&quot;р.&quot;_-;_-* &quot;-&quot;??&quot;р.&quot;_-;_-@_-"/>
    <numFmt numFmtId="177" formatCode="0.0_ "/>
  </numFmts>
  <fonts count="2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.5"/>
      <color theme="1"/>
      <name val="Times New Roman"/>
      <family val="2"/>
      <charset val="128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name val="Arial Cyr"/>
      <charset val="204"/>
    </font>
    <font>
      <sz val="10"/>
      <name val="Courier"/>
      <family val="3"/>
    </font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2"/>
      <color theme="1"/>
      <name val="Arial"/>
      <family val="2"/>
      <charset val="204"/>
    </font>
    <font>
      <sz val="6"/>
      <name val="ＭＳ Ｐゴシック"/>
      <family val="3"/>
      <charset val="128"/>
    </font>
    <font>
      <sz val="9"/>
      <name val="游明朝"/>
      <family val="1"/>
      <charset val="128"/>
    </font>
    <font>
      <sz val="11"/>
      <name val="游明朝"/>
      <family val="1"/>
      <charset val="128"/>
    </font>
    <font>
      <sz val="16"/>
      <name val="Times New Roman"/>
      <family val="1"/>
    </font>
    <font>
      <sz val="16"/>
      <name val="游明朝"/>
      <family val="1"/>
      <charset val="128"/>
    </font>
    <font>
      <sz val="10"/>
      <name val="游明朝"/>
      <family val="1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0" fontId="6" fillId="0" borderId="0"/>
    <xf numFmtId="165" fontId="6" fillId="0" borderId="0" applyFont="0" applyFill="0" applyBorder="0" applyAlignment="0" applyProtection="0"/>
    <xf numFmtId="0" fontId="2" fillId="0" borderId="0"/>
    <xf numFmtId="38" fontId="11" fillId="0" borderId="0" applyFont="0" applyFill="0" applyBorder="0" applyAlignment="0" applyProtection="0">
      <alignment vertical="center"/>
    </xf>
    <xf numFmtId="0" fontId="10" fillId="0" borderId="0"/>
    <xf numFmtId="174" fontId="10" fillId="0" borderId="0" applyFont="0" applyFill="0" applyBorder="0" applyAlignment="0" applyProtection="0"/>
    <xf numFmtId="175" fontId="11" fillId="0" borderId="0"/>
    <xf numFmtId="176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2" fillId="0" borderId="0">
      <alignment vertical="center"/>
    </xf>
    <xf numFmtId="164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0" fontId="6" fillId="0" borderId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0" fontId="10" fillId="0" borderId="0"/>
    <xf numFmtId="174" fontId="1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168" fontId="8" fillId="0" borderId="0" xfId="1" applyNumberFormat="1" applyFont="1" applyFill="1" applyBorder="1" applyAlignment="1">
      <alignment horizontal="center" vertical="center" wrapText="1"/>
    </xf>
    <xf numFmtId="168" fontId="4" fillId="0" borderId="0" xfId="1" applyNumberFormat="1" applyFont="1" applyFill="1" applyBorder="1" applyAlignment="1">
      <alignment horizontal="center" vertical="center" wrapText="1"/>
    </xf>
    <xf numFmtId="169" fontId="4" fillId="0" borderId="0" xfId="1" applyNumberFormat="1" applyFont="1" applyFill="1" applyBorder="1">
      <alignment vertical="center"/>
    </xf>
    <xf numFmtId="170" fontId="7" fillId="0" borderId="0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171" fontId="4" fillId="0" borderId="0" xfId="1" applyNumberFormat="1" applyFont="1" applyFill="1" applyBorder="1" applyAlignment="1">
      <alignment horizontal="right" vertical="center" indent="1"/>
    </xf>
    <xf numFmtId="171" fontId="4" fillId="0" borderId="0" xfId="0" applyNumberFormat="1" applyFont="1" applyFill="1" applyBorder="1" applyAlignment="1">
      <alignment horizontal="right" vertical="center" indent="1"/>
    </xf>
    <xf numFmtId="0" fontId="4" fillId="0" borderId="6" xfId="0" applyFont="1" applyFill="1" applyBorder="1">
      <alignment vertical="center"/>
    </xf>
    <xf numFmtId="169" fontId="4" fillId="0" borderId="6" xfId="1" applyNumberFormat="1" applyFont="1" applyFill="1" applyBorder="1">
      <alignment vertical="center"/>
    </xf>
    <xf numFmtId="0" fontId="4" fillId="0" borderId="13" xfId="0" applyFont="1" applyFill="1" applyBorder="1" applyAlignment="1">
      <alignment horizontal="center" vertical="center"/>
    </xf>
    <xf numFmtId="38" fontId="4" fillId="0" borderId="4" xfId="1" applyNumberFormat="1" applyFont="1" applyFill="1" applyBorder="1" applyAlignment="1">
      <alignment horizontal="center" vertical="center" wrapText="1"/>
    </xf>
    <xf numFmtId="38" fontId="4" fillId="0" borderId="7" xfId="1" applyNumberFormat="1" applyFont="1" applyFill="1" applyBorder="1" applyAlignment="1">
      <alignment horizontal="center" vertical="center"/>
    </xf>
    <xf numFmtId="170" fontId="4" fillId="0" borderId="0" xfId="1" applyNumberFormat="1" applyFont="1" applyFill="1">
      <alignment vertical="center"/>
    </xf>
    <xf numFmtId="38" fontId="4" fillId="0" borderId="4" xfId="1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>
      <alignment vertical="center"/>
    </xf>
    <xf numFmtId="0" fontId="18" fillId="0" borderId="0" xfId="0" applyFont="1" applyFill="1" applyBorder="1">
      <alignment vertical="center"/>
    </xf>
    <xf numFmtId="173" fontId="4" fillId="0" borderId="0" xfId="1" applyNumberFormat="1" applyFont="1" applyFill="1">
      <alignment vertical="center"/>
    </xf>
    <xf numFmtId="170" fontId="4" fillId="0" borderId="6" xfId="1" applyNumberFormat="1" applyFont="1" applyFill="1" applyBorder="1">
      <alignment vertical="center"/>
    </xf>
    <xf numFmtId="168" fontId="4" fillId="0" borderId="6" xfId="1" applyNumberFormat="1" applyFont="1" applyFill="1" applyBorder="1">
      <alignment vertical="center"/>
    </xf>
    <xf numFmtId="38" fontId="4" fillId="0" borderId="10" xfId="1" applyFont="1" applyFill="1" applyBorder="1" applyAlignment="1">
      <alignment horizontal="right" vertical="center" indent="1"/>
    </xf>
    <xf numFmtId="38" fontId="4" fillId="0" borderId="0" xfId="1" applyFont="1" applyFill="1" applyBorder="1">
      <alignment vertical="center"/>
    </xf>
    <xf numFmtId="38" fontId="4" fillId="0" borderId="5" xfId="1" applyFont="1" applyFill="1" applyBorder="1" applyAlignment="1">
      <alignment horizontal="right" vertical="center" indent="1"/>
    </xf>
    <xf numFmtId="0" fontId="4" fillId="0" borderId="14" xfId="0" applyFont="1" applyFill="1" applyBorder="1" applyAlignment="1">
      <alignment horizontal="center" vertical="center"/>
    </xf>
    <xf numFmtId="38" fontId="4" fillId="0" borderId="9" xfId="1" applyFont="1" applyFill="1" applyBorder="1" applyAlignment="1">
      <alignment horizontal="right" vertical="center" indent="1"/>
    </xf>
    <xf numFmtId="167" fontId="4" fillId="0" borderId="0" xfId="0" applyNumberFormat="1" applyFont="1" applyFill="1">
      <alignment vertical="center"/>
    </xf>
    <xf numFmtId="168" fontId="4" fillId="0" borderId="0" xfId="1" applyNumberFormat="1" applyFont="1" applyFill="1">
      <alignment vertical="center"/>
    </xf>
    <xf numFmtId="168" fontId="4" fillId="0" borderId="0" xfId="1" applyNumberFormat="1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168" fontId="5" fillId="0" borderId="0" xfId="1" applyNumberFormat="1" applyFont="1" applyFill="1" applyBorder="1" applyAlignment="1">
      <alignment horizontal="center" vertical="top" wrapText="1"/>
    </xf>
    <xf numFmtId="168" fontId="5" fillId="0" borderId="0" xfId="1" applyNumberFormat="1" applyFont="1" applyFill="1" applyBorder="1" applyAlignment="1">
      <alignment horizontal="center" wrapText="1"/>
    </xf>
    <xf numFmtId="38" fontId="4" fillId="0" borderId="0" xfId="1" applyFont="1" applyFill="1">
      <alignment vertical="center"/>
    </xf>
    <xf numFmtId="38" fontId="4" fillId="0" borderId="0" xfId="1" applyFont="1" applyFill="1" applyBorder="1" applyAlignment="1">
      <alignment horizontal="right" vertical="center" indent="1"/>
    </xf>
    <xf numFmtId="0" fontId="18" fillId="0" borderId="0" xfId="0" applyFont="1" applyFill="1">
      <alignment vertical="center"/>
    </xf>
    <xf numFmtId="168" fontId="5" fillId="0" borderId="0" xfId="1" applyNumberFormat="1" applyFont="1" applyFill="1" applyBorder="1" applyAlignment="1">
      <alignment horizontal="center" vertical="top"/>
    </xf>
    <xf numFmtId="167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168" fontId="5" fillId="0" borderId="8" xfId="1" applyNumberFormat="1" applyFont="1" applyFill="1" applyBorder="1" applyAlignment="1">
      <alignment horizontal="center" vertical="top" wrapText="1"/>
    </xf>
    <xf numFmtId="168" fontId="5" fillId="0" borderId="2" xfId="1" applyNumberFormat="1" applyFont="1" applyFill="1" applyBorder="1" applyAlignment="1">
      <alignment horizontal="center" vertical="top"/>
    </xf>
    <xf numFmtId="172" fontId="4" fillId="0" borderId="0" xfId="1" applyNumberFormat="1" applyFont="1" applyFill="1">
      <alignment vertical="center"/>
    </xf>
    <xf numFmtId="172" fontId="4" fillId="0" borderId="0" xfId="1" applyNumberFormat="1" applyFont="1" applyFill="1" applyBorder="1">
      <alignment vertical="center"/>
    </xf>
    <xf numFmtId="38" fontId="4" fillId="0" borderId="4" xfId="1" applyNumberFormat="1" applyFont="1" applyFill="1" applyBorder="1" applyAlignment="1">
      <alignment horizontal="center" vertical="top"/>
    </xf>
    <xf numFmtId="38" fontId="4" fillId="0" borderId="6" xfId="1" applyNumberFormat="1" applyFont="1" applyFill="1" applyBorder="1" applyAlignment="1">
      <alignment horizontal="center" vertical="top"/>
    </xf>
    <xf numFmtId="171" fontId="4" fillId="0" borderId="5" xfId="1" applyNumberFormat="1" applyFont="1" applyFill="1" applyBorder="1" applyAlignment="1">
      <alignment horizontal="right" vertical="center" indent="1"/>
    </xf>
    <xf numFmtId="168" fontId="8" fillId="0" borderId="2" xfId="1" applyNumberFormat="1" applyFont="1" applyFill="1" applyBorder="1" applyAlignment="1">
      <alignment horizontal="center" wrapText="1"/>
    </xf>
    <xf numFmtId="0" fontId="8" fillId="0" borderId="0" xfId="0" applyFont="1" applyFill="1" applyAlignment="1">
      <alignment horizontal="center" vertical="center"/>
    </xf>
    <xf numFmtId="168" fontId="8" fillId="0" borderId="0" xfId="1" applyNumberFormat="1" applyFont="1" applyFill="1" applyBorder="1" applyAlignment="1">
      <alignment horizontal="center" wrapText="1"/>
    </xf>
    <xf numFmtId="168" fontId="8" fillId="0" borderId="8" xfId="1" applyNumberFormat="1" applyFont="1" applyFill="1" applyBorder="1" applyAlignment="1">
      <alignment horizontal="center" vertical="top" wrapText="1"/>
    </xf>
    <xf numFmtId="172" fontId="8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8" fontId="4" fillId="0" borderId="0" xfId="1" applyNumberFormat="1" applyFont="1" applyFill="1">
      <alignment vertical="center"/>
    </xf>
    <xf numFmtId="168" fontId="4" fillId="0" borderId="0" xfId="1" applyNumberFormat="1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>
      <alignment vertical="center"/>
    </xf>
    <xf numFmtId="169" fontId="4" fillId="0" borderId="0" xfId="1" applyNumberFormat="1" applyFont="1" applyFill="1">
      <alignment vertical="center"/>
    </xf>
    <xf numFmtId="170" fontId="4" fillId="0" borderId="0" xfId="1" applyNumberFormat="1" applyFont="1" applyFill="1" applyBorder="1" applyAlignment="1">
      <alignment horizontal="center" vertical="center" wrapText="1"/>
    </xf>
    <xf numFmtId="170" fontId="4" fillId="0" borderId="0" xfId="1" applyNumberFormat="1" applyFont="1" applyFill="1" applyBorder="1">
      <alignment vertical="center"/>
    </xf>
    <xf numFmtId="0" fontId="7" fillId="0" borderId="0" xfId="0" applyFont="1" applyFill="1" applyAlignment="1">
      <alignment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0" fontId="5" fillId="0" borderId="8" xfId="1" applyNumberFormat="1" applyFont="1" applyFill="1" applyBorder="1" applyAlignment="1">
      <alignment horizontal="center" vertical="center" wrapText="1"/>
    </xf>
    <xf numFmtId="170" fontId="5" fillId="0" borderId="3" xfId="1" applyNumberFormat="1" applyFont="1" applyFill="1" applyBorder="1" applyAlignment="1">
      <alignment horizontal="center" vertical="center" wrapText="1"/>
    </xf>
    <xf numFmtId="169" fontId="5" fillId="0" borderId="3" xfId="1" applyNumberFormat="1" applyFont="1" applyFill="1" applyBorder="1" applyAlignment="1">
      <alignment horizontal="center" vertical="center" wrapText="1"/>
    </xf>
    <xf numFmtId="169" fontId="5" fillId="0" borderId="12" xfId="1" applyNumberFormat="1" applyFont="1" applyFill="1" applyBorder="1" applyAlignment="1">
      <alignment horizontal="center" vertical="center" wrapText="1"/>
    </xf>
    <xf numFmtId="177" fontId="5" fillId="0" borderId="9" xfId="1" applyNumberFormat="1" applyFont="1" applyFill="1" applyBorder="1" applyAlignment="1">
      <alignment horizontal="right" vertical="center" indent="1"/>
    </xf>
    <xf numFmtId="177" fontId="5" fillId="0" borderId="0" xfId="0" applyNumberFormat="1" applyFont="1" applyFill="1" applyBorder="1" applyAlignment="1">
      <alignment horizontal="right" vertical="center" indent="1"/>
    </xf>
    <xf numFmtId="177" fontId="5" fillId="0" borderId="0" xfId="1" applyNumberFormat="1" applyFont="1" applyFill="1" applyBorder="1" applyAlignment="1">
      <alignment horizontal="right" vertical="center" indent="1"/>
    </xf>
    <xf numFmtId="177" fontId="5" fillId="0" borderId="13" xfId="1" applyNumberFormat="1" applyFont="1" applyFill="1" applyBorder="1" applyAlignment="1">
      <alignment horizontal="right" vertical="center" indent="1"/>
    </xf>
    <xf numFmtId="0" fontId="5" fillId="0" borderId="5" xfId="0" applyFont="1" applyFill="1" applyBorder="1" applyAlignment="1">
      <alignment horizontal="center" vertical="center"/>
    </xf>
    <xf numFmtId="177" fontId="5" fillId="0" borderId="10" xfId="1" applyNumberFormat="1" applyFont="1" applyFill="1" applyBorder="1" applyAlignment="1">
      <alignment horizontal="right" vertical="center" indent="1"/>
    </xf>
    <xf numFmtId="177" fontId="5" fillId="0" borderId="5" xfId="0" applyNumberFormat="1" applyFont="1" applyFill="1" applyBorder="1" applyAlignment="1">
      <alignment horizontal="right" vertical="center" indent="1"/>
    </xf>
    <xf numFmtId="177" fontId="5" fillId="0" borderId="5" xfId="1" applyNumberFormat="1" applyFont="1" applyFill="1" applyBorder="1" applyAlignment="1">
      <alignment horizontal="right" vertical="center" indent="1"/>
    </xf>
    <xf numFmtId="177" fontId="5" fillId="0" borderId="14" xfId="1" applyNumberFormat="1" applyFont="1" applyFill="1" applyBorder="1" applyAlignment="1">
      <alignment horizontal="right" vertical="center" indent="1"/>
    </xf>
    <xf numFmtId="170" fontId="20" fillId="0" borderId="0" xfId="1" applyNumberFormat="1" applyFont="1" applyFill="1" applyBorder="1" applyAlignment="1">
      <alignment horizontal="center" vertical="center" wrapText="1"/>
    </xf>
    <xf numFmtId="169" fontId="20" fillId="0" borderId="0" xfId="1" applyNumberFormat="1" applyFont="1" applyFill="1" applyBorder="1" applyAlignment="1">
      <alignment horizontal="center" vertical="center"/>
    </xf>
    <xf numFmtId="169" fontId="20" fillId="0" borderId="13" xfId="1" applyNumberFormat="1" applyFont="1" applyFill="1" applyBorder="1" applyAlignment="1">
      <alignment horizontal="center" vertical="center"/>
    </xf>
    <xf numFmtId="169" fontId="4" fillId="0" borderId="0" xfId="1" applyNumberFormat="1" applyFont="1" applyFill="1" applyAlignment="1">
      <alignment horizontal="right" vertical="center"/>
    </xf>
    <xf numFmtId="169" fontId="5" fillId="0" borderId="0" xfId="1" applyNumberFormat="1" applyFont="1" applyFill="1" applyBorder="1" applyAlignment="1">
      <alignment horizontal="center" vertical="center"/>
    </xf>
    <xf numFmtId="169" fontId="5" fillId="0" borderId="13" xfId="1" applyNumberFormat="1" applyFont="1" applyFill="1" applyBorder="1" applyAlignment="1">
      <alignment horizontal="center" vertical="center"/>
    </xf>
    <xf numFmtId="38" fontId="5" fillId="0" borderId="7" xfId="1" applyNumberFormat="1" applyFont="1" applyFill="1" applyBorder="1" applyAlignment="1">
      <alignment horizontal="center" vertical="center" wrapText="1"/>
    </xf>
    <xf numFmtId="38" fontId="5" fillId="0" borderId="4" xfId="1" applyNumberFormat="1" applyFont="1" applyFill="1" applyBorder="1" applyAlignment="1">
      <alignment horizontal="center" vertical="center" wrapText="1"/>
    </xf>
    <xf numFmtId="168" fontId="5" fillId="0" borderId="0" xfId="1" applyNumberFormat="1" applyFont="1" applyFill="1" applyBorder="1" applyAlignment="1">
      <alignment horizontal="center" vertical="top" wrapText="1"/>
    </xf>
    <xf numFmtId="168" fontId="5" fillId="0" borderId="3" xfId="1" applyNumberFormat="1" applyFont="1" applyFill="1" applyBorder="1" applyAlignment="1">
      <alignment horizontal="center" vertical="top" wrapText="1"/>
    </xf>
    <xf numFmtId="168" fontId="5" fillId="0" borderId="0" xfId="1" applyNumberFormat="1" applyFont="1" applyFill="1" applyBorder="1" applyAlignment="1">
      <alignment horizontal="center" vertical="top"/>
    </xf>
    <xf numFmtId="168" fontId="5" fillId="0" borderId="3" xfId="1" applyNumberFormat="1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center"/>
    </xf>
    <xf numFmtId="168" fontId="8" fillId="0" borderId="0" xfId="1" applyNumberFormat="1" applyFont="1" applyFill="1" applyBorder="1" applyAlignment="1">
      <alignment horizontal="center" vertical="top" wrapText="1"/>
    </xf>
    <xf numFmtId="168" fontId="8" fillId="0" borderId="3" xfId="1" applyNumberFormat="1" applyFont="1" applyFill="1" applyBorder="1" applyAlignment="1">
      <alignment horizontal="center" vertical="top" wrapText="1"/>
    </xf>
    <xf numFmtId="170" fontId="5" fillId="0" borderId="0" xfId="1" applyNumberFormat="1" applyFont="1" applyFill="1" applyBorder="1" applyAlignment="1">
      <alignment horizontal="center" vertical="center" wrapText="1"/>
    </xf>
    <xf numFmtId="168" fontId="20" fillId="0" borderId="2" xfId="1" applyNumberFormat="1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8" fontId="5" fillId="0" borderId="15" xfId="1" applyNumberFormat="1" applyFont="1" applyFill="1" applyBorder="1" applyAlignment="1">
      <alignment horizontal="center" vertical="top" wrapText="1"/>
    </xf>
    <xf numFmtId="168" fontId="5" fillId="0" borderId="1" xfId="1" applyNumberFormat="1" applyFont="1" applyFill="1" applyBorder="1" applyAlignment="1">
      <alignment horizontal="center" vertical="top" wrapText="1"/>
    </xf>
    <xf numFmtId="168" fontId="5" fillId="0" borderId="2" xfId="1" applyNumberFormat="1" applyFont="1" applyFill="1" applyBorder="1" applyAlignment="1">
      <alignment horizontal="center" vertical="top" wrapText="1"/>
    </xf>
    <xf numFmtId="168" fontId="5" fillId="0" borderId="0" xfId="1" applyNumberFormat="1" applyFont="1" applyFill="1" applyBorder="1" applyAlignment="1">
      <alignment horizontal="center" vertical="top" wrapText="1"/>
    </xf>
    <xf numFmtId="168" fontId="5" fillId="0" borderId="3" xfId="1" applyNumberFormat="1" applyFont="1" applyFill="1" applyBorder="1" applyAlignment="1">
      <alignment horizontal="center" vertical="top" wrapText="1"/>
    </xf>
    <xf numFmtId="168" fontId="5" fillId="0" borderId="9" xfId="1" applyNumberFormat="1" applyFont="1" applyFill="1" applyBorder="1" applyAlignment="1">
      <alignment horizontal="center" vertical="top"/>
    </xf>
    <xf numFmtId="168" fontId="5" fillId="0" borderId="0" xfId="1" applyNumberFormat="1" applyFont="1" applyFill="1" applyBorder="1" applyAlignment="1">
      <alignment horizontal="center" vertical="top"/>
    </xf>
    <xf numFmtId="168" fontId="5" fillId="0" borderId="8" xfId="1" applyNumberFormat="1" applyFont="1" applyFill="1" applyBorder="1" applyAlignment="1">
      <alignment horizontal="center" vertical="top"/>
    </xf>
    <xf numFmtId="168" fontId="5" fillId="0" borderId="3" xfId="1" applyNumberFormat="1" applyFont="1" applyFill="1" applyBorder="1" applyAlignment="1">
      <alignment horizontal="center" vertical="top"/>
    </xf>
    <xf numFmtId="168" fontId="5" fillId="0" borderId="16" xfId="1" applyNumberFormat="1" applyFont="1" applyFill="1" applyBorder="1" applyAlignment="1">
      <alignment horizontal="center" vertical="top" wrapText="1"/>
    </xf>
    <xf numFmtId="168" fontId="5" fillId="0" borderId="9" xfId="1" applyNumberFormat="1" applyFont="1" applyFill="1" applyBorder="1" applyAlignment="1">
      <alignment horizontal="center" vertical="top" wrapText="1"/>
    </xf>
    <xf numFmtId="168" fontId="8" fillId="0" borderId="2" xfId="1" applyNumberFormat="1" applyFont="1" applyFill="1" applyBorder="1" applyAlignment="1">
      <alignment horizontal="center" vertical="top" wrapText="1"/>
    </xf>
    <xf numFmtId="168" fontId="8" fillId="0" borderId="0" xfId="1" applyNumberFormat="1" applyFont="1" applyFill="1" applyBorder="1" applyAlignment="1">
      <alignment horizontal="center" vertical="top" wrapText="1"/>
    </xf>
    <xf numFmtId="168" fontId="8" fillId="0" borderId="3" xfId="1" applyNumberFormat="1" applyFont="1" applyFill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center" vertical="top" wrapText="1"/>
    </xf>
    <xf numFmtId="168" fontId="8" fillId="0" borderId="15" xfId="1" applyNumberFormat="1" applyFont="1" applyFill="1" applyBorder="1" applyAlignment="1">
      <alignment horizontal="center" vertical="top" wrapText="1"/>
    </xf>
    <xf numFmtId="168" fontId="8" fillId="0" borderId="16" xfId="1" applyNumberFormat="1" applyFont="1" applyFill="1" applyBorder="1" applyAlignment="1">
      <alignment horizontal="center" vertical="top" wrapText="1"/>
    </xf>
    <xf numFmtId="168" fontId="8" fillId="0" borderId="9" xfId="1" applyNumberFormat="1" applyFont="1" applyFill="1" applyBorder="1" applyAlignment="1">
      <alignment horizontal="center" vertical="top" wrapText="1"/>
    </xf>
    <xf numFmtId="170" fontId="5" fillId="0" borderId="9" xfId="1" applyNumberFormat="1" applyFont="1" applyFill="1" applyBorder="1" applyAlignment="1">
      <alignment horizontal="center" vertical="center" wrapText="1"/>
    </xf>
    <xf numFmtId="170" fontId="5" fillId="0" borderId="0" xfId="1" applyNumberFormat="1" applyFont="1" applyFill="1" applyBorder="1" applyAlignment="1">
      <alignment horizontal="center" vertical="center" wrapText="1"/>
    </xf>
    <xf numFmtId="170" fontId="5" fillId="0" borderId="13" xfId="1" applyNumberFormat="1" applyFont="1" applyFill="1" applyBorder="1" applyAlignment="1">
      <alignment horizontal="center" vertical="center" wrapText="1"/>
    </xf>
    <xf numFmtId="169" fontId="20" fillId="0" borderId="0" xfId="1" applyNumberFormat="1" applyFont="1" applyFill="1" applyBorder="1" applyAlignment="1">
      <alignment horizontal="center" vertical="center" wrapText="1"/>
    </xf>
    <xf numFmtId="169" fontId="5" fillId="0" borderId="0" xfId="1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</cellXfs>
  <cellStyles count="49">
    <cellStyle name="Comma [0]" xfId="1" builtinId="6"/>
    <cellStyle name="Normal" xfId="0" builtinId="0"/>
    <cellStyle name="桁区切り [0.00] 2" xfId="31" xr:uid="{00000000-0005-0000-0000-000002000000}"/>
    <cellStyle name="桁区切り [0.00] 2 2" xfId="44" xr:uid="{00000000-0005-0000-0000-000003000000}"/>
    <cellStyle name="桁区切り [0.00] 3" xfId="29" xr:uid="{00000000-0005-0000-0000-000004000000}"/>
    <cellStyle name="桁区切り [0.00] 4" xfId="42" xr:uid="{00000000-0005-0000-0000-000005000000}"/>
    <cellStyle name="桁区切り 10" xfId="32" xr:uid="{00000000-0005-0000-0000-000006000000}"/>
    <cellStyle name="桁区切り 11" xfId="33" xr:uid="{00000000-0005-0000-0000-000007000000}"/>
    <cellStyle name="桁区切り 12" xfId="34" xr:uid="{00000000-0005-0000-0000-000008000000}"/>
    <cellStyle name="桁区切り 13" xfId="36" xr:uid="{00000000-0005-0000-0000-000009000000}"/>
    <cellStyle name="桁区切り 14" xfId="37" xr:uid="{00000000-0005-0000-0000-00000A000000}"/>
    <cellStyle name="桁区切り 15" xfId="35" xr:uid="{00000000-0005-0000-0000-00000B000000}"/>
    <cellStyle name="桁区切り 16" xfId="38" xr:uid="{00000000-0005-0000-0000-00000C000000}"/>
    <cellStyle name="桁区切り 17" xfId="7" xr:uid="{00000000-0005-0000-0000-00000D000000}"/>
    <cellStyle name="桁区切り 17 2" xfId="41" xr:uid="{00000000-0005-0000-0000-00000E000000}"/>
    <cellStyle name="桁区切り 18" xfId="39" xr:uid="{00000000-0005-0000-0000-00000F000000}"/>
    <cellStyle name="桁区切り 19" xfId="40" xr:uid="{00000000-0005-0000-0000-000010000000}"/>
    <cellStyle name="桁区切り 2" xfId="3" xr:uid="{00000000-0005-0000-0000-000011000000}"/>
    <cellStyle name="桁区切り 2 2" xfId="25" xr:uid="{00000000-0005-0000-0000-000012000000}"/>
    <cellStyle name="桁区切り 2 3" xfId="30" xr:uid="{00000000-0005-0000-0000-000013000000}"/>
    <cellStyle name="桁区切り 2 4" xfId="43" xr:uid="{00000000-0005-0000-0000-000014000000}"/>
    <cellStyle name="桁区切り 2 5" xfId="47" xr:uid="{00000000-0005-0000-0000-000015000000}"/>
    <cellStyle name="桁区切り 3" xfId="5" xr:uid="{00000000-0005-0000-0000-000016000000}"/>
    <cellStyle name="桁区切り 3 2" xfId="21" xr:uid="{00000000-0005-0000-0000-000017000000}"/>
    <cellStyle name="桁区切り 3 3" xfId="9" xr:uid="{00000000-0005-0000-0000-000018000000}"/>
    <cellStyle name="桁区切り 3 3 2" xfId="45" xr:uid="{00000000-0005-0000-0000-000019000000}"/>
    <cellStyle name="桁区切り 4" xfId="12" xr:uid="{00000000-0005-0000-0000-00001A000000}"/>
    <cellStyle name="桁区切り 4 2" xfId="18" xr:uid="{00000000-0005-0000-0000-00001B000000}"/>
    <cellStyle name="桁区切り 4 2 2" xfId="27" xr:uid="{00000000-0005-0000-0000-00001C000000}"/>
    <cellStyle name="桁区切り 4 3" xfId="26" xr:uid="{00000000-0005-0000-0000-00001D000000}"/>
    <cellStyle name="桁区切り 5" xfId="16" xr:uid="{00000000-0005-0000-0000-00001E000000}"/>
    <cellStyle name="桁区切り 6" xfId="17" xr:uid="{00000000-0005-0000-0000-00001F000000}"/>
    <cellStyle name="桁区切り 7" xfId="19" xr:uid="{00000000-0005-0000-0000-000020000000}"/>
    <cellStyle name="桁区切り 8" xfId="22" xr:uid="{00000000-0005-0000-0000-000021000000}"/>
    <cellStyle name="桁区切り 9" xfId="28" xr:uid="{00000000-0005-0000-0000-000022000000}"/>
    <cellStyle name="標準 2" xfId="2" xr:uid="{00000000-0005-0000-0000-000027000000}"/>
    <cellStyle name="標準 2 2" xfId="15" xr:uid="{00000000-0005-0000-0000-000028000000}"/>
    <cellStyle name="標準 2 2 2" xfId="24" xr:uid="{00000000-0005-0000-0000-000029000000}"/>
    <cellStyle name="標準 2 3" xfId="23" xr:uid="{00000000-0005-0000-0000-00002A000000}"/>
    <cellStyle name="標準 2 4" xfId="46" xr:uid="{00000000-0005-0000-0000-00002B000000}"/>
    <cellStyle name="標準 3" xfId="4" xr:uid="{00000000-0005-0000-0000-00002C000000}"/>
    <cellStyle name="標準 3 2" xfId="20" xr:uid="{00000000-0005-0000-0000-00002D000000}"/>
    <cellStyle name="標準 3 3" xfId="8" xr:uid="{00000000-0005-0000-0000-00002E000000}"/>
    <cellStyle name="標準 4" xfId="10" xr:uid="{00000000-0005-0000-0000-00002F000000}"/>
    <cellStyle name="標準 5" xfId="13" xr:uid="{00000000-0005-0000-0000-000030000000}"/>
    <cellStyle name="標準 6" xfId="6" xr:uid="{00000000-0005-0000-0000-000031000000}"/>
    <cellStyle name="通貨 [0.00] 2" xfId="11" xr:uid="{00000000-0005-0000-0000-000023000000}"/>
    <cellStyle name="通貨 2" xfId="14" xr:uid="{00000000-0005-0000-0000-000024000000}"/>
    <cellStyle name="通貨 2 2" xfId="48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73"/>
  <sheetViews>
    <sheetView showGridLines="0" tabSelected="1" zoomScaleNormal="100" workbookViewId="0">
      <pane xSplit="2" ySplit="10" topLeftCell="C11" activePane="bottomRight" state="frozen"/>
      <selection pane="topRight" activeCell="C1" sqref="C1"/>
      <selection pane="bottomLeft" activeCell="A12" sqref="A12"/>
      <selection pane="bottomRight" activeCell="B3" sqref="B3"/>
    </sheetView>
  </sheetViews>
  <sheetFormatPr defaultColWidth="8.796875" defaultRowHeight="13.9"/>
  <cols>
    <col min="1" max="1" width="8.796875" style="28"/>
    <col min="2" max="2" width="10.6640625" style="28" customWidth="1"/>
    <col min="3" max="7" width="10.6640625" style="26" customWidth="1"/>
    <col min="8" max="8" width="13.46484375" style="26" customWidth="1"/>
    <col min="9" max="11" width="10.6640625" style="26" customWidth="1"/>
    <col min="12" max="12" width="2.6640625" style="27" customWidth="1"/>
    <col min="13" max="14" width="10.6640625" style="26" customWidth="1"/>
    <col min="15" max="15" width="7.46484375" style="26" customWidth="1"/>
    <col min="16" max="16" width="10.796875" style="28" customWidth="1"/>
    <col min="17" max="16384" width="8.796875" style="28"/>
  </cols>
  <sheetData>
    <row r="1" spans="2:37" s="30" customFormat="1" ht="21.4">
      <c r="B1" s="16" t="s">
        <v>53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15"/>
      <c r="Q1" s="15"/>
      <c r="R1" s="15"/>
    </row>
    <row r="2" spans="2:37" s="30" customFormat="1" ht="20.25">
      <c r="B2" s="16" t="s">
        <v>43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5"/>
      <c r="Q2" s="15"/>
      <c r="R2" s="15"/>
    </row>
    <row r="3" spans="2:37" s="30" customFormat="1" ht="20.65" thickBot="1">
      <c r="B3" s="16" t="s">
        <v>71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15"/>
      <c r="Q3" s="15"/>
      <c r="R3" s="15"/>
    </row>
    <row r="4" spans="2:37" s="30" customFormat="1">
      <c r="B4" s="94"/>
      <c r="C4" s="12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/>
      <c r="M4" s="14">
        <v>10</v>
      </c>
      <c r="N4" s="11">
        <v>11</v>
      </c>
      <c r="O4" s="2"/>
      <c r="P4" s="15"/>
      <c r="Q4" s="15"/>
      <c r="R4" s="15"/>
    </row>
    <row r="5" spans="2:37" s="38" customFormat="1" ht="13.5">
      <c r="B5" s="95"/>
      <c r="C5" s="102" t="s">
        <v>13</v>
      </c>
      <c r="D5" s="103"/>
      <c r="E5" s="103"/>
      <c r="F5" s="103"/>
      <c r="G5" s="103"/>
      <c r="H5" s="103"/>
      <c r="I5" s="103"/>
      <c r="J5" s="103"/>
      <c r="K5" s="103"/>
      <c r="L5" s="87"/>
      <c r="M5" s="40" t="s">
        <v>14</v>
      </c>
      <c r="N5" s="93" t="s">
        <v>48</v>
      </c>
      <c r="O5" s="31"/>
      <c r="P5" s="37"/>
      <c r="Q5" s="37"/>
      <c r="R5" s="37"/>
    </row>
    <row r="6" spans="2:37" s="38" customFormat="1" ht="26.25">
      <c r="B6" s="95"/>
      <c r="C6" s="104" t="s">
        <v>5</v>
      </c>
      <c r="D6" s="105"/>
      <c r="E6" s="105"/>
      <c r="F6" s="105"/>
      <c r="G6" s="105"/>
      <c r="H6" s="105"/>
      <c r="I6" s="105"/>
      <c r="J6" s="105"/>
      <c r="K6" s="105"/>
      <c r="L6" s="87"/>
      <c r="M6" s="88" t="s">
        <v>6</v>
      </c>
      <c r="N6" s="86" t="s">
        <v>56</v>
      </c>
      <c r="O6" s="31"/>
      <c r="P6" s="37"/>
      <c r="Q6" s="37"/>
      <c r="R6" s="37"/>
    </row>
    <row r="7" spans="2:37" s="38" customFormat="1" ht="12.75" customHeight="1">
      <c r="B7" s="95"/>
      <c r="C7" s="106" t="s">
        <v>15</v>
      </c>
      <c r="D7" s="99" t="s">
        <v>16</v>
      </c>
      <c r="E7" s="32"/>
      <c r="F7" s="32"/>
      <c r="G7" s="99" t="s">
        <v>19</v>
      </c>
      <c r="H7" s="99" t="s">
        <v>20</v>
      </c>
      <c r="I7" s="99" t="s">
        <v>21</v>
      </c>
      <c r="J7" s="99" t="s">
        <v>22</v>
      </c>
      <c r="K7" s="99" t="s">
        <v>12</v>
      </c>
      <c r="L7" s="85"/>
      <c r="M7" s="99" t="s">
        <v>0</v>
      </c>
      <c r="N7" s="99" t="s">
        <v>0</v>
      </c>
      <c r="O7" s="31"/>
      <c r="R7" s="37"/>
      <c r="S7" s="37"/>
      <c r="T7" s="37"/>
      <c r="U7" s="37"/>
      <c r="V7" s="37"/>
      <c r="AD7" s="36">
        <v>1.819243339130395</v>
      </c>
      <c r="AE7" s="36">
        <v>4.68956433754839</v>
      </c>
      <c r="AF7" s="36">
        <v>3.2503403086243736</v>
      </c>
      <c r="AG7" s="36">
        <v>4.68956433754839</v>
      </c>
      <c r="AH7" s="36">
        <v>4.68956433754839</v>
      </c>
      <c r="AI7" s="36">
        <v>2</v>
      </c>
      <c r="AJ7" s="36">
        <v>2.4260033150447953</v>
      </c>
      <c r="AK7" s="36">
        <v>4.143338024994307</v>
      </c>
    </row>
    <row r="8" spans="2:37" s="38" customFormat="1" ht="13.5">
      <c r="B8" s="95"/>
      <c r="C8" s="107"/>
      <c r="D8" s="100"/>
      <c r="E8" s="32" t="s">
        <v>17</v>
      </c>
      <c r="F8" s="32" t="s">
        <v>18</v>
      </c>
      <c r="G8" s="100"/>
      <c r="H8" s="100"/>
      <c r="I8" s="100"/>
      <c r="J8" s="100"/>
      <c r="K8" s="100"/>
      <c r="L8" s="85"/>
      <c r="M8" s="100"/>
      <c r="N8" s="100"/>
      <c r="O8" s="31"/>
      <c r="R8" s="37"/>
      <c r="S8" s="37"/>
      <c r="T8" s="37"/>
      <c r="U8" s="37"/>
      <c r="V8" s="37"/>
      <c r="AD8" s="36"/>
      <c r="AE8" s="36"/>
      <c r="AF8" s="36"/>
      <c r="AG8" s="36"/>
      <c r="AH8" s="36"/>
      <c r="AI8" s="36"/>
      <c r="AJ8" s="36"/>
      <c r="AK8" s="36"/>
    </row>
    <row r="9" spans="2:37" s="38" customFormat="1" ht="26.25">
      <c r="B9" s="95"/>
      <c r="C9" s="39" t="s">
        <v>7</v>
      </c>
      <c r="D9" s="86" t="s">
        <v>4</v>
      </c>
      <c r="E9" s="86" t="s">
        <v>46</v>
      </c>
      <c r="F9" s="86" t="s">
        <v>47</v>
      </c>
      <c r="G9" s="86" t="s">
        <v>3</v>
      </c>
      <c r="H9" s="86" t="s">
        <v>57</v>
      </c>
      <c r="I9" s="86" t="s">
        <v>45</v>
      </c>
      <c r="J9" s="86" t="s">
        <v>11</v>
      </c>
      <c r="K9" s="101"/>
      <c r="L9" s="86"/>
      <c r="M9" s="101"/>
      <c r="N9" s="101"/>
      <c r="O9" s="31"/>
      <c r="R9" s="37"/>
      <c r="S9" s="37"/>
      <c r="T9" s="37"/>
      <c r="U9" s="37"/>
      <c r="V9" s="37"/>
      <c r="AD9" s="36">
        <v>2.2968781669474367</v>
      </c>
      <c r="AE9" s="36">
        <v>5.0932691879779242</v>
      </c>
      <c r="AF9" s="36">
        <v>3.4361455024283885</v>
      </c>
      <c r="AG9" s="36">
        <v>5.0932691879779384</v>
      </c>
      <c r="AH9" s="36">
        <v>5.0932691879779242</v>
      </c>
      <c r="AI9" s="36">
        <v>2</v>
      </c>
      <c r="AJ9" s="36">
        <v>2.9533396742468909</v>
      </c>
      <c r="AK9" s="36">
        <v>4.5142173476660616</v>
      </c>
    </row>
    <row r="10" spans="2:37" s="38" customFormat="1" ht="15" customHeight="1">
      <c r="B10" s="96"/>
      <c r="C10" s="97" t="s">
        <v>58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85"/>
      <c r="R10" s="37"/>
      <c r="S10" s="37"/>
      <c r="T10" s="37"/>
      <c r="U10" s="37"/>
      <c r="V10" s="37"/>
      <c r="AD10" s="87"/>
      <c r="AE10" s="87"/>
      <c r="AF10" s="87"/>
      <c r="AG10" s="87"/>
      <c r="AH10" s="87"/>
      <c r="AI10" s="87"/>
      <c r="AJ10" s="87"/>
      <c r="AK10" s="87"/>
    </row>
    <row r="11" spans="2:37">
      <c r="B11" s="10">
        <v>1860</v>
      </c>
      <c r="C11" s="24">
        <v>4332.1062748278846</v>
      </c>
      <c r="D11" s="34">
        <v>530.45437511146099</v>
      </c>
      <c r="E11" s="34">
        <v>283.3796836593296</v>
      </c>
      <c r="F11" s="34">
        <v>247.07469145213139</v>
      </c>
      <c r="G11" s="34">
        <v>100.64363201335856</v>
      </c>
      <c r="H11" s="34">
        <v>113.5721966511516</v>
      </c>
      <c r="I11" s="34">
        <v>328.65110515991154</v>
      </c>
      <c r="J11" s="34">
        <v>537.36178564160048</v>
      </c>
      <c r="K11" s="34">
        <v>5942.7893694053682</v>
      </c>
      <c r="L11" s="34"/>
      <c r="M11" s="34">
        <v>5416.0738308536347</v>
      </c>
      <c r="N11" s="34">
        <v>3272.7322535753647</v>
      </c>
      <c r="O11" s="33"/>
      <c r="R11" s="25"/>
      <c r="S11" s="25"/>
      <c r="T11" s="25"/>
      <c r="U11" s="25"/>
      <c r="V11" s="25"/>
      <c r="AD11" s="26">
        <v>1.1995913150694122</v>
      </c>
      <c r="AE11" s="26">
        <v>4.1653224672027989</v>
      </c>
      <c r="AF11" s="26">
        <v>3.0084872134539893</v>
      </c>
      <c r="AG11" s="26">
        <v>4.1653224672027989</v>
      </c>
      <c r="AH11" s="26">
        <v>4.1653224672027989</v>
      </c>
      <c r="AI11" s="26">
        <v>2</v>
      </c>
      <c r="AJ11" s="26">
        <v>1.7422304261845056</v>
      </c>
      <c r="AK11" s="26">
        <v>3.6615595605594962</v>
      </c>
    </row>
    <row r="12" spans="2:37">
      <c r="B12" s="10">
        <v>1861</v>
      </c>
      <c r="C12" s="24">
        <v>4155.9821668758959</v>
      </c>
      <c r="D12" s="34">
        <v>513.15510612341654</v>
      </c>
      <c r="E12" s="34">
        <v>272.43948381126847</v>
      </c>
      <c r="F12" s="34">
        <v>240.71562231214813</v>
      </c>
      <c r="G12" s="34">
        <v>96.758168406925407</v>
      </c>
      <c r="H12" s="34">
        <v>109.18761088091483</v>
      </c>
      <c r="I12" s="34">
        <v>320.4620816549961</v>
      </c>
      <c r="J12" s="34">
        <v>527.91227299445916</v>
      </c>
      <c r="K12" s="34">
        <v>5723.4574069366081</v>
      </c>
      <c r="L12" s="34"/>
      <c r="M12" s="34">
        <v>5216.18148597053</v>
      </c>
      <c r="N12" s="34">
        <v>3151.9447339121334</v>
      </c>
      <c r="O12" s="33"/>
      <c r="R12" s="25"/>
      <c r="S12" s="25"/>
      <c r="T12" s="25"/>
      <c r="U12" s="25"/>
      <c r="V12" s="25"/>
      <c r="AD12" s="26">
        <v>2.2968781669474367</v>
      </c>
      <c r="AE12" s="26">
        <v>5.0932691879779242</v>
      </c>
      <c r="AF12" s="26">
        <v>3.4361455024283885</v>
      </c>
      <c r="AG12" s="26">
        <v>5.0932691879779384</v>
      </c>
      <c r="AH12" s="26">
        <v>5.0932691879779242</v>
      </c>
      <c r="AI12" s="26">
        <v>2</v>
      </c>
      <c r="AJ12" s="26">
        <v>2.9533396742468909</v>
      </c>
      <c r="AK12" s="26">
        <v>4.5142173476660616</v>
      </c>
    </row>
    <row r="13" spans="2:37">
      <c r="B13" s="10">
        <v>1862</v>
      </c>
      <c r="C13" s="24">
        <v>4029.4122274284559</v>
      </c>
      <c r="D13" s="34">
        <v>347.56414968114723</v>
      </c>
      <c r="E13" s="34">
        <v>168.23114828548012</v>
      </c>
      <c r="F13" s="34">
        <v>179.33300139566714</v>
      </c>
      <c r="G13" s="34">
        <v>59.748086251599538</v>
      </c>
      <c r="H13" s="34">
        <v>67.423256350644749</v>
      </c>
      <c r="I13" s="34">
        <v>238.18956380398461</v>
      </c>
      <c r="J13" s="34">
        <v>428.51198837489295</v>
      </c>
      <c r="K13" s="34">
        <v>5170.8492718907255</v>
      </c>
      <c r="L13" s="34"/>
      <c r="M13" s="34">
        <v>4712.5515787173454</v>
      </c>
      <c r="N13" s="34">
        <v>2847.6198866504251</v>
      </c>
      <c r="O13" s="33"/>
      <c r="R13" s="25"/>
      <c r="S13" s="25"/>
      <c r="T13" s="25"/>
      <c r="U13" s="25"/>
      <c r="V13" s="25"/>
      <c r="AD13" s="26">
        <v>0.66948816793768628</v>
      </c>
      <c r="AE13" s="26">
        <v>3.7280738290771183</v>
      </c>
      <c r="AF13" s="26">
        <v>2.7016486784524005</v>
      </c>
      <c r="AG13" s="26">
        <v>3.7280738290771183</v>
      </c>
      <c r="AH13" s="26">
        <v>3.7280738290771183</v>
      </c>
      <c r="AI13" s="26">
        <v>2</v>
      </c>
      <c r="AJ13" s="26">
        <v>1.3152003679708315</v>
      </c>
      <c r="AK13" s="26">
        <v>3.2802209915414409</v>
      </c>
    </row>
    <row r="14" spans="2:37">
      <c r="B14" s="10">
        <v>1863</v>
      </c>
      <c r="C14" s="24">
        <v>5048.0607391778358</v>
      </c>
      <c r="D14" s="34">
        <v>381.0461797119566</v>
      </c>
      <c r="E14" s="34">
        <v>187.80371579843782</v>
      </c>
      <c r="F14" s="34">
        <v>193.24246391351875</v>
      </c>
      <c r="G14" s="34">
        <v>66.699375973197334</v>
      </c>
      <c r="H14" s="34">
        <v>75.267500715113286</v>
      </c>
      <c r="I14" s="34">
        <v>255.4724617406475</v>
      </c>
      <c r="J14" s="34">
        <v>450.14518910410823</v>
      </c>
      <c r="K14" s="34">
        <v>6276.6914464228585</v>
      </c>
      <c r="L14" s="34"/>
      <c r="M14" s="34">
        <v>5720.3818231093064</v>
      </c>
      <c r="N14" s="34">
        <v>3456.6142707669455</v>
      </c>
      <c r="O14" s="33"/>
      <c r="R14" s="25"/>
      <c r="S14" s="25"/>
      <c r="T14" s="25"/>
      <c r="U14" s="25"/>
      <c r="V14" s="25"/>
      <c r="AD14" s="26">
        <v>2.8569023596225946</v>
      </c>
      <c r="AE14" s="26">
        <v>5.5555667073677029</v>
      </c>
      <c r="AF14" s="26">
        <v>3.7427202094707894</v>
      </c>
      <c r="AG14" s="26">
        <v>5.5555667073677029</v>
      </c>
      <c r="AH14" s="26">
        <v>5.5555667073677029</v>
      </c>
      <c r="AI14" s="26">
        <v>2</v>
      </c>
      <c r="AJ14" s="26">
        <v>3.4280789198984252</v>
      </c>
      <c r="AK14" s="26">
        <v>4.9200716756031539</v>
      </c>
    </row>
    <row r="15" spans="2:37">
      <c r="B15" s="10">
        <v>1864</v>
      </c>
      <c r="C15" s="24">
        <v>3745.6400886259084</v>
      </c>
      <c r="D15" s="34">
        <v>448.67089003469152</v>
      </c>
      <c r="E15" s="34">
        <v>227.9139095649393</v>
      </c>
      <c r="F15" s="34">
        <v>220.75698046975219</v>
      </c>
      <c r="G15" s="34">
        <v>80.94470058254106</v>
      </c>
      <c r="H15" s="34">
        <v>91.342763258074115</v>
      </c>
      <c r="I15" s="34">
        <v>289.31091546268078</v>
      </c>
      <c r="J15" s="34">
        <v>491.28697785311351</v>
      </c>
      <c r="K15" s="34">
        <v>5147.1963358170105</v>
      </c>
      <c r="L15" s="34"/>
      <c r="M15" s="34">
        <v>4690.9950267131271</v>
      </c>
      <c r="N15" s="34">
        <v>2834.5940629221395</v>
      </c>
      <c r="O15" s="33"/>
      <c r="R15" s="25"/>
      <c r="S15" s="25"/>
      <c r="T15" s="25"/>
      <c r="U15" s="25"/>
      <c r="V15" s="25"/>
      <c r="AD15" s="26">
        <v>2.4504859718887246</v>
      </c>
      <c r="AE15" s="26">
        <v>4.1284106060594894</v>
      </c>
      <c r="AF15" s="26">
        <v>2.7750303088238439</v>
      </c>
      <c r="AG15" s="26">
        <v>4.1284106060594894</v>
      </c>
      <c r="AH15" s="26">
        <v>4.1284106060594894</v>
      </c>
      <c r="AI15" s="26">
        <v>2</v>
      </c>
      <c r="AJ15" s="26">
        <v>2.885581502878992</v>
      </c>
      <c r="AK15" s="26">
        <v>3.7026506356830851</v>
      </c>
    </row>
    <row r="16" spans="2:37">
      <c r="B16" s="10">
        <v>1865</v>
      </c>
      <c r="C16" s="24">
        <v>3314.5680108440456</v>
      </c>
      <c r="D16" s="34">
        <v>443.62360342580484</v>
      </c>
      <c r="E16" s="34">
        <v>224.84701507778513</v>
      </c>
      <c r="F16" s="34">
        <v>218.77658834801971</v>
      </c>
      <c r="G16" s="34">
        <v>79.855478531746442</v>
      </c>
      <c r="H16" s="34">
        <v>90.113621001630136</v>
      </c>
      <c r="I16" s="34">
        <v>286.82805234556668</v>
      </c>
      <c r="J16" s="34">
        <v>488.31871123392841</v>
      </c>
      <c r="K16" s="34">
        <v>4703.307477382722</v>
      </c>
      <c r="L16" s="34"/>
      <c r="M16" s="34">
        <v>4286.448494683842</v>
      </c>
      <c r="N16" s="34">
        <v>2590.14161917921</v>
      </c>
      <c r="O16" s="33"/>
      <c r="R16" s="25"/>
      <c r="S16" s="25"/>
      <c r="T16" s="25"/>
      <c r="U16" s="25"/>
      <c r="V16" s="25"/>
    </row>
    <row r="17" spans="2:32">
      <c r="B17" s="10">
        <v>1866</v>
      </c>
      <c r="C17" s="24">
        <v>4302.1831015367952</v>
      </c>
      <c r="D17" s="34">
        <v>540.47801632825622</v>
      </c>
      <c r="E17" s="34">
        <v>283.59408490909522</v>
      </c>
      <c r="F17" s="34">
        <v>256.88393141916106</v>
      </c>
      <c r="G17" s="34">
        <v>100.71977762904268</v>
      </c>
      <c r="H17" s="34">
        <v>113.65812384461233</v>
      </c>
      <c r="I17" s="34">
        <v>333.37235288838104</v>
      </c>
      <c r="J17" s="34">
        <v>542.77794955441959</v>
      </c>
      <c r="K17" s="34">
        <v>5933.1893217815068</v>
      </c>
      <c r="L17" s="34"/>
      <c r="M17" s="34">
        <v>5407.3246453317261</v>
      </c>
      <c r="N17" s="34">
        <v>3267.4454457244551</v>
      </c>
      <c r="O17" s="33"/>
      <c r="P17" s="26" t="s">
        <v>1</v>
      </c>
      <c r="Q17" s="26" t="s">
        <v>1</v>
      </c>
      <c r="R17" s="26" t="s">
        <v>1</v>
      </c>
      <c r="S17" s="25"/>
      <c r="T17" s="25"/>
      <c r="U17" s="25"/>
      <c r="V17" s="25"/>
      <c r="AE17" s="26">
        <v>4.6895358702046224</v>
      </c>
      <c r="AF17" s="13">
        <v>0.6931006964974461</v>
      </c>
    </row>
    <row r="18" spans="2:32">
      <c r="B18" s="10">
        <v>1867</v>
      </c>
      <c r="C18" s="24">
        <v>3465.9374339109418</v>
      </c>
      <c r="D18" s="34">
        <v>600.3291461871338</v>
      </c>
      <c r="E18" s="34">
        <v>320.91061770171592</v>
      </c>
      <c r="F18" s="34">
        <v>279.41852848541794</v>
      </c>
      <c r="G18" s="34">
        <v>113.97292035930946</v>
      </c>
      <c r="H18" s="34">
        <v>128.61374997114018</v>
      </c>
      <c r="I18" s="34">
        <v>361.12651809715811</v>
      </c>
      <c r="J18" s="34">
        <v>574.17085965344393</v>
      </c>
      <c r="K18" s="34">
        <v>5244.1506281791271</v>
      </c>
      <c r="L18" s="34"/>
      <c r="M18" s="34">
        <v>4779.3561603509379</v>
      </c>
      <c r="N18" s="34">
        <v>2887.9874140931611</v>
      </c>
      <c r="O18" s="33"/>
      <c r="R18" s="25"/>
      <c r="S18" s="25"/>
      <c r="T18" s="25"/>
      <c r="U18" s="25"/>
      <c r="V18" s="25"/>
      <c r="AE18" s="26">
        <v>4.1653224672027989</v>
      </c>
      <c r="AF18" s="13">
        <v>0.72226994119721144</v>
      </c>
    </row>
    <row r="19" spans="2:32">
      <c r="B19" s="10">
        <v>1868</v>
      </c>
      <c r="C19" s="24">
        <v>3762.0203621465544</v>
      </c>
      <c r="D19" s="34">
        <v>563.67996804688482</v>
      </c>
      <c r="E19" s="34">
        <v>297.72183476057347</v>
      </c>
      <c r="F19" s="34">
        <v>265.95813328631129</v>
      </c>
      <c r="G19" s="34">
        <v>105.73731466228421</v>
      </c>
      <c r="H19" s="34">
        <v>119.32020788553908</v>
      </c>
      <c r="I19" s="34">
        <v>344.21375754891119</v>
      </c>
      <c r="J19" s="34">
        <v>555.12975251804266</v>
      </c>
      <c r="K19" s="34">
        <v>5450.1013628082164</v>
      </c>
      <c r="L19" s="34"/>
      <c r="M19" s="34">
        <v>4967.0532693907126</v>
      </c>
      <c r="N19" s="34">
        <v>3001.4058056885551</v>
      </c>
      <c r="O19" s="33"/>
      <c r="R19" s="25"/>
      <c r="S19" s="25"/>
      <c r="T19" s="25"/>
      <c r="U19" s="25"/>
      <c r="V19" s="25"/>
      <c r="AE19" s="26">
        <v>5.0932187017381949</v>
      </c>
      <c r="AF19" s="13">
        <v>0.67464439353392402</v>
      </c>
    </row>
    <row r="20" spans="2:32">
      <c r="B20" s="10">
        <v>1869</v>
      </c>
      <c r="C20" s="24">
        <v>3656.6419738082</v>
      </c>
      <c r="D20" s="34">
        <v>628.83309067836763</v>
      </c>
      <c r="E20" s="34">
        <v>338.55634883606439</v>
      </c>
      <c r="F20" s="34">
        <v>290.2767418423033</v>
      </c>
      <c r="G20" s="34">
        <v>120.23988504767081</v>
      </c>
      <c r="H20" s="34">
        <v>135.68576169959138</v>
      </c>
      <c r="I20" s="34">
        <v>374.10827361824465</v>
      </c>
      <c r="J20" s="34">
        <v>588.60701950928535</v>
      </c>
      <c r="K20" s="34">
        <v>5504.116004361359</v>
      </c>
      <c r="L20" s="34"/>
      <c r="M20" s="34">
        <v>5016.2805376672904</v>
      </c>
      <c r="N20" s="34">
        <v>3031.1520155216608</v>
      </c>
      <c r="O20" s="33"/>
      <c r="R20" s="25"/>
      <c r="S20" s="25"/>
      <c r="T20" s="25"/>
      <c r="U20" s="25"/>
      <c r="V20" s="25"/>
      <c r="AE20" s="26">
        <v>3.7280738290771183</v>
      </c>
      <c r="AF20" s="13">
        <v>0.7246768176587296</v>
      </c>
    </row>
    <row r="21" spans="2:32">
      <c r="B21" s="10">
        <v>1870</v>
      </c>
      <c r="C21" s="24">
        <v>5319.4819233378148</v>
      </c>
      <c r="D21" s="34">
        <v>622.94386400077906</v>
      </c>
      <c r="E21" s="34">
        <v>334.809061016756</v>
      </c>
      <c r="F21" s="34">
        <v>288.134802984023</v>
      </c>
      <c r="G21" s="34">
        <v>118.90901809396216</v>
      </c>
      <c r="H21" s="34">
        <v>134.18393311531437</v>
      </c>
      <c r="I21" s="34">
        <v>371.43708595610644</v>
      </c>
      <c r="J21" s="34">
        <v>585.64887938669949</v>
      </c>
      <c r="K21" s="34">
        <v>7152.6047038906763</v>
      </c>
      <c r="L21" s="34"/>
      <c r="M21" s="34">
        <v>6518.6619870155509</v>
      </c>
      <c r="N21" s="34">
        <v>3938.9853243006883</v>
      </c>
      <c r="O21" s="33"/>
      <c r="R21" s="25"/>
      <c r="S21" s="25"/>
      <c r="T21" s="25"/>
      <c r="U21" s="25"/>
      <c r="V21" s="25"/>
      <c r="AE21" s="26">
        <v>5.4451481697854547</v>
      </c>
      <c r="AF21" s="13">
        <v>0.67368828539260528</v>
      </c>
    </row>
    <row r="22" spans="2:32">
      <c r="B22" s="10">
        <v>1871</v>
      </c>
      <c r="C22" s="24">
        <v>3979.5176393866086</v>
      </c>
      <c r="D22" s="34">
        <v>703.99216876911169</v>
      </c>
      <c r="E22" s="34">
        <v>386.30984283337091</v>
      </c>
      <c r="F22" s="34">
        <v>317.68232593574072</v>
      </c>
      <c r="G22" s="34">
        <v>137.19976380522763</v>
      </c>
      <c r="H22" s="34">
        <v>154.8242868789815</v>
      </c>
      <c r="I22" s="34">
        <v>407.69313590200557</v>
      </c>
      <c r="J22" s="34">
        <v>625.28340173765923</v>
      </c>
      <c r="K22" s="34">
        <v>6008.5103964795944</v>
      </c>
      <c r="L22" s="34"/>
      <c r="M22" s="34">
        <v>5475.9699356535166</v>
      </c>
      <c r="N22" s="34">
        <v>3308.9252450603449</v>
      </c>
      <c r="O22" s="33"/>
      <c r="R22" s="25"/>
      <c r="S22" s="25"/>
      <c r="T22" s="25"/>
      <c r="U22" s="25"/>
      <c r="V22" s="25"/>
      <c r="AE22" s="26">
        <v>4.1284106060594894</v>
      </c>
      <c r="AF22" s="13">
        <v>0.67217885370965358</v>
      </c>
    </row>
    <row r="23" spans="2:32">
      <c r="B23" s="10">
        <v>1872</v>
      </c>
      <c r="C23" s="24">
        <v>4458.5140485175798</v>
      </c>
      <c r="D23" s="34">
        <v>704.27337689879369</v>
      </c>
      <c r="E23" s="34">
        <v>386.49147436776917</v>
      </c>
      <c r="F23" s="34">
        <v>317.78190253102451</v>
      </c>
      <c r="G23" s="34">
        <v>137.26427110184804</v>
      </c>
      <c r="H23" s="34">
        <v>154.89708070836386</v>
      </c>
      <c r="I23" s="34">
        <v>407.81660053406767</v>
      </c>
      <c r="J23" s="34">
        <v>625.41653643926008</v>
      </c>
      <c r="K23" s="34">
        <v>6488.181914199914</v>
      </c>
      <c r="L23" s="34"/>
      <c r="M23" s="34">
        <v>5913.127673046255</v>
      </c>
      <c r="N23" s="34">
        <v>3573.0834289674781</v>
      </c>
      <c r="O23" s="33"/>
      <c r="R23" s="25"/>
      <c r="S23" s="25"/>
      <c r="T23" s="25"/>
      <c r="U23" s="25"/>
      <c r="V23" s="25"/>
    </row>
    <row r="24" spans="2:32">
      <c r="B24" s="10">
        <v>1873</v>
      </c>
      <c r="C24" s="24">
        <v>4684.5238257154215</v>
      </c>
      <c r="D24" s="34">
        <v>695.55825045467736</v>
      </c>
      <c r="E24" s="34">
        <v>380.86208662130758</v>
      </c>
      <c r="F24" s="34">
        <v>314.69616383336972</v>
      </c>
      <c r="G24" s="34">
        <v>135.26496747676356</v>
      </c>
      <c r="H24" s="34">
        <v>152.64094885052992</v>
      </c>
      <c r="I24" s="34">
        <v>403.97045633990439</v>
      </c>
      <c r="J24" s="34">
        <v>621.26350887237663</v>
      </c>
      <c r="K24" s="34">
        <v>6693.221957709673</v>
      </c>
      <c r="L24" s="34"/>
      <c r="M24" s="34">
        <v>6099.9948064579539</v>
      </c>
      <c r="N24" s="34">
        <v>3686.0002971175654</v>
      </c>
      <c r="O24" s="33"/>
      <c r="R24" s="25"/>
      <c r="S24" s="25"/>
      <c r="T24" s="25"/>
      <c r="U24" s="25"/>
      <c r="V24" s="25"/>
    </row>
    <row r="25" spans="2:32">
      <c r="B25" s="10">
        <v>1874</v>
      </c>
      <c r="C25" s="24">
        <v>6077.0303186637857</v>
      </c>
      <c r="D25" s="34">
        <v>782.26854319565518</v>
      </c>
      <c r="E25" s="34">
        <v>436.77359129286469</v>
      </c>
      <c r="F25" s="34">
        <v>345.49495190279049</v>
      </c>
      <c r="G25" s="34">
        <v>155.12220222561081</v>
      </c>
      <c r="H25" s="34">
        <v>175.04902102289367</v>
      </c>
      <c r="I25" s="34">
        <v>441.77392832128623</v>
      </c>
      <c r="J25" s="34">
        <v>661.59481856977197</v>
      </c>
      <c r="K25" s="34">
        <v>8292.8388319990027</v>
      </c>
      <c r="L25" s="34"/>
      <c r="M25" s="34">
        <v>7557.8359907396043</v>
      </c>
      <c r="N25" s="34">
        <v>4566.9195780198133</v>
      </c>
      <c r="O25" s="33"/>
      <c r="R25" s="25"/>
      <c r="S25" s="25"/>
      <c r="T25" s="25"/>
      <c r="U25" s="25"/>
      <c r="V25" s="25"/>
    </row>
    <row r="26" spans="2:32">
      <c r="B26" s="10">
        <v>1875</v>
      </c>
      <c r="C26" s="24">
        <v>4032.5762078365542</v>
      </c>
      <c r="D26" s="34">
        <v>829.09787559066376</v>
      </c>
      <c r="E26" s="34">
        <v>467.4342217228438</v>
      </c>
      <c r="F26" s="34">
        <v>361.6636538678199</v>
      </c>
      <c r="G26" s="34">
        <v>166.01146982039734</v>
      </c>
      <c r="H26" s="34">
        <v>187.33711134636252</v>
      </c>
      <c r="I26" s="34">
        <v>461.77108713224948</v>
      </c>
      <c r="J26" s="34">
        <v>682.5124748063721</v>
      </c>
      <c r="K26" s="34">
        <v>6359.3062265325989</v>
      </c>
      <c r="L26" s="34"/>
      <c r="M26" s="34">
        <v>5795.674370224915</v>
      </c>
      <c r="N26" s="34">
        <v>3502.1107604926524</v>
      </c>
      <c r="O26" s="33"/>
      <c r="R26" s="25"/>
      <c r="S26" s="25"/>
      <c r="T26" s="25"/>
      <c r="U26" s="25"/>
      <c r="V26" s="25"/>
    </row>
    <row r="27" spans="2:32">
      <c r="B27" s="10">
        <v>1876</v>
      </c>
      <c r="C27" s="24">
        <v>4279.4421290428772</v>
      </c>
      <c r="D27" s="34">
        <v>801.65271820358112</v>
      </c>
      <c r="E27" s="34">
        <v>449.32833413164985</v>
      </c>
      <c r="F27" s="34">
        <v>352.32438407193132</v>
      </c>
      <c r="G27" s="34">
        <v>159.58107839475798</v>
      </c>
      <c r="H27" s="34">
        <v>180.08067927086211</v>
      </c>
      <c r="I27" s="34">
        <v>450.08320371447064</v>
      </c>
      <c r="J27" s="34">
        <v>670.32001870361808</v>
      </c>
      <c r="K27" s="34">
        <v>6541.1598273301679</v>
      </c>
      <c r="L27" s="34"/>
      <c r="M27" s="34">
        <v>5961.4100992071399</v>
      </c>
      <c r="N27" s="34">
        <v>3602.2587058031509</v>
      </c>
      <c r="O27" s="33"/>
      <c r="R27" s="25"/>
      <c r="S27" s="25"/>
      <c r="T27" s="25"/>
      <c r="U27" s="25"/>
      <c r="V27" s="25"/>
    </row>
    <row r="28" spans="2:32">
      <c r="B28" s="10">
        <v>1877</v>
      </c>
      <c r="C28" s="24">
        <v>5861.5925491101043</v>
      </c>
      <c r="D28" s="34">
        <v>802.78212144134386</v>
      </c>
      <c r="E28" s="34">
        <v>450.07002446531351</v>
      </c>
      <c r="F28" s="34">
        <v>352.7120969760303</v>
      </c>
      <c r="G28" s="34">
        <v>159.8444932170388</v>
      </c>
      <c r="H28" s="34">
        <v>180.37793205674066</v>
      </c>
      <c r="I28" s="34">
        <v>450.56620879162404</v>
      </c>
      <c r="J28" s="34">
        <v>670.82572300197012</v>
      </c>
      <c r="K28" s="34">
        <v>8125.9890276188216</v>
      </c>
      <c r="L28" s="34"/>
      <c r="M28" s="34">
        <v>7405.7742562553194</v>
      </c>
      <c r="N28" s="34">
        <v>4475.0343197084621</v>
      </c>
      <c r="O28" s="33"/>
      <c r="R28" s="25"/>
      <c r="S28" s="25"/>
      <c r="T28" s="25"/>
      <c r="U28" s="25"/>
      <c r="V28" s="25"/>
    </row>
    <row r="29" spans="2:32">
      <c r="B29" s="10">
        <v>1878</v>
      </c>
      <c r="C29" s="24">
        <v>5942.5546147874675</v>
      </c>
      <c r="D29" s="34">
        <v>969.51397944756332</v>
      </c>
      <c r="E29" s="34">
        <v>559.58514484052171</v>
      </c>
      <c r="F29" s="34">
        <v>409.92883460704161</v>
      </c>
      <c r="G29" s="34">
        <v>198.73930505609582</v>
      </c>
      <c r="H29" s="34">
        <v>224.26912646741732</v>
      </c>
      <c r="I29" s="34">
        <v>520.19163939772409</v>
      </c>
      <c r="J29" s="34">
        <v>742.14242261419156</v>
      </c>
      <c r="K29" s="34">
        <v>8597.4110877704607</v>
      </c>
      <c r="L29" s="34"/>
      <c r="M29" s="34">
        <v>7835.4136939946175</v>
      </c>
      <c r="N29" s="34">
        <v>4734.6494743777566</v>
      </c>
      <c r="O29" s="33"/>
      <c r="R29" s="25"/>
      <c r="S29" s="25"/>
      <c r="T29" s="25"/>
      <c r="U29" s="25"/>
      <c r="V29" s="25"/>
    </row>
    <row r="30" spans="2:32">
      <c r="B30" s="10">
        <v>1879</v>
      </c>
      <c r="C30" s="24">
        <v>4611.970769573998</v>
      </c>
      <c r="D30" s="34">
        <v>1023.1686012629032</v>
      </c>
      <c r="E30" s="34">
        <v>595.63433862127715</v>
      </c>
      <c r="F30" s="34">
        <v>427.53426264162607</v>
      </c>
      <c r="G30" s="34">
        <v>211.54234635530983</v>
      </c>
      <c r="H30" s="34">
        <v>238.71683165331672</v>
      </c>
      <c r="I30" s="34">
        <v>541.97311711634313</v>
      </c>
      <c r="J30" s="34">
        <v>763.85823715467768</v>
      </c>
      <c r="K30" s="34">
        <v>7391.2299031165494</v>
      </c>
      <c r="L30" s="34"/>
      <c r="M30" s="34">
        <v>6736.1375892240139</v>
      </c>
      <c r="N30" s="34">
        <v>4070.3977532928502</v>
      </c>
      <c r="O30" s="33"/>
      <c r="R30" s="25"/>
      <c r="S30" s="25"/>
      <c r="T30" s="25"/>
      <c r="U30" s="25"/>
      <c r="V30" s="25"/>
    </row>
    <row r="31" spans="2:32">
      <c r="B31" s="10">
        <v>1880</v>
      </c>
      <c r="C31" s="24">
        <v>4184.4516637253773</v>
      </c>
      <c r="D31" s="34">
        <v>1040.0553790615882</v>
      </c>
      <c r="E31" s="34">
        <v>607.05574634907998</v>
      </c>
      <c r="F31" s="34">
        <v>432.99963271250823</v>
      </c>
      <c r="G31" s="34">
        <v>215.59871321121125</v>
      </c>
      <c r="H31" s="34">
        <v>243.29427470690703</v>
      </c>
      <c r="I31" s="34">
        <v>548.77215793722974</v>
      </c>
      <c r="J31" s="34">
        <v>770.58339137123301</v>
      </c>
      <c r="K31" s="34">
        <v>7002.7555800135469</v>
      </c>
      <c r="L31" s="34"/>
      <c r="M31" s="34">
        <v>6382.0941452230236</v>
      </c>
      <c r="N31" s="34">
        <v>3856.4624498728226</v>
      </c>
      <c r="O31" s="33"/>
      <c r="R31" s="25"/>
      <c r="S31" s="25"/>
      <c r="T31" s="25"/>
      <c r="U31" s="25"/>
      <c r="V31" s="25"/>
    </row>
    <row r="32" spans="2:32">
      <c r="B32" s="10">
        <v>1881</v>
      </c>
      <c r="C32" s="24">
        <v>6000.5200172117738</v>
      </c>
      <c r="D32" s="34">
        <v>1185.2408440161116</v>
      </c>
      <c r="E32" s="34">
        <v>705.45196106854985</v>
      </c>
      <c r="F32" s="34">
        <v>479.78888294756189</v>
      </c>
      <c r="G32" s="34">
        <v>250.54459323286716</v>
      </c>
      <c r="H32" s="34">
        <v>282.72926208335883</v>
      </c>
      <c r="I32" s="34">
        <v>606.1811778129304</v>
      </c>
      <c r="J32" s="34">
        <v>826.42109525273543</v>
      </c>
      <c r="K32" s="34">
        <v>9151.6369896097785</v>
      </c>
      <c r="L32" s="34"/>
      <c r="M32" s="34">
        <v>8340.5179837052128</v>
      </c>
      <c r="N32" s="34">
        <v>5039.8652361973473</v>
      </c>
      <c r="O32" s="33"/>
      <c r="R32" s="25"/>
      <c r="S32" s="25"/>
      <c r="T32" s="25"/>
      <c r="U32" s="25"/>
      <c r="V32" s="25"/>
    </row>
    <row r="33" spans="2:22">
      <c r="B33" s="10">
        <v>1882</v>
      </c>
      <c r="C33" s="24">
        <v>5052.017824798887</v>
      </c>
      <c r="D33" s="34">
        <v>1158.5665499688071</v>
      </c>
      <c r="E33" s="34">
        <v>687.09906221656252</v>
      </c>
      <c r="F33" s="34">
        <v>471.46748775224449</v>
      </c>
      <c r="G33" s="34">
        <v>244.02647459222979</v>
      </c>
      <c r="H33" s="34">
        <v>275.37383345622277</v>
      </c>
      <c r="I33" s="34">
        <v>595.76682240216928</v>
      </c>
      <c r="J33" s="34">
        <v>816.41255995011159</v>
      </c>
      <c r="K33" s="34">
        <v>8142.1640651684265</v>
      </c>
      <c r="L33" s="34"/>
      <c r="M33" s="34">
        <v>7420.5156835784037</v>
      </c>
      <c r="N33" s="34">
        <v>4483.9420167175313</v>
      </c>
      <c r="O33" s="33"/>
      <c r="R33" s="25"/>
      <c r="S33" s="25"/>
      <c r="T33" s="25"/>
      <c r="U33" s="25"/>
      <c r="V33" s="25"/>
    </row>
    <row r="34" spans="2:22">
      <c r="B34" s="10">
        <v>1883</v>
      </c>
      <c r="C34" s="24">
        <v>5446.3882537915151</v>
      </c>
      <c r="D34" s="34">
        <v>1212.9866438756508</v>
      </c>
      <c r="E34" s="34">
        <v>724.43838235317719</v>
      </c>
      <c r="F34" s="34">
        <v>488.54826152247352</v>
      </c>
      <c r="G34" s="34">
        <v>257.28771035525693</v>
      </c>
      <c r="H34" s="34">
        <v>290.33859223714489</v>
      </c>
      <c r="I34" s="34">
        <v>616.95809230210455</v>
      </c>
      <c r="J34" s="34">
        <v>836.72446281221801</v>
      </c>
      <c r="K34" s="34">
        <v>8660.6837553738915</v>
      </c>
      <c r="L34" s="34"/>
      <c r="M34" s="34">
        <v>7893.0784399436279</v>
      </c>
      <c r="N34" s="34">
        <v>4769.4941385857055</v>
      </c>
      <c r="O34" s="33"/>
      <c r="R34" s="25"/>
      <c r="S34" s="25"/>
      <c r="T34" s="25"/>
      <c r="U34" s="25"/>
      <c r="V34" s="25"/>
    </row>
    <row r="35" spans="2:22">
      <c r="B35" s="10">
        <v>1884</v>
      </c>
      <c r="C35" s="24">
        <v>5622.1494713186803</v>
      </c>
      <c r="D35" s="34">
        <v>1159.4434097759195</v>
      </c>
      <c r="E35" s="34">
        <v>687.50152016600737</v>
      </c>
      <c r="F35" s="34">
        <v>471.94188960991204</v>
      </c>
      <c r="G35" s="34">
        <v>244.16940943230625</v>
      </c>
      <c r="H35" s="34">
        <v>275.53512954064183</v>
      </c>
      <c r="I35" s="34">
        <v>596.10744434779872</v>
      </c>
      <c r="J35" s="34">
        <v>816.74072615928071</v>
      </c>
      <c r="K35" s="34">
        <v>8714.1455905746261</v>
      </c>
      <c r="L35" s="34"/>
      <c r="M35" s="34">
        <v>7941.8018976638004</v>
      </c>
      <c r="N35" s="34">
        <v>4798.9359144119762</v>
      </c>
      <c r="O35" s="33"/>
      <c r="R35" s="25"/>
      <c r="S35" s="25"/>
      <c r="T35" s="25"/>
      <c r="U35" s="25"/>
      <c r="V35" s="25"/>
    </row>
    <row r="36" spans="2:22">
      <c r="B36" s="10">
        <v>1885</v>
      </c>
      <c r="C36" s="24">
        <v>4818.0943208706813</v>
      </c>
      <c r="D36" s="34">
        <v>1188.7129638119532</v>
      </c>
      <c r="E36" s="34">
        <v>707.58162355302636</v>
      </c>
      <c r="F36" s="34">
        <v>481.13134025892674</v>
      </c>
      <c r="G36" s="34">
        <v>251.30095291480532</v>
      </c>
      <c r="H36" s="34">
        <v>283.58278285578768</v>
      </c>
      <c r="I36" s="34">
        <v>587.59169584091876</v>
      </c>
      <c r="J36" s="34">
        <v>862.5946119101776</v>
      </c>
      <c r="K36" s="34">
        <v>7991.8773282043239</v>
      </c>
      <c r="L36" s="34"/>
      <c r="M36" s="34">
        <v>7283.549014797225</v>
      </c>
      <c r="N36" s="34">
        <v>4401.1781459535523</v>
      </c>
      <c r="O36" s="33"/>
      <c r="R36" s="25"/>
      <c r="S36" s="25"/>
      <c r="T36" s="25"/>
      <c r="U36" s="25"/>
      <c r="V36" s="25"/>
    </row>
    <row r="37" spans="2:22">
      <c r="B37" s="10">
        <v>1886</v>
      </c>
      <c r="C37" s="24">
        <v>4709.4239601609161</v>
      </c>
      <c r="D37" s="34">
        <v>1291.6831041717464</v>
      </c>
      <c r="E37" s="34">
        <v>778.4337474631958</v>
      </c>
      <c r="F37" s="34">
        <v>513.24935670855052</v>
      </c>
      <c r="G37" s="34">
        <v>276.46441909593227</v>
      </c>
      <c r="H37" s="34">
        <v>311.97871881692447</v>
      </c>
      <c r="I37" s="34">
        <v>640.86300238061904</v>
      </c>
      <c r="J37" s="34">
        <v>883.24182336547449</v>
      </c>
      <c r="K37" s="34">
        <v>8113.6550279916128</v>
      </c>
      <c r="L37" s="34"/>
      <c r="M37" s="34">
        <v>7394.5334317100996</v>
      </c>
      <c r="N37" s="34">
        <v>4468.2419069395746</v>
      </c>
      <c r="O37" s="33"/>
      <c r="R37" s="25"/>
      <c r="S37" s="25"/>
      <c r="T37" s="25"/>
      <c r="U37" s="25"/>
      <c r="V37" s="25"/>
    </row>
    <row r="38" spans="2:22">
      <c r="B38" s="10">
        <v>1887</v>
      </c>
      <c r="C38" s="24">
        <v>6260.9792170096316</v>
      </c>
      <c r="D38" s="34">
        <v>1417.3147474477664</v>
      </c>
      <c r="E38" s="34">
        <v>865.70477384273397</v>
      </c>
      <c r="F38" s="34">
        <v>551.60997360503256</v>
      </c>
      <c r="G38" s="34">
        <v>307.45913597524583</v>
      </c>
      <c r="H38" s="34">
        <v>346.9549812007873</v>
      </c>
      <c r="I38" s="34">
        <v>735.46549502870755</v>
      </c>
      <c r="J38" s="34">
        <v>888.97715988083473</v>
      </c>
      <c r="K38" s="34">
        <v>9957.1507365429734</v>
      </c>
      <c r="L38" s="34"/>
      <c r="M38" s="34">
        <v>9074.6382181557019</v>
      </c>
      <c r="N38" s="34">
        <v>5483.4668273724337</v>
      </c>
      <c r="O38" s="33"/>
      <c r="R38" s="25"/>
      <c r="S38" s="25"/>
      <c r="T38" s="25"/>
      <c r="U38" s="25"/>
      <c r="V38" s="25"/>
    </row>
    <row r="39" spans="2:22">
      <c r="B39" s="10">
        <v>1888</v>
      </c>
      <c r="C39" s="24">
        <v>6349.8821745515515</v>
      </c>
      <c r="D39" s="34">
        <v>1289.7668617231507</v>
      </c>
      <c r="E39" s="34">
        <v>776.18409364510592</v>
      </c>
      <c r="F39" s="34">
        <v>513.58276807804486</v>
      </c>
      <c r="G39" s="34">
        <v>275.66544392558291</v>
      </c>
      <c r="H39" s="34">
        <v>311.07710821970096</v>
      </c>
      <c r="I39" s="34">
        <v>709.51869486066391</v>
      </c>
      <c r="J39" s="34">
        <v>922.24211166992393</v>
      </c>
      <c r="K39" s="34">
        <v>9858.1523949505754</v>
      </c>
      <c r="L39" s="34"/>
      <c r="M39" s="34">
        <v>8984.4142014747704</v>
      </c>
      <c r="N39" s="34">
        <v>5428.9478051691731</v>
      </c>
      <c r="O39" s="33"/>
      <c r="R39" s="25"/>
      <c r="S39" s="25"/>
      <c r="T39" s="25"/>
      <c r="U39" s="25"/>
      <c r="V39" s="25"/>
    </row>
    <row r="40" spans="2:22">
      <c r="B40" s="10">
        <v>1889</v>
      </c>
      <c r="C40" s="24">
        <v>4167.3809774431948</v>
      </c>
      <c r="D40" s="34">
        <v>1482.3789340183484</v>
      </c>
      <c r="E40" s="34">
        <v>909.83874064620807</v>
      </c>
      <c r="F40" s="34">
        <v>572.54019337214049</v>
      </c>
      <c r="G40" s="34">
        <v>323.1335225681762</v>
      </c>
      <c r="H40" s="34">
        <v>364.64288137794091</v>
      </c>
      <c r="I40" s="34">
        <v>681.73495308780298</v>
      </c>
      <c r="J40" s="34">
        <v>947.47759233750901</v>
      </c>
      <c r="K40" s="34">
        <v>7966.7488608329722</v>
      </c>
      <c r="L40" s="34"/>
      <c r="M40" s="34">
        <v>7260.647709353002</v>
      </c>
      <c r="N40" s="34">
        <v>4387.3397376679541</v>
      </c>
      <c r="O40" s="33"/>
      <c r="R40" s="25"/>
      <c r="S40" s="25"/>
      <c r="T40" s="25"/>
      <c r="U40" s="25"/>
      <c r="V40" s="25"/>
    </row>
    <row r="41" spans="2:22">
      <c r="B41" s="10">
        <v>1890</v>
      </c>
      <c r="C41" s="24">
        <v>5470.0605603690683</v>
      </c>
      <c r="D41" s="34">
        <v>1425.3067865834737</v>
      </c>
      <c r="E41" s="34">
        <v>869.63343207414539</v>
      </c>
      <c r="F41" s="34">
        <v>555.67335450932819</v>
      </c>
      <c r="G41" s="34">
        <v>308.85441748675936</v>
      </c>
      <c r="H41" s="34">
        <v>348.52949896251016</v>
      </c>
      <c r="I41" s="34">
        <v>719.85149138776092</v>
      </c>
      <c r="J41" s="34">
        <v>980.74254412659832</v>
      </c>
      <c r="K41" s="34">
        <v>9253.3452989161706</v>
      </c>
      <c r="L41" s="34"/>
      <c r="M41" s="34">
        <v>8433.2117808723578</v>
      </c>
      <c r="N41" s="34">
        <v>5095.8766550164783</v>
      </c>
      <c r="O41" s="33"/>
      <c r="R41" s="25"/>
      <c r="S41" s="25"/>
      <c r="T41" s="25"/>
      <c r="U41" s="25"/>
      <c r="V41" s="25"/>
    </row>
    <row r="42" spans="2:22">
      <c r="B42" s="10">
        <v>1891</v>
      </c>
      <c r="C42" s="24">
        <v>4268.2213974758806</v>
      </c>
      <c r="D42" s="34">
        <v>1498.7356994859979</v>
      </c>
      <c r="E42" s="34">
        <v>921.12697869962585</v>
      </c>
      <c r="F42" s="34">
        <v>577.60872078637192</v>
      </c>
      <c r="G42" s="34">
        <v>327.14259358574827</v>
      </c>
      <c r="H42" s="34">
        <v>369.16695302447772</v>
      </c>
      <c r="I42" s="34">
        <v>695.28239742333017</v>
      </c>
      <c r="J42" s="34">
        <v>1002.5368228849671</v>
      </c>
      <c r="K42" s="34">
        <v>8161.085863880402</v>
      </c>
      <c r="L42" s="34"/>
      <c r="M42" s="34">
        <v>7437.7604237948781</v>
      </c>
      <c r="N42" s="34">
        <v>4494.3623727306767</v>
      </c>
      <c r="O42" s="33"/>
      <c r="R42" s="25"/>
      <c r="S42" s="25"/>
      <c r="T42" s="25"/>
      <c r="U42" s="25"/>
      <c r="V42" s="25"/>
    </row>
    <row r="43" spans="2:22">
      <c r="B43" s="10">
        <v>1892</v>
      </c>
      <c r="C43" s="24">
        <v>5411.6714857541119</v>
      </c>
      <c r="D43" s="34">
        <v>1588.4979531510739</v>
      </c>
      <c r="E43" s="34">
        <v>984.42698463356635</v>
      </c>
      <c r="F43" s="34">
        <v>604.07096851750759</v>
      </c>
      <c r="G43" s="34">
        <v>349.62388942669372</v>
      </c>
      <c r="H43" s="34">
        <v>394.53617014376528</v>
      </c>
      <c r="I43" s="34">
        <v>679.66839378238353</v>
      </c>
      <c r="J43" s="34">
        <v>1010.5662940064714</v>
      </c>
      <c r="K43" s="34">
        <v>9434.5641862645007</v>
      </c>
      <c r="L43" s="34"/>
      <c r="M43" s="34">
        <v>8598.3690517116447</v>
      </c>
      <c r="N43" s="34">
        <v>5195.6750595561416</v>
      </c>
      <c r="O43" s="33"/>
      <c r="R43" s="25"/>
      <c r="S43" s="25"/>
      <c r="T43" s="25"/>
      <c r="U43" s="25"/>
      <c r="V43" s="25"/>
    </row>
    <row r="44" spans="2:22">
      <c r="B44" s="10">
        <v>1893</v>
      </c>
      <c r="C44" s="24">
        <v>7554.7989579696896</v>
      </c>
      <c r="D44" s="34">
        <v>1692.7555802241195</v>
      </c>
      <c r="E44" s="34">
        <v>1058.4165964570534</v>
      </c>
      <c r="F44" s="34">
        <v>634.338983767066</v>
      </c>
      <c r="G44" s="34">
        <v>375.90164924707079</v>
      </c>
      <c r="H44" s="34">
        <v>424.18954061707518</v>
      </c>
      <c r="I44" s="34">
        <v>740.74670214255707</v>
      </c>
      <c r="J44" s="34">
        <v>1009.4192267033993</v>
      </c>
      <c r="K44" s="34">
        <v>11797.811656903912</v>
      </c>
      <c r="L44" s="34"/>
      <c r="M44" s="34">
        <v>10752.159466605968</v>
      </c>
      <c r="N44" s="34">
        <v>6497.1306117518079</v>
      </c>
      <c r="O44" s="33"/>
      <c r="R44" s="25"/>
      <c r="S44" s="25"/>
      <c r="T44" s="25"/>
      <c r="U44" s="25"/>
      <c r="V44" s="25"/>
    </row>
    <row r="45" spans="2:22">
      <c r="B45" s="10">
        <v>1894</v>
      </c>
      <c r="C45" s="24">
        <v>7279.1973858648453</v>
      </c>
      <c r="D45" s="34">
        <v>1892.5010495990778</v>
      </c>
      <c r="E45" s="34">
        <v>1201.1375843433102</v>
      </c>
      <c r="F45" s="34">
        <v>691.36346525576766</v>
      </c>
      <c r="G45" s="34">
        <v>426.58968164206527</v>
      </c>
      <c r="H45" s="34">
        <v>481.38889906491187</v>
      </c>
      <c r="I45" s="34">
        <v>846.83007982075333</v>
      </c>
      <c r="J45" s="34">
        <v>1022.0369670371917</v>
      </c>
      <c r="K45" s="34">
        <v>11948.544063028843</v>
      </c>
      <c r="L45" s="34"/>
      <c r="M45" s="34">
        <v>10889.532304431537</v>
      </c>
      <c r="N45" s="34">
        <v>6580.1399153834864</v>
      </c>
      <c r="O45" s="33"/>
      <c r="R45" s="25"/>
      <c r="S45" s="25"/>
      <c r="T45" s="25"/>
      <c r="U45" s="25"/>
      <c r="V45" s="25"/>
    </row>
    <row r="46" spans="2:22">
      <c r="B46" s="10">
        <v>1895</v>
      </c>
      <c r="C46" s="24">
        <v>6721.808606802867</v>
      </c>
      <c r="D46" s="34">
        <v>2066.7477177325532</v>
      </c>
      <c r="E46" s="34">
        <v>1327.0631913209265</v>
      </c>
      <c r="F46" s="34">
        <v>739.68452641162673</v>
      </c>
      <c r="G46" s="34">
        <v>471.31275524444072</v>
      </c>
      <c r="H46" s="34">
        <v>531.85704700832798</v>
      </c>
      <c r="I46" s="34">
        <v>958.19466461279933</v>
      </c>
      <c r="J46" s="34">
        <v>1073.6549956754338</v>
      </c>
      <c r="K46" s="34">
        <v>11823.575787076423</v>
      </c>
      <c r="L46" s="34"/>
      <c r="M46" s="34">
        <v>10775.640095403014</v>
      </c>
      <c r="N46" s="34">
        <v>6511.3190836224385</v>
      </c>
      <c r="O46" s="33"/>
      <c r="R46" s="25"/>
      <c r="S46" s="25"/>
      <c r="T46" s="25"/>
      <c r="U46" s="25"/>
      <c r="V46" s="25"/>
    </row>
    <row r="47" spans="2:22">
      <c r="B47" s="10">
        <v>1896</v>
      </c>
      <c r="C47" s="24">
        <v>7168.4872162538131</v>
      </c>
      <c r="D47" s="34">
        <v>2304.2575047606801</v>
      </c>
      <c r="E47" s="34">
        <v>1500.2270656527808</v>
      </c>
      <c r="F47" s="34">
        <v>804.03043910789927</v>
      </c>
      <c r="G47" s="34">
        <v>532.81272243056333</v>
      </c>
      <c r="H47" s="34">
        <v>601.25722889340341</v>
      </c>
      <c r="I47" s="34">
        <v>1004.3478224338327</v>
      </c>
      <c r="J47" s="34">
        <v>1087.4198033122984</v>
      </c>
      <c r="K47" s="34">
        <v>12698.582298084591</v>
      </c>
      <c r="L47" s="34"/>
      <c r="M47" s="34">
        <v>11573.093878721616</v>
      </c>
      <c r="N47" s="34">
        <v>6993.1907860602805</v>
      </c>
      <c r="O47" s="33"/>
      <c r="R47" s="25"/>
      <c r="S47" s="25"/>
      <c r="T47" s="25"/>
      <c r="U47" s="25"/>
      <c r="V47" s="25"/>
    </row>
    <row r="48" spans="2:22">
      <c r="B48" s="10">
        <v>1897</v>
      </c>
      <c r="C48" s="24">
        <v>5937.7082224021651</v>
      </c>
      <c r="D48" s="34">
        <v>2454.9710307122723</v>
      </c>
      <c r="E48" s="34">
        <v>1611.2668712347327</v>
      </c>
      <c r="F48" s="34">
        <v>843.70415947753963</v>
      </c>
      <c r="G48" s="34">
        <v>572.24903341628533</v>
      </c>
      <c r="H48" s="34">
        <v>645.75948280522471</v>
      </c>
      <c r="I48" s="34">
        <v>1027.0799747934461</v>
      </c>
      <c r="J48" s="34">
        <v>1079.3903321907942</v>
      </c>
      <c r="K48" s="34">
        <v>11717.158076320187</v>
      </c>
      <c r="L48" s="34"/>
      <c r="M48" s="34">
        <v>10678.654295883778</v>
      </c>
      <c r="N48" s="34">
        <v>6452.7141671943746</v>
      </c>
      <c r="O48" s="33"/>
      <c r="R48" s="25"/>
      <c r="S48" s="25"/>
      <c r="T48" s="25"/>
      <c r="U48" s="25"/>
      <c r="V48" s="25"/>
    </row>
    <row r="49" spans="2:22">
      <c r="B49" s="10">
        <v>1898</v>
      </c>
      <c r="C49" s="24">
        <v>7799.1757281551554</v>
      </c>
      <c r="D49" s="34">
        <v>2497.850609135261</v>
      </c>
      <c r="E49" s="34">
        <v>1643.0510595097583</v>
      </c>
      <c r="F49" s="34">
        <v>854.79954962550289</v>
      </c>
      <c r="G49" s="34">
        <v>583.53733788217835</v>
      </c>
      <c r="H49" s="34">
        <v>658.49786981502871</v>
      </c>
      <c r="I49" s="34">
        <v>1046.8270970452315</v>
      </c>
      <c r="J49" s="34">
        <v>1122.9788897075318</v>
      </c>
      <c r="K49" s="34">
        <v>13708.867531740387</v>
      </c>
      <c r="L49" s="34"/>
      <c r="M49" s="34">
        <v>12493.836492261107</v>
      </c>
      <c r="N49" s="34">
        <v>7549.5613494388508</v>
      </c>
      <c r="O49" s="33"/>
      <c r="R49" s="25"/>
      <c r="S49" s="25"/>
      <c r="T49" s="25"/>
      <c r="U49" s="25"/>
      <c r="V49" s="25"/>
    </row>
    <row r="50" spans="2:22">
      <c r="B50" s="10">
        <v>1899</v>
      </c>
      <c r="C50" s="24">
        <v>7641.6531035803437</v>
      </c>
      <c r="D50" s="34">
        <v>2711.7416780969902</v>
      </c>
      <c r="E50" s="34">
        <v>1801.861299494228</v>
      </c>
      <c r="F50" s="34">
        <v>909.88037860276222</v>
      </c>
      <c r="G50" s="34">
        <v>639.93954409031517</v>
      </c>
      <c r="H50" s="34">
        <v>722.14543823921963</v>
      </c>
      <c r="I50" s="34">
        <v>1313.183629743733</v>
      </c>
      <c r="J50" s="34">
        <v>1128.7142262228922</v>
      </c>
      <c r="K50" s="34">
        <v>14157.377619973495</v>
      </c>
      <c r="L50" s="34"/>
      <c r="M50" s="34">
        <v>12902.594669735643</v>
      </c>
      <c r="N50" s="34">
        <v>7796.558734096503</v>
      </c>
      <c r="O50" s="33"/>
      <c r="R50" s="25"/>
      <c r="S50" s="25"/>
      <c r="T50" s="25"/>
      <c r="U50" s="25"/>
      <c r="V50" s="25"/>
    </row>
    <row r="51" spans="2:22">
      <c r="B51" s="10">
        <v>1900</v>
      </c>
      <c r="C51" s="24">
        <v>7759.3698677021248</v>
      </c>
      <c r="D51" s="34">
        <v>2843.4726668702797</v>
      </c>
      <c r="E51" s="34">
        <v>1900.4147866671206</v>
      </c>
      <c r="F51" s="34">
        <v>943.05788020315924</v>
      </c>
      <c r="G51" s="34">
        <v>674.94128016602463</v>
      </c>
      <c r="H51" s="34">
        <v>761.64345687386663</v>
      </c>
      <c r="I51" s="34">
        <v>1252.3349390841615</v>
      </c>
      <c r="J51" s="34">
        <v>1149.3614376781891</v>
      </c>
      <c r="K51" s="34">
        <v>14441.123648374645</v>
      </c>
      <c r="L51" s="34"/>
      <c r="M51" s="34">
        <v>13161.191995588013</v>
      </c>
      <c r="N51" s="34">
        <v>7952.8194933542845</v>
      </c>
      <c r="O51" s="33"/>
      <c r="R51" s="25"/>
      <c r="S51" s="25"/>
      <c r="T51" s="25"/>
      <c r="U51" s="25"/>
      <c r="V51" s="25"/>
    </row>
    <row r="52" spans="2:22">
      <c r="B52" s="10">
        <v>1901</v>
      </c>
      <c r="C52" s="24">
        <v>6948.3842070152878</v>
      </c>
      <c r="D52" s="34">
        <v>2945.9823394072168</v>
      </c>
      <c r="E52" s="34">
        <v>1977.4419322252779</v>
      </c>
      <c r="F52" s="34">
        <v>968.54040718193903</v>
      </c>
      <c r="G52" s="34">
        <v>702.29783442738835</v>
      </c>
      <c r="H52" s="34">
        <v>792.51420247510964</v>
      </c>
      <c r="I52" s="34">
        <v>1279.6594454558183</v>
      </c>
      <c r="J52" s="34">
        <v>1180.3322548611343</v>
      </c>
      <c r="K52" s="34">
        <v>13849.170283641955</v>
      </c>
      <c r="L52" s="34"/>
      <c r="M52" s="34">
        <v>12621.704066852071</v>
      </c>
      <c r="N52" s="34">
        <v>7626.8269755398796</v>
      </c>
      <c r="O52" s="33"/>
      <c r="R52" s="25"/>
      <c r="S52" s="25"/>
      <c r="T52" s="25"/>
      <c r="U52" s="25"/>
      <c r="V52" s="25"/>
    </row>
    <row r="53" spans="2:22">
      <c r="B53" s="10">
        <v>1902</v>
      </c>
      <c r="C53" s="24">
        <v>8839.3801194331754</v>
      </c>
      <c r="D53" s="34">
        <v>3031.6786788150116</v>
      </c>
      <c r="E53" s="34">
        <v>2042.0438304467223</v>
      </c>
      <c r="F53" s="34">
        <v>989.63484836828934</v>
      </c>
      <c r="G53" s="34">
        <v>725.24150345829798</v>
      </c>
      <c r="H53" s="34">
        <v>818.4051887099024</v>
      </c>
      <c r="I53" s="34">
        <v>1279.6594454558183</v>
      </c>
      <c r="J53" s="34">
        <v>1266.3623025915376</v>
      </c>
      <c r="K53" s="34">
        <v>15960.727238463744</v>
      </c>
      <c r="L53" s="34"/>
      <c r="M53" s="34">
        <v>14546.111555403459</v>
      </c>
      <c r="N53" s="34">
        <v>8789.6749450276675</v>
      </c>
      <c r="O53" s="33"/>
      <c r="R53" s="25"/>
      <c r="S53" s="25"/>
      <c r="T53" s="25"/>
      <c r="U53" s="25"/>
      <c r="V53" s="25"/>
    </row>
    <row r="54" spans="2:22">
      <c r="B54" s="10">
        <v>1903</v>
      </c>
      <c r="C54" s="24">
        <v>8670.5931724683942</v>
      </c>
      <c r="D54" s="34">
        <v>3096.62778508062</v>
      </c>
      <c r="E54" s="34">
        <v>2091.1329200544574</v>
      </c>
      <c r="F54" s="34">
        <v>1005.4948650261626</v>
      </c>
      <c r="G54" s="34">
        <v>742.67572530001269</v>
      </c>
      <c r="H54" s="34">
        <v>838.07899053776384</v>
      </c>
      <c r="I54" s="34">
        <v>1345.7893432292392</v>
      </c>
      <c r="J54" s="34">
        <v>1311.0979274113474</v>
      </c>
      <c r="K54" s="34">
        <v>16004.862944027376</v>
      </c>
      <c r="L54" s="34"/>
      <c r="M54" s="34">
        <v>14586.335467955381</v>
      </c>
      <c r="N54" s="34">
        <v>8813.9807613966677</v>
      </c>
      <c r="O54" s="33"/>
      <c r="R54" s="25"/>
      <c r="S54" s="25"/>
      <c r="T54" s="25"/>
      <c r="U54" s="25"/>
      <c r="V54" s="25"/>
    </row>
    <row r="55" spans="2:22">
      <c r="B55" s="10">
        <v>1904</v>
      </c>
      <c r="C55" s="24">
        <v>9429.6605846900839</v>
      </c>
      <c r="D55" s="34">
        <v>3198.5631588375691</v>
      </c>
      <c r="E55" s="34">
        <v>2168.3240426217894</v>
      </c>
      <c r="F55" s="34">
        <v>1030.2391162157796</v>
      </c>
      <c r="G55" s="34">
        <v>770.09051677004618</v>
      </c>
      <c r="H55" s="34">
        <v>869.01545443218788</v>
      </c>
      <c r="I55" s="34">
        <v>1341.196989217196</v>
      </c>
      <c r="J55" s="34">
        <v>1369.5983598680218</v>
      </c>
      <c r="K55" s="34">
        <v>16978.125063815107</v>
      </c>
      <c r="L55" s="34"/>
      <c r="M55" s="34">
        <v>15473.336364315755</v>
      </c>
      <c r="N55" s="34">
        <v>9349.9624583100067</v>
      </c>
      <c r="O55" s="33"/>
      <c r="R55" s="25"/>
      <c r="S55" s="25"/>
      <c r="T55" s="25"/>
      <c r="U55" s="25"/>
      <c r="V55" s="25"/>
    </row>
    <row r="56" spans="2:22">
      <c r="B56" s="10">
        <v>1905</v>
      </c>
      <c r="C56" s="24">
        <v>7977.1580574544705</v>
      </c>
      <c r="D56" s="34">
        <v>2969.6335453765082</v>
      </c>
      <c r="E56" s="34">
        <v>1994.4650285400628</v>
      </c>
      <c r="F56" s="34">
        <v>975.16851683644541</v>
      </c>
      <c r="G56" s="34">
        <v>708.34366742116367</v>
      </c>
      <c r="H56" s="34">
        <v>799.33667618708716</v>
      </c>
      <c r="I56" s="34">
        <v>1371.5065256966807</v>
      </c>
      <c r="J56" s="34">
        <v>1468.2461479322176</v>
      </c>
      <c r="K56" s="34">
        <v>15294.224620068129</v>
      </c>
      <c r="L56" s="34"/>
      <c r="M56" s="34">
        <v>13938.681750088132</v>
      </c>
      <c r="N56" s="34">
        <v>8422.6276746758995</v>
      </c>
      <c r="O56" s="33"/>
      <c r="R56" s="25"/>
      <c r="S56" s="25"/>
      <c r="T56" s="25"/>
      <c r="U56" s="25"/>
      <c r="V56" s="25"/>
    </row>
    <row r="57" spans="2:22">
      <c r="B57" s="10">
        <v>1906</v>
      </c>
      <c r="C57" s="24">
        <v>6831.620909182333</v>
      </c>
      <c r="D57" s="34">
        <v>3123.8081366536126</v>
      </c>
      <c r="E57" s="34">
        <v>2110.7391197123175</v>
      </c>
      <c r="F57" s="34">
        <v>1013.0690169412951</v>
      </c>
      <c r="G57" s="34">
        <v>749.63895963659343</v>
      </c>
      <c r="H57" s="34">
        <v>845.93671390864984</v>
      </c>
      <c r="I57" s="34">
        <v>1277.1336507491944</v>
      </c>
      <c r="J57" s="34">
        <v>1512.9817727520274</v>
      </c>
      <c r="K57" s="34">
        <v>14341.120142882412</v>
      </c>
      <c r="L57" s="34"/>
      <c r="M57" s="34">
        <v>13070.051903718275</v>
      </c>
      <c r="N57" s="34">
        <v>7897.7469209390574</v>
      </c>
      <c r="O57" s="33"/>
      <c r="R57" s="25"/>
      <c r="S57" s="25"/>
      <c r="T57" s="25"/>
      <c r="U57" s="25"/>
      <c r="V57" s="25"/>
    </row>
    <row r="58" spans="2:22">
      <c r="B58" s="10">
        <v>1907</v>
      </c>
      <c r="C58" s="24">
        <v>7528.1612682586247</v>
      </c>
      <c r="D58" s="34">
        <v>3401.9557549952588</v>
      </c>
      <c r="E58" s="34">
        <v>2321.461336517852</v>
      </c>
      <c r="F58" s="34">
        <v>1080.4944184774067</v>
      </c>
      <c r="G58" s="34">
        <v>824.47794940239032</v>
      </c>
      <c r="H58" s="34">
        <v>930.3894337958501</v>
      </c>
      <c r="I58" s="34">
        <v>1228.6843159221394</v>
      </c>
      <c r="J58" s="34">
        <v>1467.0990806291456</v>
      </c>
      <c r="K58" s="34">
        <v>15380.767803003408</v>
      </c>
      <c r="L58" s="34"/>
      <c r="M58" s="34">
        <v>14017.554521643458</v>
      </c>
      <c r="N58" s="34">
        <v>8470.2875610547599</v>
      </c>
      <c r="O58" s="33"/>
      <c r="R58" s="25"/>
      <c r="S58" s="25"/>
      <c r="T58" s="25"/>
      <c r="U58" s="25"/>
      <c r="V58" s="25"/>
    </row>
    <row r="59" spans="2:22">
      <c r="B59" s="10">
        <v>1908</v>
      </c>
      <c r="C59" s="24">
        <v>7749.0930756175676</v>
      </c>
      <c r="D59" s="34">
        <v>3430.2786729801182</v>
      </c>
      <c r="E59" s="34">
        <v>2343.0770754509876</v>
      </c>
      <c r="F59" s="34">
        <v>1087.2015975291304</v>
      </c>
      <c r="G59" s="34">
        <v>832.15488109626119</v>
      </c>
      <c r="H59" s="34">
        <v>939.05253526160391</v>
      </c>
      <c r="I59" s="34">
        <v>1214.4480184848057</v>
      </c>
      <c r="J59" s="34">
        <v>1512.9817727520276</v>
      </c>
      <c r="K59" s="34">
        <v>15678.008956192383</v>
      </c>
      <c r="L59" s="34"/>
      <c r="M59" s="34">
        <v>14288.450885483569</v>
      </c>
      <c r="N59" s="34">
        <v>8633.9801721608528</v>
      </c>
      <c r="O59" s="33"/>
      <c r="R59" s="25"/>
      <c r="S59" s="25"/>
      <c r="T59" s="25"/>
      <c r="U59" s="25"/>
      <c r="V59" s="25"/>
    </row>
    <row r="60" spans="2:22">
      <c r="B60" s="10">
        <v>1909</v>
      </c>
      <c r="C60" s="24">
        <v>9606.5249552471614</v>
      </c>
      <c r="D60" s="34">
        <v>3584.0585261186479</v>
      </c>
      <c r="E60" s="34">
        <v>2460.5256937001664</v>
      </c>
      <c r="F60" s="34">
        <v>1123.5328324184813</v>
      </c>
      <c r="G60" s="34">
        <v>873.86731214603958</v>
      </c>
      <c r="H60" s="34">
        <v>986.1232969900185</v>
      </c>
      <c r="I60" s="34">
        <v>1291.1403304859261</v>
      </c>
      <c r="J60" s="34">
        <v>1563.4527340871978</v>
      </c>
      <c r="K60" s="34">
        <v>17905.167155074992</v>
      </c>
      <c r="L60" s="34"/>
      <c r="M60" s="34">
        <v>16318.213760849649</v>
      </c>
      <c r="N60" s="34">
        <v>9860.4904888183064</v>
      </c>
      <c r="O60" s="33"/>
      <c r="R60" s="25"/>
      <c r="S60" s="25"/>
      <c r="T60" s="25"/>
      <c r="U60" s="25"/>
      <c r="V60" s="25"/>
    </row>
    <row r="61" spans="2:22">
      <c r="B61" s="10">
        <v>1910</v>
      </c>
      <c r="C61" s="24">
        <v>9485.1718196022157</v>
      </c>
      <c r="D61" s="34">
        <v>3658.0822618159909</v>
      </c>
      <c r="E61" s="34">
        <v>2517.274284887797</v>
      </c>
      <c r="F61" s="34">
        <v>1140.807976928194</v>
      </c>
      <c r="G61" s="34">
        <v>894.02184212155635</v>
      </c>
      <c r="H61" s="34">
        <v>1008.8668545902361</v>
      </c>
      <c r="I61" s="34">
        <v>1427.074009242403</v>
      </c>
      <c r="J61" s="34">
        <v>1633.4238395745924</v>
      </c>
      <c r="K61" s="34">
        <v>18106.640626946995</v>
      </c>
      <c r="L61" s="34"/>
      <c r="M61" s="34">
        <v>16501.830431538812</v>
      </c>
      <c r="N61" s="34">
        <v>9971.443223073009</v>
      </c>
      <c r="O61" s="33"/>
      <c r="R61" s="25"/>
      <c r="S61" s="25"/>
      <c r="T61" s="25"/>
      <c r="U61" s="25"/>
      <c r="V61" s="25"/>
    </row>
    <row r="62" spans="2:22">
      <c r="B62" s="10">
        <v>1911</v>
      </c>
      <c r="C62" s="24">
        <v>7734.625845152691</v>
      </c>
      <c r="D62" s="34">
        <v>3863.2947895048883</v>
      </c>
      <c r="E62" s="34">
        <v>2674.8721188542377</v>
      </c>
      <c r="F62" s="34">
        <v>1188.4226706506504</v>
      </c>
      <c r="G62" s="34">
        <v>949.99345661064865</v>
      </c>
      <c r="H62" s="34">
        <v>1072.0285179808604</v>
      </c>
      <c r="I62" s="34">
        <v>1518.002618680857</v>
      </c>
      <c r="J62" s="34">
        <v>1699.9537431527708</v>
      </c>
      <c r="K62" s="34">
        <v>16837.898971082715</v>
      </c>
      <c r="L62" s="34"/>
      <c r="M62" s="34">
        <v>15345.5386545129</v>
      </c>
      <c r="N62" s="34">
        <v>9272.7390489055324</v>
      </c>
      <c r="O62" s="33"/>
      <c r="R62" s="25"/>
      <c r="S62" s="25"/>
      <c r="T62" s="25"/>
      <c r="U62" s="25"/>
      <c r="V62" s="25"/>
    </row>
    <row r="63" spans="2:22">
      <c r="B63" s="10">
        <v>1912</v>
      </c>
      <c r="C63" s="24">
        <v>9613.5392907328824</v>
      </c>
      <c r="D63" s="34">
        <v>4205.1240923678251</v>
      </c>
      <c r="E63" s="34">
        <v>2938.5897668718858</v>
      </c>
      <c r="F63" s="34">
        <v>1266.5343254959389</v>
      </c>
      <c r="G63" s="34">
        <v>1043.6540238742634</v>
      </c>
      <c r="H63" s="34">
        <v>1177.7206134560099</v>
      </c>
      <c r="I63" s="34">
        <v>1539.5866825374596</v>
      </c>
      <c r="J63" s="34">
        <v>1771.0719159432376</v>
      </c>
      <c r="K63" s="34">
        <v>19350.696618911676</v>
      </c>
      <c r="L63" s="34"/>
      <c r="M63" s="34">
        <v>17635.624460464787</v>
      </c>
      <c r="N63" s="34">
        <v>10656.55284366922</v>
      </c>
      <c r="O63" s="33"/>
      <c r="R63" s="25"/>
      <c r="S63" s="25"/>
      <c r="T63" s="25"/>
      <c r="U63" s="25"/>
      <c r="V63" s="25"/>
    </row>
    <row r="64" spans="2:22" ht="14.25" thickBot="1">
      <c r="B64" s="23">
        <v>1913</v>
      </c>
      <c r="C64" s="20">
        <v>10629.4</v>
      </c>
      <c r="D64" s="22">
        <v>4561.6000000000004</v>
      </c>
      <c r="E64" s="22">
        <v>3215.5</v>
      </c>
      <c r="F64" s="22">
        <v>1346.1</v>
      </c>
      <c r="G64" s="22">
        <v>1142</v>
      </c>
      <c r="H64" s="22">
        <v>1288.7</v>
      </c>
      <c r="I64" s="22">
        <v>1639.7</v>
      </c>
      <c r="J64" s="22">
        <v>1884.6315789473701</v>
      </c>
      <c r="K64" s="22">
        <v>21146.031578947372</v>
      </c>
      <c r="L64" s="22"/>
      <c r="M64" s="22">
        <v>19271.837035106131</v>
      </c>
      <c r="N64" s="22">
        <v>11645.255330741915</v>
      </c>
      <c r="O64" s="21"/>
      <c r="R64" s="25"/>
      <c r="S64" s="25"/>
      <c r="T64" s="25"/>
      <c r="U64" s="25"/>
      <c r="V64" s="25"/>
    </row>
    <row r="65" spans="2:15">
      <c r="B65" s="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8"/>
      <c r="O65" s="13"/>
    </row>
    <row r="66" spans="2:15" ht="14.25">
      <c r="B66" s="30" t="s">
        <v>23</v>
      </c>
      <c r="N66" s="17"/>
      <c r="O66" s="17"/>
    </row>
    <row r="67" spans="2:15" ht="14.25">
      <c r="B67" s="28" t="s">
        <v>24</v>
      </c>
    </row>
    <row r="69" spans="2:15">
      <c r="E69" s="13" t="s">
        <v>1</v>
      </c>
      <c r="F69" s="13" t="s">
        <v>1</v>
      </c>
    </row>
    <row r="70" spans="2:15">
      <c r="B70" s="29" t="s">
        <v>8</v>
      </c>
    </row>
    <row r="71" spans="2:15">
      <c r="B71" s="29" t="s">
        <v>9</v>
      </c>
    </row>
    <row r="72" spans="2:15">
      <c r="B72" s="29" t="s">
        <v>8</v>
      </c>
    </row>
    <row r="73" spans="2:15">
      <c r="B73" s="29" t="s">
        <v>10</v>
      </c>
    </row>
  </sheetData>
  <mergeCells count="13">
    <mergeCell ref="B4:B10"/>
    <mergeCell ref="C10:N10"/>
    <mergeCell ref="M7:M9"/>
    <mergeCell ref="N7:N9"/>
    <mergeCell ref="C5:K5"/>
    <mergeCell ref="C6:K6"/>
    <mergeCell ref="K7:K9"/>
    <mergeCell ref="C7:C8"/>
    <mergeCell ref="D7:D8"/>
    <mergeCell ref="G7:G8"/>
    <mergeCell ref="H7:H8"/>
    <mergeCell ref="I7:I8"/>
    <mergeCell ref="J7:J8"/>
  </mergeCells>
  <phoneticPr fontId="15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65"/>
  <sheetViews>
    <sheetView showGridLines="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"/>
    </sheetView>
  </sheetViews>
  <sheetFormatPr defaultColWidth="6.1328125" defaultRowHeight="13.9"/>
  <cols>
    <col min="1" max="1" width="6.1328125" style="54"/>
    <col min="2" max="2" width="7.86328125" style="54" customWidth="1"/>
    <col min="3" max="7" width="10.6640625" style="52" customWidth="1"/>
    <col min="8" max="8" width="13.796875" style="52" customWidth="1"/>
    <col min="9" max="11" width="10.6640625" style="52" customWidth="1"/>
    <col min="12" max="12" width="2.6640625" style="53" customWidth="1"/>
    <col min="13" max="14" width="10.6640625" style="52" customWidth="1"/>
    <col min="15" max="17" width="10.6640625" style="41" customWidth="1"/>
    <col min="18" max="18" width="13.33203125" style="41" customWidth="1"/>
    <col min="19" max="21" width="10.6640625" style="41" customWidth="1"/>
    <col min="22" max="23" width="6.1328125" style="41"/>
    <col min="24" max="16384" width="6.1328125" style="54"/>
  </cols>
  <sheetData>
    <row r="1" spans="2:23" ht="21.4">
      <c r="B1" s="16" t="s">
        <v>54</v>
      </c>
      <c r="P1" s="52"/>
      <c r="Q1" s="52"/>
      <c r="R1" s="52"/>
      <c r="S1" s="52"/>
      <c r="T1" s="52"/>
      <c r="U1" s="52"/>
      <c r="V1" s="52"/>
      <c r="W1" s="52"/>
    </row>
    <row r="2" spans="2:23" ht="20.25">
      <c r="B2" s="16" t="s">
        <v>49</v>
      </c>
      <c r="C2" s="53"/>
      <c r="D2" s="53"/>
      <c r="E2" s="53"/>
      <c r="F2" s="53"/>
      <c r="G2" s="53"/>
      <c r="H2" s="53"/>
      <c r="I2" s="53"/>
      <c r="J2" s="53"/>
      <c r="K2" s="53"/>
      <c r="M2" s="53"/>
      <c r="N2" s="53"/>
      <c r="O2" s="42"/>
      <c r="P2" s="53"/>
      <c r="Q2" s="53"/>
      <c r="R2" s="53"/>
      <c r="S2" s="53"/>
      <c r="T2" s="53"/>
      <c r="U2" s="53"/>
      <c r="V2" s="52"/>
      <c r="W2" s="52"/>
    </row>
    <row r="3" spans="2:23" ht="14.25" thickBot="1">
      <c r="B3" s="55"/>
      <c r="C3" s="53"/>
      <c r="D3" s="53"/>
      <c r="E3" s="53"/>
      <c r="F3" s="53"/>
      <c r="G3" s="53"/>
      <c r="H3" s="53"/>
      <c r="I3" s="53"/>
      <c r="J3" s="53"/>
      <c r="K3" s="53"/>
      <c r="M3" s="53"/>
      <c r="N3" s="53"/>
      <c r="O3" s="42"/>
      <c r="P3" s="53"/>
      <c r="Q3" s="53"/>
      <c r="R3" s="53"/>
      <c r="S3" s="53"/>
      <c r="T3" s="53"/>
      <c r="U3" s="53"/>
      <c r="V3" s="52"/>
      <c r="W3" s="52"/>
    </row>
    <row r="4" spans="2:23">
      <c r="B4" s="94"/>
      <c r="C4" s="43">
        <v>1</v>
      </c>
      <c r="D4" s="43">
        <v>2</v>
      </c>
      <c r="E4" s="43">
        <v>3</v>
      </c>
      <c r="F4" s="43">
        <v>4</v>
      </c>
      <c r="G4" s="43">
        <v>5</v>
      </c>
      <c r="H4" s="43">
        <v>6</v>
      </c>
      <c r="I4" s="43">
        <v>7</v>
      </c>
      <c r="J4" s="43">
        <v>8</v>
      </c>
      <c r="K4" s="43">
        <v>9</v>
      </c>
      <c r="L4" s="44"/>
      <c r="M4" s="43">
        <v>10</v>
      </c>
      <c r="N4" s="43">
        <v>11</v>
      </c>
      <c r="O4" s="43">
        <v>12</v>
      </c>
      <c r="P4" s="43">
        <v>13</v>
      </c>
      <c r="Q4" s="43">
        <v>14</v>
      </c>
      <c r="R4" s="43">
        <v>15</v>
      </c>
      <c r="S4" s="43">
        <v>16</v>
      </c>
      <c r="T4" s="43">
        <v>17</v>
      </c>
      <c r="U4" s="43">
        <v>18</v>
      </c>
      <c r="V4" s="52"/>
      <c r="W4" s="52"/>
    </row>
    <row r="5" spans="2:23" s="47" customFormat="1" ht="11.65">
      <c r="B5" s="95"/>
      <c r="C5" s="113" t="s">
        <v>25</v>
      </c>
      <c r="D5" s="108" t="s">
        <v>26</v>
      </c>
      <c r="E5" s="46"/>
      <c r="F5" s="46"/>
      <c r="G5" s="108" t="s">
        <v>27</v>
      </c>
      <c r="H5" s="108" t="s">
        <v>28</v>
      </c>
      <c r="I5" s="108" t="s">
        <v>29</v>
      </c>
      <c r="J5" s="108" t="s">
        <v>30</v>
      </c>
      <c r="K5" s="108" t="s">
        <v>12</v>
      </c>
      <c r="L5" s="90"/>
      <c r="M5" s="108" t="s">
        <v>25</v>
      </c>
      <c r="N5" s="108" t="s">
        <v>26</v>
      </c>
      <c r="O5" s="46"/>
      <c r="P5" s="46"/>
      <c r="Q5" s="108" t="s">
        <v>27</v>
      </c>
      <c r="R5" s="108" t="s">
        <v>28</v>
      </c>
      <c r="S5" s="108" t="s">
        <v>29</v>
      </c>
      <c r="T5" s="108" t="s">
        <v>30</v>
      </c>
      <c r="U5" s="108" t="s">
        <v>12</v>
      </c>
      <c r="V5" s="1"/>
      <c r="W5" s="1"/>
    </row>
    <row r="6" spans="2:23" s="47" customFormat="1" ht="12">
      <c r="B6" s="95"/>
      <c r="C6" s="114"/>
      <c r="D6" s="109"/>
      <c r="E6" s="48" t="s">
        <v>31</v>
      </c>
      <c r="F6" s="48" t="s">
        <v>32</v>
      </c>
      <c r="G6" s="109"/>
      <c r="H6" s="109"/>
      <c r="I6" s="109"/>
      <c r="J6" s="109"/>
      <c r="K6" s="109"/>
      <c r="L6" s="90"/>
      <c r="M6" s="109"/>
      <c r="N6" s="109"/>
      <c r="O6" s="48" t="s">
        <v>31</v>
      </c>
      <c r="P6" s="48" t="s">
        <v>32</v>
      </c>
      <c r="Q6" s="109"/>
      <c r="R6" s="109"/>
      <c r="S6" s="109"/>
      <c r="T6" s="109"/>
      <c r="U6" s="109"/>
      <c r="V6" s="1"/>
      <c r="W6" s="1"/>
    </row>
    <row r="7" spans="2:23" s="51" customFormat="1" ht="26.25">
      <c r="B7" s="95"/>
      <c r="C7" s="49" t="s">
        <v>7</v>
      </c>
      <c r="D7" s="91" t="s">
        <v>4</v>
      </c>
      <c r="E7" s="91" t="s">
        <v>46</v>
      </c>
      <c r="F7" s="91" t="s">
        <v>47</v>
      </c>
      <c r="G7" s="91" t="s">
        <v>3</v>
      </c>
      <c r="H7" s="86" t="s">
        <v>57</v>
      </c>
      <c r="I7" s="91" t="s">
        <v>44</v>
      </c>
      <c r="J7" s="91" t="s">
        <v>11</v>
      </c>
      <c r="K7" s="110"/>
      <c r="L7" s="90"/>
      <c r="M7" s="91" t="s">
        <v>7</v>
      </c>
      <c r="N7" s="91" t="s">
        <v>4</v>
      </c>
      <c r="O7" s="91" t="s">
        <v>46</v>
      </c>
      <c r="P7" s="91" t="s">
        <v>47</v>
      </c>
      <c r="Q7" s="91" t="s">
        <v>3</v>
      </c>
      <c r="R7" s="86" t="s">
        <v>57</v>
      </c>
      <c r="S7" s="91" t="s">
        <v>44</v>
      </c>
      <c r="T7" s="91" t="s">
        <v>11</v>
      </c>
      <c r="U7" s="110"/>
      <c r="V7" s="1"/>
      <c r="W7" s="50"/>
    </row>
    <row r="8" spans="2:23" s="51" customFormat="1" ht="11.65">
      <c r="B8" s="96"/>
      <c r="C8" s="112" t="s">
        <v>51</v>
      </c>
      <c r="D8" s="111"/>
      <c r="E8" s="111"/>
      <c r="F8" s="111"/>
      <c r="G8" s="111"/>
      <c r="H8" s="111"/>
      <c r="I8" s="111"/>
      <c r="J8" s="111"/>
      <c r="K8" s="111"/>
      <c r="L8" s="90"/>
      <c r="M8" s="111" t="s">
        <v>50</v>
      </c>
      <c r="N8" s="111"/>
      <c r="O8" s="111"/>
      <c r="P8" s="111"/>
      <c r="Q8" s="111"/>
      <c r="R8" s="111"/>
      <c r="S8" s="111"/>
      <c r="T8" s="111"/>
      <c r="U8" s="111"/>
      <c r="V8" s="1"/>
      <c r="W8" s="50"/>
    </row>
    <row r="9" spans="2:23">
      <c r="B9" s="89">
        <v>1860</v>
      </c>
      <c r="C9" s="6">
        <v>20.486615933841968</v>
      </c>
      <c r="D9" s="6">
        <v>2.5085291920190467</v>
      </c>
      <c r="E9" s="6">
        <v>1.3401081077617305</v>
      </c>
      <c r="F9" s="6">
        <v>1.1684210842573162</v>
      </c>
      <c r="G9" s="6">
        <v>0.47594571888163473</v>
      </c>
      <c r="H9" s="6">
        <v>0.53708515579926652</v>
      </c>
      <c r="I9" s="6">
        <v>1.5541975520698219</v>
      </c>
      <c r="J9" s="6">
        <v>2.5411944725202655</v>
      </c>
      <c r="K9" s="6">
        <v>28.103568025132006</v>
      </c>
      <c r="L9" s="6"/>
      <c r="M9" s="7"/>
      <c r="N9" s="7"/>
      <c r="O9" s="7"/>
      <c r="P9" s="7"/>
      <c r="Q9" s="7"/>
      <c r="R9" s="7"/>
      <c r="S9" s="7"/>
      <c r="T9" s="7"/>
      <c r="U9" s="7"/>
      <c r="V9" s="53"/>
      <c r="W9" s="53"/>
    </row>
    <row r="10" spans="2:23">
      <c r="B10" s="89">
        <v>1861</v>
      </c>
      <c r="C10" s="6">
        <v>19.653721556973</v>
      </c>
      <c r="D10" s="6">
        <v>2.4267206081083557</v>
      </c>
      <c r="E10" s="6">
        <v>1.2883716871136452</v>
      </c>
      <c r="F10" s="6">
        <v>1.1383489209947104</v>
      </c>
      <c r="G10" s="6">
        <v>0.45757128492731564</v>
      </c>
      <c r="H10" s="6">
        <v>0.51635036329757567</v>
      </c>
      <c r="I10" s="6">
        <v>1.5154714985578792</v>
      </c>
      <c r="J10" s="6">
        <v>2.4965075410179547</v>
      </c>
      <c r="K10" s="6">
        <v>27.06634285288208</v>
      </c>
      <c r="L10" s="6"/>
      <c r="M10" s="6">
        <v>-4.0655537232633208</v>
      </c>
      <c r="N10" s="6">
        <v>-3.2612171375548371</v>
      </c>
      <c r="O10" s="6">
        <v>-3.8606154494875966</v>
      </c>
      <c r="P10" s="6">
        <v>-2.57374363299175</v>
      </c>
      <c r="Q10" s="6">
        <v>-3.8606154494875682</v>
      </c>
      <c r="R10" s="6">
        <v>-3.8606154494875682</v>
      </c>
      <c r="S10" s="6">
        <v>-2.4917072775187989</v>
      </c>
      <c r="T10" s="6">
        <v>-1.7585010508067001</v>
      </c>
      <c r="U10" s="6">
        <v>-3.6907241504792978</v>
      </c>
      <c r="V10" s="53"/>
      <c r="W10" s="53"/>
    </row>
    <row r="11" spans="2:23">
      <c r="B11" s="89">
        <v>1862</v>
      </c>
      <c r="C11" s="6">
        <v>19.055169819381483</v>
      </c>
      <c r="D11" s="6">
        <v>1.6436377122749413</v>
      </c>
      <c r="E11" s="6">
        <v>0.79556841508251674</v>
      </c>
      <c r="F11" s="6">
        <v>0.84806929719242452</v>
      </c>
      <c r="G11" s="6">
        <v>0.28254987716505497</v>
      </c>
      <c r="H11" s="6">
        <v>0.31884590779562721</v>
      </c>
      <c r="I11" s="6">
        <v>1.1264031405359392</v>
      </c>
      <c r="J11" s="6">
        <v>2.026441636460584</v>
      </c>
      <c r="K11" s="6">
        <v>24.453048093613631</v>
      </c>
      <c r="L11" s="6"/>
      <c r="M11" s="6">
        <v>-3.0454880306328249</v>
      </c>
      <c r="N11" s="6">
        <v>-32.269182254311204</v>
      </c>
      <c r="O11" s="6">
        <v>-38.250085511826306</v>
      </c>
      <c r="P11" s="6">
        <v>-25.500057007884209</v>
      </c>
      <c r="Q11" s="6">
        <v>-38.250085511826313</v>
      </c>
      <c r="R11" s="6">
        <v>-38.250085511826306</v>
      </c>
      <c r="S11" s="6">
        <v>-25.673089754058523</v>
      </c>
      <c r="T11" s="6">
        <v>-18.828939902408649</v>
      </c>
      <c r="U11" s="6">
        <v>-9.6551454087199602</v>
      </c>
      <c r="V11" s="53"/>
      <c r="W11" s="53"/>
    </row>
    <row r="12" spans="2:23">
      <c r="B12" s="89">
        <v>1863</v>
      </c>
      <c r="C12" s="6">
        <v>23.872378702978956</v>
      </c>
      <c r="D12" s="6">
        <v>1.8019748920233323</v>
      </c>
      <c r="E12" s="6">
        <v>0.88812747251078539</v>
      </c>
      <c r="F12" s="6">
        <v>0.91384741951254655</v>
      </c>
      <c r="G12" s="6">
        <v>0.31542266322727947</v>
      </c>
      <c r="H12" s="6">
        <v>0.35594149395883967</v>
      </c>
      <c r="I12" s="6">
        <v>1.2081343054220703</v>
      </c>
      <c r="J12" s="6">
        <v>2.128745468971422</v>
      </c>
      <c r="K12" s="6">
        <v>29.682597526581901</v>
      </c>
      <c r="L12" s="6"/>
      <c r="M12" s="6">
        <v>25.280325125718761</v>
      </c>
      <c r="N12" s="6">
        <v>9.6333382086517361</v>
      </c>
      <c r="O12" s="6">
        <v>11.634330332064309</v>
      </c>
      <c r="P12" s="6">
        <v>7.7562202213762248</v>
      </c>
      <c r="Q12" s="6">
        <v>11.634330332064337</v>
      </c>
      <c r="R12" s="6">
        <v>11.634330332064309</v>
      </c>
      <c r="S12" s="6">
        <v>7.2559425613145692</v>
      </c>
      <c r="T12" s="6">
        <v>5.0484470250780902</v>
      </c>
      <c r="U12" s="6">
        <v>21.386084110855961</v>
      </c>
      <c r="V12" s="53"/>
      <c r="W12" s="53"/>
    </row>
    <row r="13" spans="2:23">
      <c r="B13" s="89">
        <v>1864</v>
      </c>
      <c r="C13" s="6">
        <v>17.713205783514507</v>
      </c>
      <c r="D13" s="6">
        <v>2.1217734796224392</v>
      </c>
      <c r="E13" s="6">
        <v>1.0778093691671513</v>
      </c>
      <c r="F13" s="6">
        <v>1.0439641104552877</v>
      </c>
      <c r="G13" s="6">
        <v>0.38278908399592204</v>
      </c>
      <c r="H13" s="6">
        <v>0.43196172727280618</v>
      </c>
      <c r="I13" s="6">
        <v>1.368157019829261</v>
      </c>
      <c r="J13" s="6">
        <v>2.3233057986266816</v>
      </c>
      <c r="K13" s="6">
        <v>24.341192892861617</v>
      </c>
      <c r="L13" s="6"/>
      <c r="M13" s="6">
        <v>-25.800415602052539</v>
      </c>
      <c r="N13" s="6">
        <v>17.747116733686767</v>
      </c>
      <c r="O13" s="6">
        <v>21.357508074840297</v>
      </c>
      <c r="P13" s="6">
        <v>14.238338716560193</v>
      </c>
      <c r="Q13" s="6">
        <v>21.357508074840311</v>
      </c>
      <c r="R13" s="6">
        <v>21.357508074840339</v>
      </c>
      <c r="S13" s="6">
        <v>13.245440816390499</v>
      </c>
      <c r="T13" s="6">
        <v>9.1396708761648284</v>
      </c>
      <c r="U13" s="6">
        <v>-17.995071452007707</v>
      </c>
      <c r="V13" s="53"/>
      <c r="W13" s="53"/>
    </row>
    <row r="14" spans="2:23">
      <c r="B14" s="89">
        <v>1865</v>
      </c>
      <c r="C14" s="6">
        <v>15.674657433804148</v>
      </c>
      <c r="D14" s="6">
        <v>2.0979047617968609</v>
      </c>
      <c r="E14" s="6">
        <v>1.0633059647070564</v>
      </c>
      <c r="F14" s="6">
        <v>1.0345987970898045</v>
      </c>
      <c r="G14" s="6">
        <v>0.37763813145559277</v>
      </c>
      <c r="H14" s="6">
        <v>0.42614908932296175</v>
      </c>
      <c r="I14" s="6">
        <v>1.356415511225888</v>
      </c>
      <c r="J14" s="6">
        <v>2.3092688072975838</v>
      </c>
      <c r="K14" s="6">
        <v>22.242033734903035</v>
      </c>
      <c r="L14" s="6"/>
      <c r="M14" s="6">
        <v>-11.50863584279935</v>
      </c>
      <c r="N14" s="6">
        <v>-1.1249418495807362</v>
      </c>
      <c r="O14" s="6">
        <v>-1.3456372597041053</v>
      </c>
      <c r="P14" s="6">
        <v>-0.89709150646939406</v>
      </c>
      <c r="Q14" s="6">
        <v>-1.3456372597041337</v>
      </c>
      <c r="R14" s="6">
        <v>-1.3456372597041337</v>
      </c>
      <c r="S14" s="6">
        <v>-0.85819890796146581</v>
      </c>
      <c r="T14" s="6">
        <v>-0.60418182304692891</v>
      </c>
      <c r="U14" s="6">
        <v>-8.623895990628256</v>
      </c>
      <c r="V14" s="53"/>
      <c r="W14" s="53"/>
    </row>
    <row r="15" spans="2:23">
      <c r="B15" s="89">
        <v>1866</v>
      </c>
      <c r="C15" s="6">
        <v>20.345108657739718</v>
      </c>
      <c r="D15" s="6">
        <v>2.5559311888399283</v>
      </c>
      <c r="E15" s="6">
        <v>1.341122015496452</v>
      </c>
      <c r="F15" s="6">
        <v>1.2148091733434765</v>
      </c>
      <c r="G15" s="6">
        <v>0.47630581299858449</v>
      </c>
      <c r="H15" s="6">
        <v>0.53749150719025884</v>
      </c>
      <c r="I15" s="6">
        <v>1.5765244256056103</v>
      </c>
      <c r="J15" s="6">
        <v>2.5668076183845296</v>
      </c>
      <c r="K15" s="6">
        <v>28.058169210758635</v>
      </c>
      <c r="L15" s="6"/>
      <c r="M15" s="6">
        <v>29.796193273501615</v>
      </c>
      <c r="N15" s="6">
        <v>21.832565299616675</v>
      </c>
      <c r="O15" s="6">
        <v>26.127573813237717</v>
      </c>
      <c r="P15" s="6">
        <v>17.418382542158469</v>
      </c>
      <c r="Q15" s="6">
        <v>26.127573813237717</v>
      </c>
      <c r="R15" s="6">
        <v>26.127573813237689</v>
      </c>
      <c r="S15" s="6">
        <v>16.22724840272538</v>
      </c>
      <c r="T15" s="6">
        <v>11.152396389415145</v>
      </c>
      <c r="U15" s="6">
        <v>26.149297070477417</v>
      </c>
      <c r="V15" s="53"/>
      <c r="W15" s="53"/>
    </row>
    <row r="16" spans="2:23">
      <c r="B16" s="89">
        <v>1867</v>
      </c>
      <c r="C16" s="6">
        <v>16.39048641808315</v>
      </c>
      <c r="D16" s="6">
        <v>2.8389683612541807</v>
      </c>
      <c r="E16" s="6">
        <v>1.5175926343608088</v>
      </c>
      <c r="F16" s="6">
        <v>1.3213757268933726</v>
      </c>
      <c r="G16" s="6">
        <v>0.53898018611103826</v>
      </c>
      <c r="H16" s="6">
        <v>0.60821695782950513</v>
      </c>
      <c r="I16" s="6">
        <v>1.7077744197482876</v>
      </c>
      <c r="J16" s="6">
        <v>2.715265308811317</v>
      </c>
      <c r="K16" s="6">
        <v>24.799691651837481</v>
      </c>
      <c r="L16" s="6"/>
      <c r="M16" s="6">
        <v>-19.437705181054142</v>
      </c>
      <c r="N16" s="6">
        <v>11.073739921093733</v>
      </c>
      <c r="O16" s="6">
        <v>13.15843128554053</v>
      </c>
      <c r="P16" s="6">
        <v>8.7722875236936773</v>
      </c>
      <c r="Q16" s="6">
        <v>13.158431285540502</v>
      </c>
      <c r="R16" s="6">
        <v>13.15843128554053</v>
      </c>
      <c r="S16" s="6">
        <v>8.3252750170526895</v>
      </c>
      <c r="T16" s="6">
        <v>5.7837482389982142</v>
      </c>
      <c r="U16" s="6">
        <v>-11.613293563258296</v>
      </c>
      <c r="V16" s="53"/>
      <c r="W16" s="53"/>
    </row>
    <row r="17" spans="2:23">
      <c r="B17" s="89">
        <v>1868</v>
      </c>
      <c r="C17" s="6">
        <v>17.790668419751906</v>
      </c>
      <c r="D17" s="6">
        <v>2.6656536756905016</v>
      </c>
      <c r="E17" s="6">
        <v>1.407932422918446</v>
      </c>
      <c r="F17" s="6">
        <v>1.2577212527720552</v>
      </c>
      <c r="G17" s="6">
        <v>0.50003384449474897</v>
      </c>
      <c r="H17" s="6">
        <v>0.56426761418597449</v>
      </c>
      <c r="I17" s="6">
        <v>1.6277936418651928</v>
      </c>
      <c r="J17" s="6">
        <v>2.6252195379804522</v>
      </c>
      <c r="K17" s="6">
        <v>25.773636733968779</v>
      </c>
      <c r="L17" s="6"/>
      <c r="M17" s="6">
        <v>8.5426506935387607</v>
      </c>
      <c r="N17" s="6">
        <v>-6.1048473779789987</v>
      </c>
      <c r="O17" s="6">
        <v>-7.2259319767027108</v>
      </c>
      <c r="P17" s="6">
        <v>-4.8172879844684786</v>
      </c>
      <c r="Q17" s="6">
        <v>-7.2259319767027108</v>
      </c>
      <c r="R17" s="6">
        <v>-7.2259319767027108</v>
      </c>
      <c r="S17" s="6">
        <v>-4.6833338735032299</v>
      </c>
      <c r="T17" s="6">
        <v>-3.3162789116281601</v>
      </c>
      <c r="U17" s="6">
        <v>3.9272467408244296</v>
      </c>
      <c r="V17" s="53"/>
      <c r="W17" s="53"/>
    </row>
    <row r="18" spans="2:23">
      <c r="B18" s="89">
        <v>1869</v>
      </c>
      <c r="C18" s="6">
        <v>17.292331944915336</v>
      </c>
      <c r="D18" s="6">
        <v>2.9737640763973094</v>
      </c>
      <c r="E18" s="6">
        <v>1.6010396445880906</v>
      </c>
      <c r="F18" s="6">
        <v>1.3727244318092189</v>
      </c>
      <c r="G18" s="6">
        <v>0.56861678560709039</v>
      </c>
      <c r="H18" s="6">
        <v>0.64166064064085582</v>
      </c>
      <c r="I18" s="6">
        <v>1.7691653974010919</v>
      </c>
      <c r="J18" s="6">
        <v>2.7835341932208806</v>
      </c>
      <c r="K18" s="6">
        <v>26.029073038182563</v>
      </c>
      <c r="L18" s="6"/>
      <c r="M18" s="6">
        <v>-2.8011115888332654</v>
      </c>
      <c r="N18" s="6">
        <v>11.558530784273628</v>
      </c>
      <c r="O18" s="6">
        <v>13.715659823314553</v>
      </c>
      <c r="P18" s="6">
        <v>9.1437732155430496</v>
      </c>
      <c r="Q18" s="6">
        <v>13.715659823314553</v>
      </c>
      <c r="R18" s="6">
        <v>13.715659823314581</v>
      </c>
      <c r="S18" s="6">
        <v>8.6848696235174856</v>
      </c>
      <c r="T18" s="6">
        <v>6.030530130909284</v>
      </c>
      <c r="U18" s="6">
        <v>0.99107590772058529</v>
      </c>
      <c r="V18" s="53"/>
      <c r="W18" s="53"/>
    </row>
    <row r="19" spans="2:23">
      <c r="B19" s="89">
        <v>1870</v>
      </c>
      <c r="C19" s="6">
        <v>25.155934830976996</v>
      </c>
      <c r="D19" s="6">
        <v>2.9459138073971824</v>
      </c>
      <c r="E19" s="6">
        <v>1.5833186466537117</v>
      </c>
      <c r="F19" s="6">
        <v>1.3625951607434705</v>
      </c>
      <c r="G19" s="6">
        <v>0.56232308955948951</v>
      </c>
      <c r="H19" s="6">
        <v>0.63455846367365498</v>
      </c>
      <c r="I19" s="6">
        <v>1.7565332983135375</v>
      </c>
      <c r="J19" s="6">
        <v>2.7695450902937337</v>
      </c>
      <c r="K19" s="6">
        <v>33.824808580214594</v>
      </c>
      <c r="L19" s="6"/>
      <c r="M19" s="6">
        <v>45.474508071618914</v>
      </c>
      <c r="N19" s="6">
        <v>-0.93653256561856324</v>
      </c>
      <c r="O19" s="6">
        <v>-1.106843168704799</v>
      </c>
      <c r="P19" s="6">
        <v>-0.73789544580321831</v>
      </c>
      <c r="Q19" s="6">
        <v>-1.106843168704799</v>
      </c>
      <c r="R19" s="6">
        <v>-1.1068431687048133</v>
      </c>
      <c r="S19" s="6">
        <v>-0.71401459163236325</v>
      </c>
      <c r="T19" s="6">
        <v>-0.50256623256925081</v>
      </c>
      <c r="U19" s="6">
        <v>29.950108213981764</v>
      </c>
      <c r="V19" s="53"/>
      <c r="W19" s="53"/>
    </row>
    <row r="20" spans="2:23">
      <c r="B20" s="89">
        <v>1871</v>
      </c>
      <c r="C20" s="6">
        <v>18.819217329404491</v>
      </c>
      <c r="D20" s="6">
        <v>3.3291928376291384</v>
      </c>
      <c r="E20" s="6">
        <v>1.8268668586401544</v>
      </c>
      <c r="F20" s="6">
        <v>1.5023259789889836</v>
      </c>
      <c r="G20" s="6">
        <v>0.64882038643043261</v>
      </c>
      <c r="H20" s="6">
        <v>0.7321671033212771</v>
      </c>
      <c r="I20" s="6">
        <v>1.9279888728999057</v>
      </c>
      <c r="J20" s="6">
        <v>2.9569775274533345</v>
      </c>
      <c r="K20" s="6">
        <v>28.414364057138584</v>
      </c>
      <c r="L20" s="6"/>
      <c r="M20" s="6">
        <v>-25.189751619842312</v>
      </c>
      <c r="N20" s="6">
        <v>13.010531036907565</v>
      </c>
      <c r="O20" s="6">
        <v>15.382135017557786</v>
      </c>
      <c r="P20" s="6">
        <v>10.254756678371876</v>
      </c>
      <c r="Q20" s="6">
        <v>15.382135017557786</v>
      </c>
      <c r="R20" s="6">
        <v>15.3821350175578</v>
      </c>
      <c r="S20" s="6">
        <v>9.7610204572258397</v>
      </c>
      <c r="T20" s="6">
        <v>6.7676254059370535</v>
      </c>
      <c r="U20" s="6">
        <v>-15.995491919031238</v>
      </c>
      <c r="V20" s="53"/>
      <c r="W20" s="53"/>
    </row>
    <row r="21" spans="2:23">
      <c r="B21" s="89">
        <v>1872</v>
      </c>
      <c r="C21" s="6">
        <v>21.084400786369777</v>
      </c>
      <c r="D21" s="6">
        <v>3.3305226764153524</v>
      </c>
      <c r="E21" s="6">
        <v>1.8277257977452066</v>
      </c>
      <c r="F21" s="6">
        <v>1.5027968786701462</v>
      </c>
      <c r="G21" s="6">
        <v>0.64912544270720762</v>
      </c>
      <c r="H21" s="6">
        <v>0.73251134677476193</v>
      </c>
      <c r="I21" s="6">
        <v>1.9285727395776848</v>
      </c>
      <c r="J21" s="6">
        <v>2.9576071240805017</v>
      </c>
      <c r="K21" s="6">
        <v>30.682740115925284</v>
      </c>
      <c r="L21" s="6"/>
      <c r="M21" s="6">
        <v>12.036544439210033</v>
      </c>
      <c r="N21" s="6">
        <v>3.9944780944594527E-2</v>
      </c>
      <c r="O21" s="6">
        <v>4.7017060985581338E-2</v>
      </c>
      <c r="P21" s="6">
        <v>3.134470732373984E-2</v>
      </c>
      <c r="Q21" s="6">
        <v>4.7017060985595549E-2</v>
      </c>
      <c r="R21" s="6">
        <v>4.7017060985581338E-2</v>
      </c>
      <c r="S21" s="6">
        <v>3.0283716155523166E-2</v>
      </c>
      <c r="T21" s="6">
        <v>2.1291897598871401E-2</v>
      </c>
      <c r="U21" s="6">
        <v>7.9832019264102172</v>
      </c>
      <c r="V21" s="53"/>
      <c r="W21" s="53"/>
    </row>
    <row r="22" spans="2:23">
      <c r="B22" s="89">
        <v>1873</v>
      </c>
      <c r="C22" s="6">
        <v>22.153205476053742</v>
      </c>
      <c r="D22" s="6">
        <v>3.2893086717375537</v>
      </c>
      <c r="E22" s="6">
        <v>1.8011043121702672</v>
      </c>
      <c r="F22" s="6">
        <v>1.4882043595672858</v>
      </c>
      <c r="G22" s="6">
        <v>0.63967069646973884</v>
      </c>
      <c r="H22" s="6">
        <v>0.72184205476405627</v>
      </c>
      <c r="I22" s="6">
        <v>1.9103842478987429</v>
      </c>
      <c r="J22" s="6">
        <v>2.9379673748851109</v>
      </c>
      <c r="K22" s="6">
        <v>31.652378521808949</v>
      </c>
      <c r="L22" s="6"/>
      <c r="M22" s="6">
        <v>5.0691727050403301</v>
      </c>
      <c r="N22" s="6">
        <v>-1.237463565993707</v>
      </c>
      <c r="O22" s="6">
        <v>-1.4565360738345561</v>
      </c>
      <c r="P22" s="6">
        <v>-0.97102404922304686</v>
      </c>
      <c r="Q22" s="6">
        <v>-1.4565360738345561</v>
      </c>
      <c r="R22" s="6">
        <v>-1.4565360738345419</v>
      </c>
      <c r="S22" s="6">
        <v>-0.94310633483935646</v>
      </c>
      <c r="T22" s="6">
        <v>-0.66404185449400188</v>
      </c>
      <c r="U22" s="6">
        <v>3.1602079938759715</v>
      </c>
      <c r="V22" s="53"/>
      <c r="W22" s="53"/>
    </row>
    <row r="23" spans="2:23">
      <c r="B23" s="89">
        <v>1874</v>
      </c>
      <c r="C23" s="6">
        <v>28.738396119269847</v>
      </c>
      <c r="D23" s="6">
        <v>3.6993633546564286</v>
      </c>
      <c r="E23" s="6">
        <v>2.0655109194469805</v>
      </c>
      <c r="F23" s="6">
        <v>1.6338524352094479</v>
      </c>
      <c r="G23" s="6">
        <v>0.73357595086563587</v>
      </c>
      <c r="H23" s="6">
        <v>0.82781026959767479</v>
      </c>
      <c r="I23" s="6">
        <v>2.0891576117814408</v>
      </c>
      <c r="J23" s="6">
        <v>3.1286949331355602</v>
      </c>
      <c r="K23" s="6">
        <v>39.216998239306591</v>
      </c>
      <c r="L23" s="6"/>
      <c r="M23" s="6">
        <v>29.725678526903437</v>
      </c>
      <c r="N23" s="6">
        <v>12.46628771699514</v>
      </c>
      <c r="O23" s="6">
        <v>14.680249527475326</v>
      </c>
      <c r="P23" s="6">
        <v>9.7868330183168695</v>
      </c>
      <c r="Q23" s="6">
        <v>14.680249527475326</v>
      </c>
      <c r="R23" s="6">
        <v>14.680249527475326</v>
      </c>
      <c r="S23" s="6">
        <v>9.357979374009858</v>
      </c>
      <c r="T23" s="6">
        <v>6.4918201570535672</v>
      </c>
      <c r="U23" s="6">
        <v>23.899056155560345</v>
      </c>
      <c r="V23" s="53"/>
      <c r="W23" s="53"/>
    </row>
    <row r="24" spans="2:23">
      <c r="B24" s="89">
        <v>1875</v>
      </c>
      <c r="C24" s="6">
        <v>19.070132345074715</v>
      </c>
      <c r="D24" s="6">
        <v>3.9208201902814683</v>
      </c>
      <c r="E24" s="6">
        <v>2.2105056448899534</v>
      </c>
      <c r="F24" s="6">
        <v>1.710314545391515</v>
      </c>
      <c r="G24" s="6">
        <v>0.78507151188441193</v>
      </c>
      <c r="H24" s="6">
        <v>0.88592089086290859</v>
      </c>
      <c r="I24" s="6">
        <v>2.1837245698241596</v>
      </c>
      <c r="J24" s="6">
        <v>3.227614941641674</v>
      </c>
      <c r="K24" s="6">
        <v>30.073284449569336</v>
      </c>
      <c r="L24" s="6"/>
      <c r="M24" s="6">
        <v>-33.642322049115009</v>
      </c>
      <c r="N24" s="6">
        <v>5.9863499308952584</v>
      </c>
      <c r="O24" s="6">
        <v>7.0197995119674346</v>
      </c>
      <c r="P24" s="6">
        <v>4.6798663413116088</v>
      </c>
      <c r="Q24" s="6">
        <v>7.0197995119673777</v>
      </c>
      <c r="R24" s="6">
        <v>7.0197995119674346</v>
      </c>
      <c r="S24" s="6">
        <v>4.5265592940152004</v>
      </c>
      <c r="T24" s="6">
        <v>3.1617019434674063</v>
      </c>
      <c r="U24" s="6">
        <v>-23.31569013503092</v>
      </c>
      <c r="V24" s="53"/>
      <c r="W24" s="53"/>
    </row>
    <row r="25" spans="2:23">
      <c r="B25" s="89">
        <v>1876</v>
      </c>
      <c r="C25" s="6">
        <v>20.237566150725979</v>
      </c>
      <c r="D25" s="6">
        <v>3.7910315002162998</v>
      </c>
      <c r="E25" s="6">
        <v>2.1248825457112885</v>
      </c>
      <c r="F25" s="6">
        <v>1.6661489545050121</v>
      </c>
      <c r="G25" s="6">
        <v>0.75466206412759829</v>
      </c>
      <c r="H25" s="6">
        <v>0.85160508059652829</v>
      </c>
      <c r="I25" s="6">
        <v>2.128452338842461</v>
      </c>
      <c r="J25" s="6">
        <v>3.1699565764905846</v>
      </c>
      <c r="K25" s="6">
        <v>30.933273710999448</v>
      </c>
      <c r="L25" s="6"/>
      <c r="M25" s="6">
        <v>6.1217918393355006</v>
      </c>
      <c r="N25" s="6">
        <v>-3.3102433615006248</v>
      </c>
      <c r="O25" s="6">
        <v>-3.8734621364392581</v>
      </c>
      <c r="P25" s="6">
        <v>-2.5823080909595291</v>
      </c>
      <c r="Q25" s="6">
        <v>-3.8734621364392154</v>
      </c>
      <c r="R25" s="6">
        <v>-3.8734621364392723</v>
      </c>
      <c r="S25" s="6">
        <v>-2.5310990106297737</v>
      </c>
      <c r="T25" s="6">
        <v>-1.786407802467366</v>
      </c>
      <c r="U25" s="6">
        <v>2.8596452870728086</v>
      </c>
      <c r="V25" s="53"/>
      <c r="W25" s="53"/>
    </row>
    <row r="26" spans="2:23">
      <c r="B26" s="89">
        <v>1877</v>
      </c>
      <c r="C26" s="6">
        <v>27.719586662046833</v>
      </c>
      <c r="D26" s="6">
        <v>3.7963724703815349</v>
      </c>
      <c r="E26" s="6">
        <v>2.1283900139135117</v>
      </c>
      <c r="F26" s="6">
        <v>1.6679824564680232</v>
      </c>
      <c r="G26" s="6">
        <v>0.75590775801251175</v>
      </c>
      <c r="H26" s="6">
        <v>0.85301079487804154</v>
      </c>
      <c r="I26" s="6">
        <v>2.130736479369491</v>
      </c>
      <c r="J26" s="6">
        <v>3.1723480620819311</v>
      </c>
      <c r="K26" s="6">
        <v>38.427962226770333</v>
      </c>
      <c r="L26" s="6"/>
      <c r="M26" s="6">
        <v>36.970950239747339</v>
      </c>
      <c r="N26" s="6">
        <v>0.14088435205378858</v>
      </c>
      <c r="O26" s="6">
        <v>0.16506645081642546</v>
      </c>
      <c r="P26" s="6">
        <v>0.11004430054428838</v>
      </c>
      <c r="Q26" s="6">
        <v>0.16506645081643967</v>
      </c>
      <c r="R26" s="6">
        <v>0.16506645081643967</v>
      </c>
      <c r="S26" s="6">
        <v>0.10731461942306453</v>
      </c>
      <c r="T26" s="6">
        <v>7.544221927462047E-2</v>
      </c>
      <c r="U26" s="6">
        <v>24.228565607997311</v>
      </c>
      <c r="V26" s="53"/>
      <c r="W26" s="53"/>
    </row>
    <row r="27" spans="2:23">
      <c r="B27" s="89">
        <v>1878</v>
      </c>
      <c r="C27" s="6">
        <v>28.102457865918332</v>
      </c>
      <c r="D27" s="6">
        <v>4.5848507121912885</v>
      </c>
      <c r="E27" s="6">
        <v>2.6462891760628748</v>
      </c>
      <c r="F27" s="6">
        <v>1.9385615361284136</v>
      </c>
      <c r="G27" s="6">
        <v>0.93984208958600657</v>
      </c>
      <c r="H27" s="6">
        <v>1.0605731180818618</v>
      </c>
      <c r="I27" s="6">
        <v>2.4599965126109904</v>
      </c>
      <c r="J27" s="6">
        <v>3.5096061397782834</v>
      </c>
      <c r="K27" s="6">
        <v>40.65732643816677</v>
      </c>
      <c r="L27" s="6"/>
      <c r="M27" s="6">
        <v>1.3812298449446843</v>
      </c>
      <c r="N27" s="6">
        <v>20.769254017125235</v>
      </c>
      <c r="O27" s="6">
        <v>24.332906974934176</v>
      </c>
      <c r="P27" s="6">
        <v>16.221937983289436</v>
      </c>
      <c r="Q27" s="6">
        <v>24.332906974934161</v>
      </c>
      <c r="R27" s="6">
        <v>24.332906974934161</v>
      </c>
      <c r="S27" s="6">
        <v>15.452874460521329</v>
      </c>
      <c r="T27" s="6">
        <v>10.631181418189598</v>
      </c>
      <c r="U27" s="6">
        <v>5.8014114780288395</v>
      </c>
      <c r="V27" s="53"/>
      <c r="W27" s="53"/>
    </row>
    <row r="28" spans="2:23">
      <c r="B28" s="89">
        <v>1879</v>
      </c>
      <c r="C28" s="6">
        <v>21.810100643969527</v>
      </c>
      <c r="D28" s="6">
        <v>4.8385844759711434</v>
      </c>
      <c r="E28" s="6">
        <v>2.8167665237683677</v>
      </c>
      <c r="F28" s="6">
        <v>2.0218179522027762</v>
      </c>
      <c r="G28" s="6">
        <v>1.000387924162176</v>
      </c>
      <c r="H28" s="6">
        <v>1.12889660058476</v>
      </c>
      <c r="I28" s="6">
        <v>2.5630015499263812</v>
      </c>
      <c r="J28" s="6">
        <v>3.6123006546304506</v>
      </c>
      <c r="K28" s="6">
        <v>34.953271849244437</v>
      </c>
      <c r="L28" s="6"/>
      <c r="M28" s="6">
        <v>-22.390771839142062</v>
      </c>
      <c r="N28" s="6">
        <v>5.5341772220667309</v>
      </c>
      <c r="O28" s="6">
        <v>6.4421284433898336</v>
      </c>
      <c r="P28" s="6">
        <v>4.2947522955932413</v>
      </c>
      <c r="Q28" s="6">
        <v>6.4421284433898336</v>
      </c>
      <c r="R28" s="6">
        <v>6.4421284433898478</v>
      </c>
      <c r="S28" s="6">
        <v>4.1872025747736927</v>
      </c>
      <c r="T28" s="6">
        <v>2.9260979939662093</v>
      </c>
      <c r="U28" s="6">
        <v>-14.029586027003717</v>
      </c>
      <c r="V28" s="53"/>
      <c r="W28" s="53"/>
    </row>
    <row r="29" spans="2:23">
      <c r="B29" s="89">
        <v>1880</v>
      </c>
      <c r="C29" s="6">
        <v>19.788354368539522</v>
      </c>
      <c r="D29" s="6">
        <v>4.9184423809195934</v>
      </c>
      <c r="E29" s="6">
        <v>2.8707785859615109</v>
      </c>
      <c r="F29" s="6">
        <v>2.0476637949580825</v>
      </c>
      <c r="G29" s="6">
        <v>1.0195705629507223</v>
      </c>
      <c r="H29" s="6">
        <v>1.1505434189795056</v>
      </c>
      <c r="I29" s="6">
        <v>2.5951543479372177</v>
      </c>
      <c r="J29" s="6">
        <v>3.6441040414335366</v>
      </c>
      <c r="K29" s="6">
        <v>33.116169120760098</v>
      </c>
      <c r="L29" s="6"/>
      <c r="M29" s="6">
        <v>-9.2697704996103027</v>
      </c>
      <c r="N29" s="6">
        <v>1.6504394073314472</v>
      </c>
      <c r="O29" s="6">
        <v>1.9175200265048744</v>
      </c>
      <c r="P29" s="6">
        <v>1.2783466843365971</v>
      </c>
      <c r="Q29" s="6">
        <v>1.9175200265048886</v>
      </c>
      <c r="R29" s="6">
        <v>1.9175200265048744</v>
      </c>
      <c r="S29" s="6">
        <v>1.2544977981679324</v>
      </c>
      <c r="T29" s="6">
        <v>0.88041915232936674</v>
      </c>
      <c r="U29" s="6">
        <v>-5.2558820141584306</v>
      </c>
      <c r="V29" s="53"/>
      <c r="W29" s="53"/>
    </row>
    <row r="30" spans="2:23">
      <c r="B30" s="89">
        <v>1881</v>
      </c>
      <c r="C30" s="6">
        <v>28.376577396137964</v>
      </c>
      <c r="D30" s="6">
        <v>5.6050273054359625</v>
      </c>
      <c r="E30" s="6">
        <v>3.3360962241770502</v>
      </c>
      <c r="F30" s="6">
        <v>2.2689310812589136</v>
      </c>
      <c r="G30" s="6">
        <v>1.1848303181496478</v>
      </c>
      <c r="H30" s="6">
        <v>1.337032251313004</v>
      </c>
      <c r="I30" s="6">
        <v>2.8666427341214891</v>
      </c>
      <c r="J30" s="6">
        <v>3.9081616433199038</v>
      </c>
      <c r="K30" s="6">
        <v>43.278271648477983</v>
      </c>
      <c r="L30" s="6"/>
      <c r="M30" s="6">
        <v>43.40039028840323</v>
      </c>
      <c r="N30" s="6">
        <v>13.959397535688908</v>
      </c>
      <c r="O30" s="6">
        <v>16.208760943494724</v>
      </c>
      <c r="P30" s="6">
        <v>10.805840628996449</v>
      </c>
      <c r="Q30" s="6">
        <v>16.208760943494681</v>
      </c>
      <c r="R30" s="6">
        <v>16.208760943494667</v>
      </c>
      <c r="S30" s="6">
        <v>10.461357968941854</v>
      </c>
      <c r="T30" s="6">
        <v>7.2461597935741509</v>
      </c>
      <c r="U30" s="6">
        <v>30.686226086903844</v>
      </c>
      <c r="V30" s="53"/>
      <c r="W30" s="53"/>
    </row>
    <row r="31" spans="2:23">
      <c r="B31" s="89">
        <v>1882</v>
      </c>
      <c r="C31" s="6">
        <v>23.891091838851654</v>
      </c>
      <c r="D31" s="6">
        <v>5.4788840432937604</v>
      </c>
      <c r="E31" s="6">
        <v>3.2493050038789626</v>
      </c>
      <c r="F31" s="6">
        <v>2.2295790394147974</v>
      </c>
      <c r="G31" s="6">
        <v>1.1540060066645241</v>
      </c>
      <c r="H31" s="6">
        <v>1.3022482844033028</v>
      </c>
      <c r="I31" s="6">
        <v>2.8173930421786779</v>
      </c>
      <c r="J31" s="6">
        <v>3.8608310826647867</v>
      </c>
      <c r="K31" s="6">
        <v>38.504454298056707</v>
      </c>
      <c r="L31" s="6"/>
      <c r="M31" s="6">
        <v>-15.806999888213383</v>
      </c>
      <c r="N31" s="6">
        <v>-2.2505378701699499</v>
      </c>
      <c r="O31" s="6">
        <v>-2.6015802442718012</v>
      </c>
      <c r="P31" s="6">
        <v>-1.7343868295145342</v>
      </c>
      <c r="Q31" s="6">
        <v>-2.6015802442717728</v>
      </c>
      <c r="R31" s="6">
        <v>-2.6015802442717728</v>
      </c>
      <c r="S31" s="6">
        <v>-1.7180268526871174</v>
      </c>
      <c r="T31" s="6">
        <v>-1.2110696786561448</v>
      </c>
      <c r="U31" s="6">
        <v>-11.030517552077796</v>
      </c>
      <c r="V31" s="53"/>
      <c r="W31" s="53"/>
    </row>
    <row r="32" spans="2:23">
      <c r="B32" s="89">
        <v>1883</v>
      </c>
      <c r="C32" s="6">
        <v>25.756077368265395</v>
      </c>
      <c r="D32" s="6">
        <v>5.7362377396772617</v>
      </c>
      <c r="E32" s="6">
        <v>3.42588338454207</v>
      </c>
      <c r="F32" s="6">
        <v>2.3103543551351917</v>
      </c>
      <c r="G32" s="6">
        <v>1.2167186518883675</v>
      </c>
      <c r="H32" s="6">
        <v>1.3730169235451302</v>
      </c>
      <c r="I32" s="6">
        <v>2.9176069750900093</v>
      </c>
      <c r="J32" s="6">
        <v>3.9568864715271044</v>
      </c>
      <c r="K32" s="6">
        <v>40.956544129993269</v>
      </c>
      <c r="L32" s="6"/>
      <c r="M32" s="6">
        <v>7.8061963094583291</v>
      </c>
      <c r="N32" s="6">
        <v>4.6971918797680416</v>
      </c>
      <c r="O32" s="6">
        <v>5.434343050354201</v>
      </c>
      <c r="P32" s="6">
        <v>3.6228953669027959</v>
      </c>
      <c r="Q32" s="6">
        <v>5.4343430503541725</v>
      </c>
      <c r="R32" s="6">
        <v>5.4343430503541725</v>
      </c>
      <c r="S32" s="6">
        <v>3.5569738198060037</v>
      </c>
      <c r="T32" s="6">
        <v>2.4879459060928184</v>
      </c>
      <c r="U32" s="6">
        <v>6.3683277081538137</v>
      </c>
      <c r="V32" s="53"/>
      <c r="W32" s="53"/>
    </row>
    <row r="33" spans="2:23">
      <c r="B33" s="89">
        <v>1884</v>
      </c>
      <c r="C33" s="6">
        <v>26.587255629164947</v>
      </c>
      <c r="D33" s="6">
        <v>5.4830307305993129</v>
      </c>
      <c r="E33" s="6">
        <v>3.2512082354519523</v>
      </c>
      <c r="F33" s="6">
        <v>2.2318224951473606</v>
      </c>
      <c r="G33" s="6">
        <v>1.1546819483396455</v>
      </c>
      <c r="H33" s="6">
        <v>1.3030110567647117</v>
      </c>
      <c r="I33" s="6">
        <v>2.8190038500712022</v>
      </c>
      <c r="J33" s="6">
        <v>3.8623829871341622</v>
      </c>
      <c r="K33" s="6">
        <v>41.20936620207398</v>
      </c>
      <c r="L33" s="6"/>
      <c r="M33" s="6">
        <v>3.227115096042013</v>
      </c>
      <c r="N33" s="6">
        <v>-4.4141651822854016</v>
      </c>
      <c r="O33" s="6">
        <v>-5.0986892863390949</v>
      </c>
      <c r="P33" s="6">
        <v>-3.3991261908927299</v>
      </c>
      <c r="Q33" s="6">
        <v>-5.0986892863391233</v>
      </c>
      <c r="R33" s="6">
        <v>-5.0986892863391091</v>
      </c>
      <c r="S33" s="6">
        <v>-3.3795890214364732</v>
      </c>
      <c r="T33" s="6">
        <v>-2.388329437121044</v>
      </c>
      <c r="U33" s="6">
        <v>0.61729346909315552</v>
      </c>
      <c r="V33" s="53"/>
      <c r="W33" s="53"/>
    </row>
    <row r="34" spans="2:23">
      <c r="B34" s="89">
        <v>1885</v>
      </c>
      <c r="C34" s="6">
        <v>22.78486297952707</v>
      </c>
      <c r="D34" s="6">
        <v>5.6214470283654334</v>
      </c>
      <c r="E34" s="6">
        <v>3.346167440029185</v>
      </c>
      <c r="F34" s="6">
        <v>2.275279588336248</v>
      </c>
      <c r="G34" s="6">
        <v>1.1884071579889073</v>
      </c>
      <c r="H34" s="6">
        <v>1.3410685678636642</v>
      </c>
      <c r="I34" s="6">
        <v>2.7787327075871531</v>
      </c>
      <c r="J34" s="6">
        <v>4.079226916358917</v>
      </c>
      <c r="K34" s="6">
        <v>37.793745357691151</v>
      </c>
      <c r="L34" s="6"/>
      <c r="M34" s="6">
        <v>-14.301561254283186</v>
      </c>
      <c r="N34" s="6">
        <v>2.5244486957488164</v>
      </c>
      <c r="O34" s="6">
        <v>2.920735852652399</v>
      </c>
      <c r="P34" s="6">
        <v>1.9471572351016135</v>
      </c>
      <c r="Q34" s="6">
        <v>2.9207358526524416</v>
      </c>
      <c r="R34" s="6">
        <v>2.9207358526524416</v>
      </c>
      <c r="S34" s="6">
        <v>-1.4285593289640985</v>
      </c>
      <c r="T34" s="6">
        <v>5.6142523915177662</v>
      </c>
      <c r="U34" s="6">
        <v>-8.2884575987750253</v>
      </c>
      <c r="V34" s="53"/>
      <c r="W34" s="53"/>
    </row>
    <row r="35" spans="2:23">
      <c r="B35" s="89">
        <v>1886</v>
      </c>
      <c r="C35" s="6">
        <v>22.270958702480801</v>
      </c>
      <c r="D35" s="6">
        <v>6.1083948510590709</v>
      </c>
      <c r="E35" s="6">
        <v>3.6812285300764946</v>
      </c>
      <c r="F35" s="6">
        <v>2.4271663209825753</v>
      </c>
      <c r="G35" s="6">
        <v>1.3074056853824787</v>
      </c>
      <c r="H35" s="6">
        <v>1.4753535085397542</v>
      </c>
      <c r="I35" s="6">
        <v>3.0306537658756327</v>
      </c>
      <c r="J35" s="6">
        <v>4.176867986165381</v>
      </c>
      <c r="K35" s="6">
        <v>38.369634499503121</v>
      </c>
      <c r="L35" s="6"/>
      <c r="M35" s="6">
        <v>-2.2554635395790115</v>
      </c>
      <c r="N35" s="6">
        <v>8.6623216448813452</v>
      </c>
      <c r="O35" s="6">
        <v>10.013279253126299</v>
      </c>
      <c r="P35" s="6">
        <v>6.6755195020841995</v>
      </c>
      <c r="Q35" s="6">
        <v>10.013279253126314</v>
      </c>
      <c r="R35" s="6">
        <v>10.013279253126271</v>
      </c>
      <c r="S35" s="6">
        <v>9.0660414224306436</v>
      </c>
      <c r="T35" s="6">
        <v>2.3936170212766115</v>
      </c>
      <c r="U35" s="6">
        <v>1.5237683811476899</v>
      </c>
      <c r="V35" s="53"/>
      <c r="W35" s="53"/>
    </row>
    <row r="36" spans="2:23">
      <c r="B36" s="89">
        <v>1887</v>
      </c>
      <c r="C36" s="6">
        <v>29.608294084091682</v>
      </c>
      <c r="D36" s="6">
        <v>6.7025093675676759</v>
      </c>
      <c r="E36" s="6">
        <v>4.0939349334208641</v>
      </c>
      <c r="F36" s="6">
        <v>2.6085744341468118</v>
      </c>
      <c r="G36" s="6">
        <v>1.4539803122272215</v>
      </c>
      <c r="H36" s="6">
        <v>1.6407569425282129</v>
      </c>
      <c r="I36" s="6">
        <v>3.4780308176637948</v>
      </c>
      <c r="J36" s="6">
        <v>4.2039905055560647</v>
      </c>
      <c r="K36" s="6">
        <v>47.087562029634654</v>
      </c>
      <c r="L36" s="6"/>
      <c r="M36" s="6">
        <v>32.945754512101729</v>
      </c>
      <c r="N36" s="6">
        <v>9.7261969960176629</v>
      </c>
      <c r="O36" s="6">
        <v>11.211105205027664</v>
      </c>
      <c r="P36" s="6">
        <v>7.4740701366850573</v>
      </c>
      <c r="Q36" s="6">
        <v>11.211105205027664</v>
      </c>
      <c r="R36" s="6">
        <v>11.211105205027664</v>
      </c>
      <c r="S36" s="6">
        <v>14.761734145467571</v>
      </c>
      <c r="T36" s="6">
        <v>0.64935064935063735</v>
      </c>
      <c r="U36" s="6">
        <v>22.720903245102392</v>
      </c>
      <c r="V36" s="53"/>
      <c r="W36" s="53"/>
    </row>
    <row r="37" spans="2:23">
      <c r="B37" s="89">
        <v>1888</v>
      </c>
      <c r="C37" s="6">
        <v>30.028717922058661</v>
      </c>
      <c r="D37" s="6">
        <v>6.0993329027618612</v>
      </c>
      <c r="E37" s="6">
        <v>3.670589872843383</v>
      </c>
      <c r="F37" s="6">
        <v>2.4287430299184796</v>
      </c>
      <c r="G37" s="6">
        <v>1.3036273160588236</v>
      </c>
      <c r="H37" s="6">
        <v>1.4710897742600746</v>
      </c>
      <c r="I37" s="6">
        <v>3.3553278884112165</v>
      </c>
      <c r="J37" s="6">
        <v>4.3613011180220331</v>
      </c>
      <c r="K37" s="6">
        <v>46.619396921572665</v>
      </c>
      <c r="L37" s="6"/>
      <c r="M37" s="6">
        <v>1.4199529252611427</v>
      </c>
      <c r="N37" s="6">
        <v>-8.9992632867398186</v>
      </c>
      <c r="O37" s="6">
        <v>-10.340786247517059</v>
      </c>
      <c r="P37" s="6">
        <v>-6.893857498344687</v>
      </c>
      <c r="Q37" s="6">
        <v>-10.340786247517045</v>
      </c>
      <c r="R37" s="6">
        <v>-10.34078624751703</v>
      </c>
      <c r="S37" s="6">
        <v>-3.5279425538557518</v>
      </c>
      <c r="T37" s="6">
        <v>3.7419354838709609</v>
      </c>
      <c r="U37" s="6">
        <v>-0.99424367684899551</v>
      </c>
      <c r="V37" s="53"/>
      <c r="W37" s="53"/>
    </row>
    <row r="38" spans="2:23">
      <c r="B38" s="89">
        <v>1889</v>
      </c>
      <c r="C38" s="6">
        <v>19.707626756748862</v>
      </c>
      <c r="D38" s="6">
        <v>7.0101991878900805</v>
      </c>
      <c r="E38" s="6">
        <v>4.3026453320538307</v>
      </c>
      <c r="F38" s="6">
        <v>2.7075538558362493</v>
      </c>
      <c r="G38" s="6">
        <v>1.528104795274601</v>
      </c>
      <c r="H38" s="6">
        <v>1.7244033709898225</v>
      </c>
      <c r="I38" s="6">
        <v>3.2239380261142077</v>
      </c>
      <c r="J38" s="6">
        <v>4.4806402033410446</v>
      </c>
      <c r="K38" s="6">
        <v>37.674912340358617</v>
      </c>
      <c r="L38" s="6"/>
      <c r="M38" s="6">
        <v>-34.37073534773883</v>
      </c>
      <c r="N38" s="6">
        <v>14.933867353194756</v>
      </c>
      <c r="O38" s="6">
        <v>17.219451943859724</v>
      </c>
      <c r="P38" s="6">
        <v>11.479634629239797</v>
      </c>
      <c r="Q38" s="6">
        <v>17.219451943859724</v>
      </c>
      <c r="R38" s="6">
        <v>17.219451943859724</v>
      </c>
      <c r="S38" s="6">
        <v>-3.9158576051779903</v>
      </c>
      <c r="T38" s="6">
        <v>2.7363184079601979</v>
      </c>
      <c r="U38" s="6">
        <v>-19.186186806022533</v>
      </c>
      <c r="V38" s="53"/>
      <c r="W38" s="53"/>
    </row>
    <row r="39" spans="2:23">
      <c r="B39" s="89">
        <v>1890</v>
      </c>
      <c r="C39" s="6">
        <v>25.868024172511731</v>
      </c>
      <c r="D39" s="6">
        <v>6.7403038781162365</v>
      </c>
      <c r="E39" s="6">
        <v>4.112513635607816</v>
      </c>
      <c r="F39" s="6">
        <v>2.6277902425084201</v>
      </c>
      <c r="G39" s="6">
        <v>1.4605786259879114</v>
      </c>
      <c r="H39" s="6">
        <v>1.6482028680478287</v>
      </c>
      <c r="I39" s="6">
        <v>3.4041918867861369</v>
      </c>
      <c r="J39" s="6">
        <v>4.6379508158070131</v>
      </c>
      <c r="K39" s="6">
        <v>43.759252247256867</v>
      </c>
      <c r="L39" s="6"/>
      <c r="M39" s="6">
        <v>31.258951124864609</v>
      </c>
      <c r="N39" s="6">
        <v>-3.8500376742515527</v>
      </c>
      <c r="O39" s="6">
        <v>-4.4189488505959815</v>
      </c>
      <c r="P39" s="6">
        <v>-2.94596590039734</v>
      </c>
      <c r="Q39" s="6">
        <v>-4.4189488505960099</v>
      </c>
      <c r="R39" s="6">
        <v>-4.4189488505960242</v>
      </c>
      <c r="S39" s="6">
        <v>5.5911081172111778</v>
      </c>
      <c r="T39" s="6">
        <v>3.5108958837772235</v>
      </c>
      <c r="U39" s="6">
        <v>16.14957946532634</v>
      </c>
      <c r="V39" s="53"/>
      <c r="W39" s="53"/>
    </row>
    <row r="40" spans="2:23">
      <c r="B40" s="89">
        <v>1891</v>
      </c>
      <c r="C40" s="6">
        <v>20.184503090051425</v>
      </c>
      <c r="D40" s="6">
        <v>7.0875506540816566</v>
      </c>
      <c r="E40" s="6">
        <v>4.3560276322328217</v>
      </c>
      <c r="F40" s="6">
        <v>2.731523021848834</v>
      </c>
      <c r="G40" s="6">
        <v>1.5470637711117667</v>
      </c>
      <c r="H40" s="6">
        <v>1.7457977949489778</v>
      </c>
      <c r="I40" s="6">
        <v>3.2880041573168817</v>
      </c>
      <c r="J40" s="6">
        <v>4.7410163894916142</v>
      </c>
      <c r="K40" s="6">
        <v>38.593935857002322</v>
      </c>
      <c r="L40" s="6"/>
      <c r="M40" s="6">
        <v>-21.971222249358405</v>
      </c>
      <c r="N40" s="6">
        <v>5.15179704423754</v>
      </c>
      <c r="O40" s="6">
        <v>5.9212933549098068</v>
      </c>
      <c r="P40" s="6">
        <v>3.9475289032732377</v>
      </c>
      <c r="Q40" s="6">
        <v>5.9212933549098068</v>
      </c>
      <c r="R40" s="6">
        <v>5.9212933549098352</v>
      </c>
      <c r="S40" s="6">
        <v>-3.4130781499202385</v>
      </c>
      <c r="T40" s="6">
        <v>2.2222222222222427</v>
      </c>
      <c r="U40" s="6">
        <v>-11.803941166701136</v>
      </c>
      <c r="V40" s="53"/>
      <c r="W40" s="53"/>
    </row>
    <row r="41" spans="2:23">
      <c r="B41" s="89">
        <v>1892</v>
      </c>
      <c r="C41" s="6">
        <v>25.59190108815444</v>
      </c>
      <c r="D41" s="6">
        <v>7.5120381203466824</v>
      </c>
      <c r="E41" s="6">
        <v>4.6553746075629867</v>
      </c>
      <c r="F41" s="6">
        <v>2.8566635127836957</v>
      </c>
      <c r="G41" s="6">
        <v>1.6533782621169133</v>
      </c>
      <c r="H41" s="6">
        <v>1.8657693225832443</v>
      </c>
      <c r="I41" s="6">
        <v>3.2141652264392238</v>
      </c>
      <c r="J41" s="6">
        <v>4.7789879166385711</v>
      </c>
      <c r="K41" s="6">
        <v>44.616239936279079</v>
      </c>
      <c r="L41" s="6"/>
      <c r="M41" s="6">
        <v>26.789849489870392</v>
      </c>
      <c r="N41" s="6">
        <v>5.9891983420332622</v>
      </c>
      <c r="O41" s="6">
        <v>6.8720173654345018</v>
      </c>
      <c r="P41" s="6">
        <v>4.5813449102896584</v>
      </c>
      <c r="Q41" s="6">
        <v>6.8720173654345018</v>
      </c>
      <c r="R41" s="6">
        <v>6.8720173654345018</v>
      </c>
      <c r="S41" s="6">
        <v>-2.2457067371202157</v>
      </c>
      <c r="T41" s="6">
        <v>0.80091533180774377</v>
      </c>
      <c r="U41" s="6">
        <v>15.604275504811199</v>
      </c>
      <c r="V41" s="53"/>
      <c r="W41" s="53"/>
    </row>
    <row r="42" spans="2:23">
      <c r="B42" s="89">
        <v>1893</v>
      </c>
      <c r="C42" s="6">
        <v>35.72679313262315</v>
      </c>
      <c r="D42" s="6">
        <v>8.0050744930760356</v>
      </c>
      <c r="E42" s="6">
        <v>5.0052729397736968</v>
      </c>
      <c r="F42" s="6">
        <v>2.999801553302337</v>
      </c>
      <c r="G42" s="6">
        <v>1.7776463060866325</v>
      </c>
      <c r="H42" s="6">
        <v>2.0060006958439951</v>
      </c>
      <c r="I42" s="6">
        <v>3.5030057501665315</v>
      </c>
      <c r="J42" s="6">
        <v>4.7735634127604341</v>
      </c>
      <c r="K42" s="6">
        <v>55.792083790556774</v>
      </c>
      <c r="L42" s="6"/>
      <c r="M42" s="6">
        <v>39.601950670088286</v>
      </c>
      <c r="N42" s="6">
        <v>6.5632836898676317</v>
      </c>
      <c r="O42" s="6">
        <v>7.5160080918574153</v>
      </c>
      <c r="P42" s="6">
        <v>5.01067206123831</v>
      </c>
      <c r="Q42" s="6">
        <v>7.5160080918574437</v>
      </c>
      <c r="R42" s="6">
        <v>7.5160080918574579</v>
      </c>
      <c r="S42" s="6">
        <v>8.9864864864864558</v>
      </c>
      <c r="T42" s="6">
        <v>-0.11350737797957322</v>
      </c>
      <c r="U42" s="6">
        <v>25.048824979960287</v>
      </c>
      <c r="V42" s="53"/>
      <c r="W42" s="53"/>
    </row>
    <row r="43" spans="2:23">
      <c r="B43" s="89">
        <v>1894</v>
      </c>
      <c r="C43" s="6">
        <v>34.423467867663135</v>
      </c>
      <c r="D43" s="6">
        <v>8.9496747535514878</v>
      </c>
      <c r="E43" s="6">
        <v>5.6802033036739727</v>
      </c>
      <c r="F43" s="6">
        <v>3.2694714498775146</v>
      </c>
      <c r="G43" s="6">
        <v>2.0173510100437508</v>
      </c>
      <c r="H43" s="6">
        <v>2.2764975890047117</v>
      </c>
      <c r="I43" s="6">
        <v>4.0046761334823833</v>
      </c>
      <c r="J43" s="6">
        <v>4.8332329554199394</v>
      </c>
      <c r="K43" s="6">
        <v>56.504900309165414</v>
      </c>
      <c r="L43" s="6"/>
      <c r="M43" s="6">
        <v>-3.6480331725321093</v>
      </c>
      <c r="N43" s="6">
        <v>11.800018367005592</v>
      </c>
      <c r="O43" s="6">
        <v>13.484386806102748</v>
      </c>
      <c r="P43" s="6">
        <v>8.9895912040685317</v>
      </c>
      <c r="Q43" s="6">
        <v>13.484386806102734</v>
      </c>
      <c r="R43" s="6">
        <v>13.484386806102734</v>
      </c>
      <c r="S43" s="6">
        <v>14.321140731556099</v>
      </c>
      <c r="T43" s="6">
        <v>1.25</v>
      </c>
      <c r="U43" s="6">
        <v>1.2776302123515393</v>
      </c>
      <c r="V43" s="53"/>
      <c r="W43" s="53"/>
    </row>
    <row r="44" spans="2:23">
      <c r="B44" s="89">
        <v>1895</v>
      </c>
      <c r="C44" s="6">
        <v>31.787565348644367</v>
      </c>
      <c r="D44" s="6">
        <v>9.7736906805254744</v>
      </c>
      <c r="E44" s="6">
        <v>6.2757079803197113</v>
      </c>
      <c r="F44" s="6">
        <v>3.4979827002057635</v>
      </c>
      <c r="G44" s="6">
        <v>2.2288473063365308</v>
      </c>
      <c r="H44" s="6">
        <v>2.5151624550576939</v>
      </c>
      <c r="I44" s="6">
        <v>4.5313214493009717</v>
      </c>
      <c r="J44" s="6">
        <v>5.0773356299360985</v>
      </c>
      <c r="K44" s="6">
        <v>55.913922869801141</v>
      </c>
      <c r="L44" s="6"/>
      <c r="M44" s="6">
        <v>-7.6572834821644733</v>
      </c>
      <c r="N44" s="6">
        <v>9.2072164594248846</v>
      </c>
      <c r="O44" s="6">
        <v>10.483862017061327</v>
      </c>
      <c r="P44" s="6">
        <v>6.9892413447075512</v>
      </c>
      <c r="Q44" s="6">
        <v>10.483862017061327</v>
      </c>
      <c r="R44" s="6">
        <v>10.483862017061355</v>
      </c>
      <c r="S44" s="6">
        <v>13.150759219088926</v>
      </c>
      <c r="T44" s="6">
        <v>5.0505050505050662</v>
      </c>
      <c r="U44" s="6">
        <v>-1.0458870578140278</v>
      </c>
      <c r="V44" s="53"/>
      <c r="W44" s="53"/>
    </row>
    <row r="45" spans="2:23">
      <c r="B45" s="89">
        <v>1896</v>
      </c>
      <c r="C45" s="6">
        <v>33.899917294130212</v>
      </c>
      <c r="D45" s="6">
        <v>10.896879143294006</v>
      </c>
      <c r="E45" s="6">
        <v>7.0946033540703741</v>
      </c>
      <c r="F45" s="6">
        <v>3.8022757892236303</v>
      </c>
      <c r="G45" s="6">
        <v>2.5196818629601525</v>
      </c>
      <c r="H45" s="6">
        <v>2.8433572826591482</v>
      </c>
      <c r="I45" s="6">
        <v>4.7495806420422841</v>
      </c>
      <c r="J45" s="6">
        <v>5.1424296764737409</v>
      </c>
      <c r="K45" s="6">
        <v>60.051845901559545</v>
      </c>
      <c r="L45" s="6"/>
      <c r="M45" s="6">
        <v>6.6452146376033454</v>
      </c>
      <c r="N45" s="6">
        <v>11.491958355163987</v>
      </c>
      <c r="O45" s="6">
        <v>13.048653256631354</v>
      </c>
      <c r="P45" s="6">
        <v>8.69910217108756</v>
      </c>
      <c r="Q45" s="6">
        <v>13.04865325663134</v>
      </c>
      <c r="R45" s="6">
        <v>13.04865325663134</v>
      </c>
      <c r="S45" s="6">
        <v>4.8166786484543707</v>
      </c>
      <c r="T45" s="6">
        <v>1.2820512820512704</v>
      </c>
      <c r="U45" s="6">
        <v>7.4005235536662326</v>
      </c>
      <c r="V45" s="53"/>
      <c r="W45" s="53"/>
    </row>
    <row r="46" spans="2:23">
      <c r="B46" s="89">
        <v>1897</v>
      </c>
      <c r="C46" s="6">
        <v>28.079539180834519</v>
      </c>
      <c r="D46" s="6">
        <v>11.609606377190884</v>
      </c>
      <c r="E46" s="6">
        <v>7.6197127826049522</v>
      </c>
      <c r="F46" s="6">
        <v>3.9898935945859324</v>
      </c>
      <c r="G46" s="6">
        <v>2.7061769546679706</v>
      </c>
      <c r="H46" s="6">
        <v>3.053809318284249</v>
      </c>
      <c r="I46" s="6">
        <v>4.8570814384671088</v>
      </c>
      <c r="J46" s="6">
        <v>5.1044581493267831</v>
      </c>
      <c r="K46" s="6">
        <v>55.410671418771507</v>
      </c>
      <c r="L46" s="6"/>
      <c r="M46" s="6">
        <v>-17.169298859332301</v>
      </c>
      <c r="N46" s="6">
        <v>6.5406546638217407</v>
      </c>
      <c r="O46" s="6">
        <v>7.4015332828058433</v>
      </c>
      <c r="P46" s="6">
        <v>4.9343555218705148</v>
      </c>
      <c r="Q46" s="6">
        <v>7.4015332828058433</v>
      </c>
      <c r="R46" s="6">
        <v>7.4015332828058433</v>
      </c>
      <c r="S46" s="6">
        <v>2.2633744855966995</v>
      </c>
      <c r="T46" s="6">
        <v>-0.73839662447257126</v>
      </c>
      <c r="U46" s="6">
        <v>-7.7286125232455305</v>
      </c>
      <c r="V46" s="53"/>
      <c r="W46" s="53"/>
    </row>
    <row r="47" spans="2:23">
      <c r="B47" s="89">
        <v>1898</v>
      </c>
      <c r="C47" s="6">
        <v>36.882455694050343</v>
      </c>
      <c r="D47" s="6">
        <v>11.812384748455964</v>
      </c>
      <c r="E47" s="6">
        <v>7.7700208352358278</v>
      </c>
      <c r="F47" s="6">
        <v>4.0423639132201377</v>
      </c>
      <c r="G47" s="6">
        <v>2.7595595689128647</v>
      </c>
      <c r="H47" s="6">
        <v>3.1140494014518447</v>
      </c>
      <c r="I47" s="6">
        <v>4.9504659686947345</v>
      </c>
      <c r="J47" s="6">
        <v>5.3105892966959836</v>
      </c>
      <c r="K47" s="6">
        <v>64.829504678261728</v>
      </c>
      <c r="L47" s="6"/>
      <c r="M47" s="6">
        <v>31.349932263931834</v>
      </c>
      <c r="N47" s="6">
        <v>1.7466429496134595</v>
      </c>
      <c r="O47" s="6">
        <v>1.972620975609658</v>
      </c>
      <c r="P47" s="6">
        <v>1.3150806504064434</v>
      </c>
      <c r="Q47" s="6">
        <v>1.9726209756096154</v>
      </c>
      <c r="R47" s="6">
        <v>1.9726209756096011</v>
      </c>
      <c r="S47" s="6">
        <v>1.9226469930695202</v>
      </c>
      <c r="T47" s="6">
        <v>4.038257173219975</v>
      </c>
      <c r="U47" s="6">
        <v>16.998229796398732</v>
      </c>
      <c r="V47" s="53"/>
      <c r="W47" s="53"/>
    </row>
    <row r="48" spans="2:23">
      <c r="B48" s="89">
        <v>1899</v>
      </c>
      <c r="C48" s="6">
        <v>36.137528098597215</v>
      </c>
      <c r="D48" s="6">
        <v>12.823879828103321</v>
      </c>
      <c r="E48" s="6">
        <v>8.5210375893325079</v>
      </c>
      <c r="F48" s="6">
        <v>4.302842238770813</v>
      </c>
      <c r="G48" s="6">
        <v>3.026286713424887</v>
      </c>
      <c r="H48" s="6">
        <v>3.4150400066468043</v>
      </c>
      <c r="I48" s="6">
        <v>6.2100712601371324</v>
      </c>
      <c r="J48" s="6">
        <v>5.337711816086669</v>
      </c>
      <c r="K48" s="6">
        <v>66.95051772299604</v>
      </c>
      <c r="L48" s="6"/>
      <c r="M48" s="6">
        <v>-2.019734265073069</v>
      </c>
      <c r="N48" s="6">
        <v>8.5630048562342438</v>
      </c>
      <c r="O48" s="6">
        <v>9.6655693726191316</v>
      </c>
      <c r="P48" s="6">
        <v>6.4437129150794163</v>
      </c>
      <c r="Q48" s="6">
        <v>9.6655693726191316</v>
      </c>
      <c r="R48" s="6">
        <v>9.66556937261916</v>
      </c>
      <c r="S48" s="6">
        <v>25.444176354463693</v>
      </c>
      <c r="T48" s="6">
        <v>0.51072522982637736</v>
      </c>
      <c r="U48" s="6">
        <v>3.2716786211163509</v>
      </c>
      <c r="V48" s="53"/>
      <c r="W48" s="53"/>
    </row>
    <row r="49" spans="2:23">
      <c r="B49" s="89">
        <v>1900</v>
      </c>
      <c r="C49" s="6">
        <v>36.694212995629989</v>
      </c>
      <c r="D49" s="6">
        <v>13.446838269650522</v>
      </c>
      <c r="E49" s="6">
        <v>8.9870989720791918</v>
      </c>
      <c r="F49" s="6">
        <v>4.459739297571331</v>
      </c>
      <c r="G49" s="6">
        <v>3.1918106130040242</v>
      </c>
      <c r="H49" s="6">
        <v>3.601826915042281</v>
      </c>
      <c r="I49" s="6">
        <v>5.922316603040378</v>
      </c>
      <c r="J49" s="6">
        <v>5.435352885893133</v>
      </c>
      <c r="K49" s="6">
        <v>68.292358282260324</v>
      </c>
      <c r="L49" s="6"/>
      <c r="M49" s="6">
        <v>1.5404620247237801</v>
      </c>
      <c r="N49" s="6">
        <v>4.8578000565943995</v>
      </c>
      <c r="O49" s="6">
        <v>5.4695379272841933</v>
      </c>
      <c r="P49" s="6">
        <v>3.6463586181895096</v>
      </c>
      <c r="Q49" s="6">
        <v>5.4695379272842217</v>
      </c>
      <c r="R49" s="6">
        <v>5.4695379272842217</v>
      </c>
      <c r="S49" s="6">
        <v>-4.6336772162965474</v>
      </c>
      <c r="T49" s="6">
        <v>1.8292682926829258</v>
      </c>
      <c r="U49" s="6">
        <v>2.0042273083175814</v>
      </c>
      <c r="V49" s="53"/>
      <c r="W49" s="53"/>
    </row>
    <row r="50" spans="2:23">
      <c r="B50" s="89">
        <v>1901</v>
      </c>
      <c r="C50" s="6">
        <v>32.859045826513295</v>
      </c>
      <c r="D50" s="6">
        <v>13.931608530936776</v>
      </c>
      <c r="E50" s="6">
        <v>9.3513618611729736</v>
      </c>
      <c r="F50" s="6">
        <v>4.5802466697638025</v>
      </c>
      <c r="G50" s="6">
        <v>3.3211802971418245</v>
      </c>
      <c r="H50" s="6">
        <v>3.7478152792702875</v>
      </c>
      <c r="I50" s="6">
        <v>6.0515347320762798</v>
      </c>
      <c r="J50" s="6">
        <v>5.5818144906028273</v>
      </c>
      <c r="K50" s="6">
        <v>65.492999156541288</v>
      </c>
      <c r="L50" s="6"/>
      <c r="M50" s="6">
        <v>-10.451694847831817</v>
      </c>
      <c r="N50" s="6">
        <v>3.605087319153526</v>
      </c>
      <c r="O50" s="6">
        <v>4.0531754487789868</v>
      </c>
      <c r="P50" s="6">
        <v>2.7021169658526247</v>
      </c>
      <c r="Q50" s="6">
        <v>4.0531754487789726</v>
      </c>
      <c r="R50" s="6">
        <v>4.0531754487789726</v>
      </c>
      <c r="S50" s="6">
        <v>2.1818848551521768</v>
      </c>
      <c r="T50" s="6">
        <v>2.6946107784431064</v>
      </c>
      <c r="U50" s="6">
        <v>-4.09908106284594</v>
      </c>
      <c r="V50" s="53"/>
      <c r="W50" s="53"/>
    </row>
    <row r="51" spans="2:23">
      <c r="B51" s="89">
        <v>1902</v>
      </c>
      <c r="C51" s="6">
        <v>41.801602756677589</v>
      </c>
      <c r="D51" s="6">
        <v>14.336868208564008</v>
      </c>
      <c r="E51" s="6">
        <v>9.656865510783339</v>
      </c>
      <c r="F51" s="6">
        <v>4.6800026977806697</v>
      </c>
      <c r="G51" s="6">
        <v>3.429681360072951</v>
      </c>
      <c r="H51" s="6">
        <v>3.8702542633327597</v>
      </c>
      <c r="I51" s="6">
        <v>6.0515347320762798</v>
      </c>
      <c r="J51" s="6">
        <v>5.9886522814630911</v>
      </c>
      <c r="K51" s="6">
        <v>75.478593602186677</v>
      </c>
      <c r="L51" s="6"/>
      <c r="M51" s="6">
        <v>27.214901422818329</v>
      </c>
      <c r="N51" s="6">
        <v>2.9089223740913042</v>
      </c>
      <c r="O51" s="6">
        <v>3.2669428704157184</v>
      </c>
      <c r="P51" s="6">
        <v>2.17796191361046</v>
      </c>
      <c r="Q51" s="6">
        <v>3.2669428704157184</v>
      </c>
      <c r="R51" s="6">
        <v>3.2669428704157326</v>
      </c>
      <c r="S51" s="6">
        <v>0</v>
      </c>
      <c r="T51" s="6">
        <v>7.2886297376093125</v>
      </c>
      <c r="U51" s="6">
        <v>15.246811986389304</v>
      </c>
      <c r="V51" s="53"/>
      <c r="W51" s="53"/>
    </row>
    <row r="52" spans="2:23">
      <c r="B52" s="89">
        <v>1903</v>
      </c>
      <c r="C52" s="6">
        <v>41.00340595868915</v>
      </c>
      <c r="D52" s="6">
        <v>14.64401381185664</v>
      </c>
      <c r="E52" s="6">
        <v>9.8890087827938071</v>
      </c>
      <c r="F52" s="6">
        <v>4.7550050290628345</v>
      </c>
      <c r="G52" s="6">
        <v>3.5121281386877716</v>
      </c>
      <c r="H52" s="6">
        <v>3.9632920598309376</v>
      </c>
      <c r="I52" s="6">
        <v>6.3642643216757708</v>
      </c>
      <c r="J52" s="6">
        <v>6.2002079327104296</v>
      </c>
      <c r="K52" s="6">
        <v>75.687312223450704</v>
      </c>
      <c r="L52" s="6"/>
      <c r="M52" s="6">
        <v>-1.9094885012774512</v>
      </c>
      <c r="N52" s="6">
        <v>2.1423479578975417</v>
      </c>
      <c r="O52" s="6">
        <v>2.4039194886916988</v>
      </c>
      <c r="P52" s="6">
        <v>1.6026129924611325</v>
      </c>
      <c r="Q52" s="6">
        <v>2.403919488691713</v>
      </c>
      <c r="R52" s="6">
        <v>2.4039194886916988</v>
      </c>
      <c r="S52" s="6">
        <v>5.1677731921765542</v>
      </c>
      <c r="T52" s="6">
        <v>3.5326086956522005</v>
      </c>
      <c r="U52" s="6">
        <v>0.27652690823055082</v>
      </c>
      <c r="V52" s="53"/>
      <c r="W52" s="53"/>
    </row>
    <row r="53" spans="2:23">
      <c r="B53" s="89">
        <v>1904</v>
      </c>
      <c r="C53" s="6">
        <v>44.593050707812694</v>
      </c>
      <c r="D53" s="6">
        <v>15.126068202896301</v>
      </c>
      <c r="E53" s="6">
        <v>10.254047122394992</v>
      </c>
      <c r="F53" s="6">
        <v>4.872021080501308</v>
      </c>
      <c r="G53" s="6">
        <v>3.641773227732882</v>
      </c>
      <c r="H53" s="6">
        <v>4.1095912071623166</v>
      </c>
      <c r="I53" s="6">
        <v>6.3425469890646946</v>
      </c>
      <c r="J53" s="6">
        <v>6.4768576304954095</v>
      </c>
      <c r="K53" s="6">
        <v>80.289887965164297</v>
      </c>
      <c r="L53" s="6"/>
      <c r="M53" s="6">
        <v>8.7545038398519921</v>
      </c>
      <c r="N53" s="6">
        <v>3.2918187406335306</v>
      </c>
      <c r="O53" s="6">
        <v>3.6913541854298444</v>
      </c>
      <c r="P53" s="6">
        <v>2.4609027902865677</v>
      </c>
      <c r="Q53" s="6">
        <v>3.6913541854298444</v>
      </c>
      <c r="R53" s="6">
        <v>3.6913541854298728</v>
      </c>
      <c r="S53" s="6">
        <v>-0.3412386964681815</v>
      </c>
      <c r="T53" s="6">
        <v>4.4619422572178564</v>
      </c>
      <c r="U53" s="6">
        <v>6.0810400138473284</v>
      </c>
      <c r="V53" s="53"/>
      <c r="W53" s="53"/>
    </row>
    <row r="54" spans="2:23">
      <c r="B54" s="89">
        <v>1905</v>
      </c>
      <c r="C54" s="6">
        <v>37.724137636285356</v>
      </c>
      <c r="D54" s="6">
        <v>14.043455549990878</v>
      </c>
      <c r="E54" s="6">
        <v>9.4318644190700915</v>
      </c>
      <c r="F54" s="6">
        <v>4.6115911309207851</v>
      </c>
      <c r="G54" s="6">
        <v>3.3497711604969824</v>
      </c>
      <c r="H54" s="6">
        <v>3.7800788918848167</v>
      </c>
      <c r="I54" s="6">
        <v>6.4858813842977954</v>
      </c>
      <c r="J54" s="6">
        <v>6.9433649640151796</v>
      </c>
      <c r="K54" s="6">
        <v>72.326689586971</v>
      </c>
      <c r="L54" s="6"/>
      <c r="M54" s="6">
        <v>-15.403550469185333</v>
      </c>
      <c r="N54" s="6">
        <v>-7.1572641243157165</v>
      </c>
      <c r="O54" s="6">
        <v>-8.0181287789212661</v>
      </c>
      <c r="P54" s="6">
        <v>-5.3454191859474918</v>
      </c>
      <c r="Q54" s="6">
        <v>-8.0181287789212519</v>
      </c>
      <c r="R54" s="6">
        <v>-8.0181287789212803</v>
      </c>
      <c r="S54" s="6">
        <v>2.2598870056497162</v>
      </c>
      <c r="T54" s="6">
        <v>7.2026800670016939</v>
      </c>
      <c r="U54" s="6">
        <v>-9.9180588988345875</v>
      </c>
      <c r="V54" s="53"/>
      <c r="W54" s="53"/>
    </row>
    <row r="55" spans="2:23">
      <c r="B55" s="89">
        <v>1906</v>
      </c>
      <c r="C55" s="6">
        <v>32.306869890347556</v>
      </c>
      <c r="D55" s="6">
        <v>14.772550230009221</v>
      </c>
      <c r="E55" s="6">
        <v>9.9817268872980094</v>
      </c>
      <c r="F55" s="6">
        <v>4.7908233427112128</v>
      </c>
      <c r="G55" s="6">
        <v>3.5450574110696076</v>
      </c>
      <c r="H55" s="6">
        <v>4.0004513884810899</v>
      </c>
      <c r="I55" s="6">
        <v>6.0395901991401875</v>
      </c>
      <c r="J55" s="6">
        <v>7.1549206152625171</v>
      </c>
      <c r="K55" s="6">
        <v>67.81943973431018</v>
      </c>
      <c r="L55" s="6"/>
      <c r="M55" s="6">
        <v>-14.360216257739296</v>
      </c>
      <c r="N55" s="6">
        <v>5.1917042598452099</v>
      </c>
      <c r="O55" s="6">
        <v>5.8298385536179183</v>
      </c>
      <c r="P55" s="6">
        <v>3.8865590357452362</v>
      </c>
      <c r="Q55" s="6">
        <v>5.8298385536178472</v>
      </c>
      <c r="R55" s="6">
        <v>5.8298385536178898</v>
      </c>
      <c r="S55" s="6">
        <v>-6.8809643395278783</v>
      </c>
      <c r="T55" s="6">
        <v>3.046875</v>
      </c>
      <c r="U55" s="6">
        <v>-6.2317933786268043</v>
      </c>
      <c r="V55" s="53"/>
      <c r="W55" s="53"/>
    </row>
    <row r="56" spans="2:23">
      <c r="B56" s="89">
        <v>1907</v>
      </c>
      <c r="C56" s="6">
        <v>35.600822973108272</v>
      </c>
      <c r="D56" s="6">
        <v>16.087915797790579</v>
      </c>
      <c r="E56" s="6">
        <v>10.978236402659396</v>
      </c>
      <c r="F56" s="6">
        <v>5.1096793951311819</v>
      </c>
      <c r="G56" s="6">
        <v>3.8989724683057148</v>
      </c>
      <c r="H56" s="6">
        <v>4.3998299648910475</v>
      </c>
      <c r="I56" s="6">
        <v>5.8104723400933374</v>
      </c>
      <c r="J56" s="6">
        <v>6.9379404601370434</v>
      </c>
      <c r="K56" s="6">
        <v>72.73595400432599</v>
      </c>
      <c r="L56" s="6"/>
      <c r="M56" s="6">
        <v>10.195828608406487</v>
      </c>
      <c r="N56" s="6">
        <v>8.9041197850138474</v>
      </c>
      <c r="O56" s="6">
        <v>9.9833378193253282</v>
      </c>
      <c r="P56" s="6">
        <v>6.6555585462168665</v>
      </c>
      <c r="Q56" s="6">
        <v>9.9833378193253282</v>
      </c>
      <c r="R56" s="6">
        <v>9.9833378193253282</v>
      </c>
      <c r="S56" s="6">
        <v>-3.7935994246673914</v>
      </c>
      <c r="T56" s="6">
        <v>-3.0326004548900585</v>
      </c>
      <c r="U56" s="6">
        <v>7.2494174078653089</v>
      </c>
      <c r="V56" s="53"/>
      <c r="W56" s="53"/>
    </row>
    <row r="57" spans="2:23">
      <c r="B57" s="89">
        <v>1908</v>
      </c>
      <c r="C57" s="6">
        <v>36.64561384336735</v>
      </c>
      <c r="D57" s="6">
        <v>16.221855435018099</v>
      </c>
      <c r="E57" s="6">
        <v>11.080457657992506</v>
      </c>
      <c r="F57" s="6">
        <v>5.1413977770255945</v>
      </c>
      <c r="G57" s="6">
        <v>3.9352768295529286</v>
      </c>
      <c r="H57" s="6">
        <v>4.4407979424210664</v>
      </c>
      <c r="I57" s="6">
        <v>5.7431486089990029</v>
      </c>
      <c r="J57" s="6">
        <v>7.154920615262518</v>
      </c>
      <c r="K57" s="6">
        <v>74.141613274620951</v>
      </c>
      <c r="L57" s="6"/>
      <c r="M57" s="6">
        <v>2.9347379723448483</v>
      </c>
      <c r="N57" s="6">
        <v>0.83254809952396158</v>
      </c>
      <c r="O57" s="6">
        <v>0.93112638117673896</v>
      </c>
      <c r="P57" s="6">
        <v>0.62075092078450211</v>
      </c>
      <c r="Q57" s="6">
        <v>0.93112638117678159</v>
      </c>
      <c r="R57" s="6">
        <v>0.93112638117671054</v>
      </c>
      <c r="S57" s="6">
        <v>-1.1586619323490766</v>
      </c>
      <c r="T57" s="6">
        <v>3.1274433150899199</v>
      </c>
      <c r="U57" s="6">
        <v>1.9325508127814714</v>
      </c>
      <c r="V57" s="53"/>
      <c r="W57" s="53"/>
    </row>
    <row r="58" spans="2:23">
      <c r="B58" s="89">
        <v>1909</v>
      </c>
      <c r="C58" s="6">
        <v>45.429445801127315</v>
      </c>
      <c r="D58" s="6">
        <v>16.949083390601171</v>
      </c>
      <c r="E58" s="6">
        <v>11.635874487910176</v>
      </c>
      <c r="F58" s="6">
        <v>5.313208902690997</v>
      </c>
      <c r="G58" s="6">
        <v>4.1325357378925274</v>
      </c>
      <c r="H58" s="6">
        <v>4.6633965021209276</v>
      </c>
      <c r="I58" s="6">
        <v>6.105828063603969</v>
      </c>
      <c r="J58" s="6">
        <v>7.3935987859005401</v>
      </c>
      <c r="K58" s="6">
        <v>84.673888281246448</v>
      </c>
      <c r="L58" s="6"/>
      <c r="M58" s="6">
        <v>23.969667953453566</v>
      </c>
      <c r="N58" s="6">
        <v>4.4830134166601283</v>
      </c>
      <c r="O58" s="6">
        <v>5.0125802296355317</v>
      </c>
      <c r="P58" s="6">
        <v>3.3417201530903355</v>
      </c>
      <c r="Q58" s="6">
        <v>5.0125802296355602</v>
      </c>
      <c r="R58" s="6">
        <v>5.0125802296355602</v>
      </c>
      <c r="S58" s="6">
        <v>6.3149933824919486</v>
      </c>
      <c r="T58" s="6">
        <v>3.3358605003790842</v>
      </c>
      <c r="U58" s="6">
        <v>14.205618871029799</v>
      </c>
      <c r="V58" s="53"/>
      <c r="W58" s="53"/>
    </row>
    <row r="59" spans="2:23">
      <c r="B59" s="89">
        <v>1910</v>
      </c>
      <c r="C59" s="6">
        <v>44.855564431510125</v>
      </c>
      <c r="D59" s="6">
        <v>17.299143095283728</v>
      </c>
      <c r="E59" s="6">
        <v>11.904239693815422</v>
      </c>
      <c r="F59" s="6">
        <v>5.3949034014683068</v>
      </c>
      <c r="G59" s="6">
        <v>4.2278469072732738</v>
      </c>
      <c r="H59" s="6">
        <v>4.7709512341532996</v>
      </c>
      <c r="I59" s="6">
        <v>6.7486611088918149</v>
      </c>
      <c r="J59" s="6">
        <v>7.7244935224668883</v>
      </c>
      <c r="K59" s="6">
        <v>85.626660299579129</v>
      </c>
      <c r="L59" s="6"/>
      <c r="M59" s="6">
        <v>-1.2632365627558499</v>
      </c>
      <c r="N59" s="6">
        <v>2.0653606842047765</v>
      </c>
      <c r="O59" s="6">
        <v>2.3063604388658518</v>
      </c>
      <c r="P59" s="6">
        <v>1.5375736259105821</v>
      </c>
      <c r="Q59" s="6">
        <v>2.3063604388658518</v>
      </c>
      <c r="R59" s="6">
        <v>2.3063604388658803</v>
      </c>
      <c r="S59" s="6">
        <v>10.528187800106735</v>
      </c>
      <c r="T59" s="6">
        <v>4.4754218635363117</v>
      </c>
      <c r="U59" s="6">
        <v>1.1252253057849799</v>
      </c>
      <c r="V59" s="53"/>
      <c r="W59" s="53"/>
    </row>
    <row r="60" spans="2:23">
      <c r="B60" s="89">
        <v>1911</v>
      </c>
      <c r="C60" s="6">
        <v>36.577198025435436</v>
      </c>
      <c r="D60" s="6">
        <v>18.269597182249168</v>
      </c>
      <c r="E60" s="6">
        <v>12.649522955963494</v>
      </c>
      <c r="F60" s="6">
        <v>5.6200742262856718</v>
      </c>
      <c r="G60" s="6">
        <v>4.4925377750615194</v>
      </c>
      <c r="H60" s="6">
        <v>5.0696439848702095</v>
      </c>
      <c r="I60" s="6">
        <v>7.1786642945911163</v>
      </c>
      <c r="J60" s="6">
        <v>8.0391147473988251</v>
      </c>
      <c r="K60" s="6">
        <v>79.626756009606282</v>
      </c>
      <c r="L60" s="6"/>
      <c r="M60" s="6">
        <v>-18.455606369004471</v>
      </c>
      <c r="N60" s="6">
        <v>5.6098390632424611</v>
      </c>
      <c r="O60" s="6">
        <v>6.2606540301374025</v>
      </c>
      <c r="P60" s="6">
        <v>4.1737693534249445</v>
      </c>
      <c r="Q60" s="6">
        <v>6.2606540301374451</v>
      </c>
      <c r="R60" s="6">
        <v>6.2606540301374309</v>
      </c>
      <c r="S60" s="6">
        <v>6.3716814159292028</v>
      </c>
      <c r="T60" s="6">
        <v>4.0730337078651644</v>
      </c>
      <c r="U60" s="6">
        <v>-7.0070516226852391</v>
      </c>
      <c r="V60" s="53"/>
      <c r="W60" s="53"/>
    </row>
    <row r="61" spans="2:23">
      <c r="B61" s="89">
        <v>1912</v>
      </c>
      <c r="C61" s="6">
        <v>45.462616731850332</v>
      </c>
      <c r="D61" s="6">
        <v>19.886114690920895</v>
      </c>
      <c r="E61" s="6">
        <v>13.896648909753335</v>
      </c>
      <c r="F61" s="6">
        <v>5.9894657811675591</v>
      </c>
      <c r="G61" s="6">
        <v>4.9354604431467299</v>
      </c>
      <c r="H61" s="6">
        <v>5.569463986937996</v>
      </c>
      <c r="I61" s="6">
        <v>7.2807357578631731</v>
      </c>
      <c r="J61" s="6">
        <v>8.3754339878433104</v>
      </c>
      <c r="K61" s="6">
        <v>91.509825598562415</v>
      </c>
      <c r="L61" s="6"/>
      <c r="M61" s="6">
        <v>24.292234468687468</v>
      </c>
      <c r="N61" s="6">
        <v>8.8481289026029799</v>
      </c>
      <c r="O61" s="6">
        <v>9.8590749875029644</v>
      </c>
      <c r="P61" s="6">
        <v>6.5727166583352954</v>
      </c>
      <c r="Q61" s="6">
        <v>9.8590749875029076</v>
      </c>
      <c r="R61" s="6">
        <v>9.8590749875029644</v>
      </c>
      <c r="S61" s="6">
        <v>1.4218726365149053</v>
      </c>
      <c r="T61" s="6">
        <v>4.1835357624831317</v>
      </c>
      <c r="U61" s="6">
        <v>14.923463147892832</v>
      </c>
      <c r="V61" s="53"/>
      <c r="W61" s="53"/>
    </row>
    <row r="62" spans="2:23" ht="14.25" thickBot="1">
      <c r="B62" s="23">
        <v>1913</v>
      </c>
      <c r="C62" s="45">
        <v>50.266642042578091</v>
      </c>
      <c r="D62" s="45">
        <v>21.571896282144266</v>
      </c>
      <c r="E62" s="45">
        <v>15.206162858478359</v>
      </c>
      <c r="F62" s="45">
        <v>6.3657334236659047</v>
      </c>
      <c r="G62" s="45">
        <v>5.4005405020625989</v>
      </c>
      <c r="H62" s="45">
        <v>6.0942876926515508</v>
      </c>
      <c r="I62" s="45">
        <v>7.754173608784626</v>
      </c>
      <c r="J62" s="45">
        <v>8.9124598717788608</v>
      </c>
      <c r="K62" s="45">
        <v>99.999999999999986</v>
      </c>
      <c r="L62" s="45"/>
      <c r="M62" s="45">
        <v>10.56697932515209</v>
      </c>
      <c r="N62" s="45">
        <v>8.4771792651534099</v>
      </c>
      <c r="O62" s="45">
        <v>9.4232354665443552</v>
      </c>
      <c r="P62" s="45">
        <v>6.282156977696232</v>
      </c>
      <c r="Q62" s="45">
        <v>9.4232354665443268</v>
      </c>
      <c r="R62" s="45">
        <v>9.4232354665443268</v>
      </c>
      <c r="S62" s="45">
        <v>6.5026099925428866</v>
      </c>
      <c r="T62" s="45">
        <v>6.4119170984456133</v>
      </c>
      <c r="U62" s="45">
        <v>9.2778828348799181</v>
      </c>
      <c r="V62" s="53"/>
      <c r="W62" s="53"/>
    </row>
    <row r="63" spans="2:23">
      <c r="B63" s="55"/>
    </row>
    <row r="64" spans="2:23" ht="14.25">
      <c r="B64" s="55" t="s">
        <v>33</v>
      </c>
    </row>
    <row r="65" spans="2:2" ht="14.25">
      <c r="B65" s="55" t="s">
        <v>34</v>
      </c>
    </row>
  </sheetData>
  <mergeCells count="17">
    <mergeCell ref="T5:T6"/>
    <mergeCell ref="U5:U7"/>
    <mergeCell ref="B4:B8"/>
    <mergeCell ref="M8:U8"/>
    <mergeCell ref="C8:K8"/>
    <mergeCell ref="C5:C6"/>
    <mergeCell ref="D5:D6"/>
    <mergeCell ref="G5:G6"/>
    <mergeCell ref="H5:H6"/>
    <mergeCell ref="I5:I6"/>
    <mergeCell ref="J5:J6"/>
    <mergeCell ref="K5:K7"/>
    <mergeCell ref="M5:M6"/>
    <mergeCell ref="N5:N6"/>
    <mergeCell ref="Q5:Q6"/>
    <mergeCell ref="R5:R6"/>
    <mergeCell ref="S5:S6"/>
  </mergeCells>
  <phoneticPr fontId="15"/>
  <pageMargins left="0.78700000000000003" right="0.78700000000000003" top="0.98399999999999999" bottom="0.98399999999999999" header="0.51200000000000001" footer="0.51200000000000001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9"/>
  <sheetViews>
    <sheetView showGridLines="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16" sqref="H16"/>
    </sheetView>
  </sheetViews>
  <sheetFormatPr defaultColWidth="8.796875" defaultRowHeight="13.9"/>
  <cols>
    <col min="1" max="1" width="8.796875" style="54"/>
    <col min="2" max="6" width="10.6640625" style="54" customWidth="1"/>
    <col min="7" max="8" width="10.6640625" style="56" customWidth="1"/>
    <col min="9" max="10" width="10.6640625" style="55" customWidth="1"/>
    <col min="11" max="11" width="8.86328125" style="55" customWidth="1"/>
    <col min="12" max="16384" width="8.796875" style="54"/>
  </cols>
  <sheetData>
    <row r="1" spans="2:11" ht="21.4">
      <c r="B1" s="35" t="s">
        <v>55</v>
      </c>
    </row>
    <row r="2" spans="2:11" ht="20.25">
      <c r="B2" s="35" t="s">
        <v>70</v>
      </c>
    </row>
    <row r="4" spans="2:11" ht="14.65" thickBot="1">
      <c r="H4" s="80"/>
      <c r="J4" s="80" t="s">
        <v>52</v>
      </c>
    </row>
    <row r="5" spans="2:11">
      <c r="B5" s="123"/>
      <c r="C5" s="83">
        <v>1</v>
      </c>
      <c r="D5" s="84">
        <f>C5+1</f>
        <v>2</v>
      </c>
      <c r="E5" s="84">
        <f t="shared" ref="E5:J5" si="0">D5+1</f>
        <v>3</v>
      </c>
      <c r="F5" s="84">
        <f t="shared" si="0"/>
        <v>4</v>
      </c>
      <c r="G5" s="84">
        <f t="shared" si="0"/>
        <v>5</v>
      </c>
      <c r="H5" s="84">
        <f t="shared" si="0"/>
        <v>6</v>
      </c>
      <c r="I5" s="84">
        <f t="shared" si="0"/>
        <v>7</v>
      </c>
      <c r="J5" s="84">
        <f t="shared" si="0"/>
        <v>8</v>
      </c>
      <c r="K5" s="57"/>
    </row>
    <row r="6" spans="2:11">
      <c r="B6" s="124"/>
      <c r="C6" s="115" t="s">
        <v>13</v>
      </c>
      <c r="D6" s="116"/>
      <c r="E6" s="116"/>
      <c r="F6" s="117"/>
      <c r="G6" s="118" t="s">
        <v>68</v>
      </c>
      <c r="H6" s="119"/>
      <c r="I6" s="119"/>
      <c r="J6" s="119"/>
      <c r="K6" s="57"/>
    </row>
    <row r="7" spans="2:11" s="59" customFormat="1" ht="12.95" customHeight="1">
      <c r="B7" s="124"/>
      <c r="C7" s="120" t="s">
        <v>36</v>
      </c>
      <c r="D7" s="121"/>
      <c r="E7" s="121"/>
      <c r="F7" s="122"/>
      <c r="G7" s="121" t="s">
        <v>69</v>
      </c>
      <c r="H7" s="121"/>
      <c r="I7" s="121"/>
      <c r="J7" s="121"/>
      <c r="K7" s="4"/>
    </row>
    <row r="8" spans="2:11" s="5" customFormat="1" ht="10.5" customHeight="1">
      <c r="B8" s="124"/>
      <c r="C8" s="63" t="s">
        <v>35</v>
      </c>
      <c r="D8" s="77" t="s">
        <v>40</v>
      </c>
      <c r="E8" s="81" t="s">
        <v>38</v>
      </c>
      <c r="F8" s="79" t="s">
        <v>42</v>
      </c>
      <c r="G8" s="63" t="s">
        <v>35</v>
      </c>
      <c r="H8" s="77" t="s">
        <v>40</v>
      </c>
      <c r="I8" s="81" t="s">
        <v>38</v>
      </c>
      <c r="J8" s="78" t="s">
        <v>42</v>
      </c>
      <c r="K8" s="60"/>
    </row>
    <row r="9" spans="2:11" s="5" customFormat="1" ht="13.15">
      <c r="B9" s="124"/>
      <c r="C9" s="63" t="s">
        <v>61</v>
      </c>
      <c r="D9" s="92" t="s">
        <v>63</v>
      </c>
      <c r="E9" s="81" t="s">
        <v>65</v>
      </c>
      <c r="F9" s="82" t="s">
        <v>67</v>
      </c>
      <c r="G9" s="63" t="s">
        <v>60</v>
      </c>
      <c r="H9" s="92" t="s">
        <v>62</v>
      </c>
      <c r="I9" s="81" t="s">
        <v>64</v>
      </c>
      <c r="J9" s="81" t="s">
        <v>66</v>
      </c>
      <c r="K9" s="60"/>
    </row>
    <row r="10" spans="2:11" s="59" customFormat="1" ht="12.95" customHeight="1">
      <c r="B10" s="125"/>
      <c r="C10" s="64"/>
      <c r="D10" s="65" t="s">
        <v>2</v>
      </c>
      <c r="E10" s="66" t="s">
        <v>41</v>
      </c>
      <c r="F10" s="67" t="s">
        <v>37</v>
      </c>
      <c r="G10" s="64"/>
      <c r="H10" s="65" t="s">
        <v>2</v>
      </c>
      <c r="I10" s="66" t="s">
        <v>41</v>
      </c>
      <c r="J10" s="66" t="s">
        <v>37</v>
      </c>
      <c r="K10" s="61"/>
    </row>
    <row r="11" spans="2:11" s="5" customFormat="1" ht="10.5" customHeight="1">
      <c r="B11" s="62">
        <v>1860</v>
      </c>
      <c r="C11" s="68">
        <v>80.471081508535804</v>
      </c>
      <c r="D11" s="69">
        <v>65.842835362117142</v>
      </c>
      <c r="E11" s="70"/>
      <c r="F11" s="71">
        <v>73.849999999999994</v>
      </c>
      <c r="G11" s="70">
        <v>79.265537769860885</v>
      </c>
      <c r="H11" s="69">
        <v>64.856438554476597</v>
      </c>
      <c r="I11" s="70"/>
      <c r="J11" s="70">
        <v>41.288211064402248</v>
      </c>
      <c r="K11" s="4"/>
    </row>
    <row r="12" spans="2:11">
      <c r="B12" s="62">
        <v>1861</v>
      </c>
      <c r="C12" s="68">
        <v>77.658852197240279</v>
      </c>
      <c r="D12" s="69">
        <v>63.541820537002479</v>
      </c>
      <c r="E12" s="70">
        <v>-3.4947079852496188</v>
      </c>
      <c r="F12" s="71">
        <v>73.699999999999989</v>
      </c>
      <c r="G12" s="70">
        <v>76.486991878320097</v>
      </c>
      <c r="H12" s="69">
        <v>62.582984087937568</v>
      </c>
      <c r="I12" s="70">
        <v>-3.5053643357697268</v>
      </c>
      <c r="J12" s="70">
        <v>41.208899140999407</v>
      </c>
    </row>
    <row r="13" spans="2:11">
      <c r="B13" s="62">
        <v>1862</v>
      </c>
      <c r="C13" s="68">
        <v>69.829159647410208</v>
      </c>
      <c r="D13" s="69">
        <v>57.135430218515552</v>
      </c>
      <c r="E13" s="70">
        <v>-10.08216362758489</v>
      </c>
      <c r="F13" s="71">
        <v>74.05</v>
      </c>
      <c r="G13" s="70">
        <v>68.793124989688778</v>
      </c>
      <c r="H13" s="69">
        <v>56.287728682522619</v>
      </c>
      <c r="I13" s="70">
        <v>-10.059052787526497</v>
      </c>
      <c r="J13" s="70">
        <v>41.393960327827052</v>
      </c>
    </row>
    <row r="14" spans="2:11">
      <c r="B14" s="62">
        <v>1863</v>
      </c>
      <c r="C14" s="68">
        <v>84.250891898293403</v>
      </c>
      <c r="D14" s="69">
        <v>68.935541816751183</v>
      </c>
      <c r="E14" s="70">
        <v>20.652879575958167</v>
      </c>
      <c r="F14" s="71">
        <v>74.5</v>
      </c>
      <c r="G14" s="70">
        <v>83.02813281194355</v>
      </c>
      <c r="H14" s="69">
        <v>67.935059112892844</v>
      </c>
      <c r="I14" s="70">
        <v>20.692486094196809</v>
      </c>
      <c r="J14" s="70">
        <v>41.631843975054601</v>
      </c>
    </row>
    <row r="15" spans="2:11">
      <c r="B15" s="62">
        <v>1864</v>
      </c>
      <c r="C15" s="68">
        <v>68.720912360707743</v>
      </c>
      <c r="D15" s="69">
        <v>56.228643056333283</v>
      </c>
      <c r="E15" s="70">
        <v>-18.433014995655199</v>
      </c>
      <c r="F15" s="71">
        <v>74.900000000000006</v>
      </c>
      <c r="G15" s="70">
        <v>67.743199447660771</v>
      </c>
      <c r="H15" s="69">
        <v>55.42866138393164</v>
      </c>
      <c r="I15" s="70">
        <v>-18.409342528396678</v>
      </c>
      <c r="J15" s="70">
        <v>41.843226863121245</v>
      </c>
    </row>
    <row r="16" spans="2:11">
      <c r="B16" s="62">
        <v>1865</v>
      </c>
      <c r="C16" s="68">
        <v>62.048911311117706</v>
      </c>
      <c r="D16" s="69">
        <v>50.769496013585616</v>
      </c>
      <c r="E16" s="70">
        <v>-9.7088365395521947</v>
      </c>
      <c r="F16" s="71">
        <v>75.8</v>
      </c>
      <c r="G16" s="70">
        <v>61.20585003447605</v>
      </c>
      <c r="H16" s="69">
        <v>50.079688646796292</v>
      </c>
      <c r="I16" s="70">
        <v>-9.6501928850224346</v>
      </c>
      <c r="J16" s="70">
        <v>42.318530299313451</v>
      </c>
    </row>
    <row r="17" spans="2:10">
      <c r="B17" s="62">
        <v>1866</v>
      </c>
      <c r="C17" s="68">
        <v>75.871986212039729</v>
      </c>
      <c r="D17" s="69">
        <v>62.079775779156812</v>
      </c>
      <c r="E17" s="70">
        <v>22.277707390565055</v>
      </c>
      <c r="F17" s="71">
        <v>78.2</v>
      </c>
      <c r="G17" s="70">
        <v>74.012721420421272</v>
      </c>
      <c r="H17" s="69">
        <v>60.558493061512095</v>
      </c>
      <c r="I17" s="70">
        <v>20.924260309645831</v>
      </c>
      <c r="J17" s="70">
        <v>44.147078813168946</v>
      </c>
    </row>
    <row r="18" spans="2:10">
      <c r="B18" s="62">
        <v>1867</v>
      </c>
      <c r="C18" s="68">
        <v>64.822628284043589</v>
      </c>
      <c r="D18" s="69">
        <v>53.038999375114273</v>
      </c>
      <c r="E18" s="70">
        <v>-14.563158920232382</v>
      </c>
      <c r="F18" s="71">
        <v>80.900000000000006</v>
      </c>
      <c r="G18" s="70">
        <v>62.872543520990142</v>
      </c>
      <c r="H18" s="69">
        <v>51.443406180777984</v>
      </c>
      <c r="I18" s="70">
        <v>-15.05170690339915</v>
      </c>
      <c r="J18" s="70">
        <v>45.933999999999997</v>
      </c>
    </row>
    <row r="19" spans="2:10">
      <c r="B19" s="62">
        <v>1868</v>
      </c>
      <c r="C19" s="68">
        <v>65.941940263862264</v>
      </c>
      <c r="D19" s="69">
        <v>53.954839861217707</v>
      </c>
      <c r="E19" s="70">
        <v>1.7267303246545538</v>
      </c>
      <c r="F19" s="71">
        <v>82.65</v>
      </c>
      <c r="G19" s="70">
        <v>64.5949812910482</v>
      </c>
      <c r="H19" s="69">
        <v>52.852734654925506</v>
      </c>
      <c r="I19" s="70">
        <v>2.7395706831600251</v>
      </c>
      <c r="J19" s="70">
        <v>46.465000000000003</v>
      </c>
    </row>
    <row r="20" spans="2:10">
      <c r="B20" s="62">
        <v>1869</v>
      </c>
      <c r="C20" s="68">
        <v>65.564216847663602</v>
      </c>
      <c r="D20" s="69">
        <v>53.645780007181244</v>
      </c>
      <c r="E20" s="70">
        <v>-0.57281210514464931</v>
      </c>
      <c r="F20" s="71">
        <v>83.95</v>
      </c>
      <c r="G20" s="70">
        <v>64.581911484428687</v>
      </c>
      <c r="H20" s="69">
        <v>52.842040712339781</v>
      </c>
      <c r="I20" s="70">
        <v>-2.0233470709783319E-2</v>
      </c>
      <c r="J20" s="70">
        <v>46.935000000000002</v>
      </c>
    </row>
    <row r="21" spans="2:10">
      <c r="B21" s="62">
        <v>1870</v>
      </c>
      <c r="C21" s="68">
        <v>84.197818762691895</v>
      </c>
      <c r="D21" s="69">
        <v>68.892116456186201</v>
      </c>
      <c r="E21" s="70">
        <v>28.420383573440489</v>
      </c>
      <c r="F21" s="71">
        <v>84.95</v>
      </c>
      <c r="G21" s="70">
        <v>82.86320524025345</v>
      </c>
      <c r="H21" s="69">
        <v>67.800112511630701</v>
      </c>
      <c r="I21" s="70">
        <v>28.307142566123247</v>
      </c>
      <c r="J21" s="70">
        <v>47.536000000000001</v>
      </c>
    </row>
    <row r="22" spans="2:10">
      <c r="B22" s="62">
        <v>1871</v>
      </c>
      <c r="C22" s="68">
        <v>69.866399959065049</v>
      </c>
      <c r="D22" s="69">
        <v>57.165900887769119</v>
      </c>
      <c r="E22" s="70">
        <v>-17.021128354903553</v>
      </c>
      <c r="F22" s="71">
        <v>86</v>
      </c>
      <c r="G22" s="70">
        <v>68.684100902116086</v>
      </c>
      <c r="H22" s="69">
        <v>56.198523282098215</v>
      </c>
      <c r="I22" s="70">
        <v>-17.111460143288554</v>
      </c>
      <c r="J22" s="70">
        <v>48.176000000000002</v>
      </c>
    </row>
    <row r="23" spans="2:10">
      <c r="B23" s="62">
        <v>1872</v>
      </c>
      <c r="C23" s="68">
        <v>74.363116495127954</v>
      </c>
      <c r="D23" s="69">
        <v>60.8451923922917</v>
      </c>
      <c r="E23" s="70">
        <v>6.4361646495276119</v>
      </c>
      <c r="F23" s="71">
        <v>87.25</v>
      </c>
      <c r="G23" s="70">
        <v>73.380570497868845</v>
      </c>
      <c r="H23" s="69">
        <v>60.041256206515747</v>
      </c>
      <c r="I23" s="70">
        <v>6.8377827387532335</v>
      </c>
      <c r="J23" s="70">
        <v>48.692499999999995</v>
      </c>
    </row>
    <row r="24" spans="2:10">
      <c r="B24" s="62">
        <v>1873</v>
      </c>
      <c r="C24" s="68">
        <v>75.289335857251658</v>
      </c>
      <c r="D24" s="69">
        <v>61.603041147723772</v>
      </c>
      <c r="E24" s="70">
        <v>1.2455359669929891</v>
      </c>
      <c r="F24" s="71">
        <v>88.9</v>
      </c>
      <c r="G24" s="70">
        <v>74.78039189948602</v>
      </c>
      <c r="H24" s="69">
        <v>61.186614369413952</v>
      </c>
      <c r="I24" s="70">
        <v>1.9076185863911235</v>
      </c>
      <c r="J24" s="70">
        <v>49.290999999999997</v>
      </c>
    </row>
    <row r="25" spans="2:10">
      <c r="B25" s="62">
        <v>1874</v>
      </c>
      <c r="C25" s="68">
        <v>92.091491749017237</v>
      </c>
      <c r="D25" s="69">
        <v>75.350856678111526</v>
      </c>
      <c r="E25" s="70">
        <v>22.316780591108426</v>
      </c>
      <c r="F25" s="71">
        <v>90.050000000000011</v>
      </c>
      <c r="G25" s="70">
        <v>91.177918423970084</v>
      </c>
      <c r="H25" s="69">
        <v>74.603355129671172</v>
      </c>
      <c r="I25" s="70">
        <v>21.927575007261723</v>
      </c>
      <c r="J25" s="70">
        <v>50.088000000000001</v>
      </c>
    </row>
    <row r="26" spans="2:10">
      <c r="B26" s="62">
        <v>1875</v>
      </c>
      <c r="C26" s="68">
        <v>70.036412186482352</v>
      </c>
      <c r="D26" s="69">
        <v>57.305007842584899</v>
      </c>
      <c r="E26" s="70">
        <v>-23.949095778188706</v>
      </c>
      <c r="F26" s="71">
        <v>90.800000000000011</v>
      </c>
      <c r="G26" s="70">
        <v>68.765919739488155</v>
      </c>
      <c r="H26" s="69">
        <v>56.265468874696431</v>
      </c>
      <c r="I26" s="70">
        <v>-24.580511457026162</v>
      </c>
      <c r="J26" s="70">
        <v>50.927999999999997</v>
      </c>
    </row>
    <row r="27" spans="2:10">
      <c r="B27" s="62">
        <v>1876</v>
      </c>
      <c r="C27" s="68">
        <v>71.254464350001825</v>
      </c>
      <c r="D27" s="69">
        <v>58.301639260500856</v>
      </c>
      <c r="E27" s="70">
        <v>1.7391698482158233</v>
      </c>
      <c r="F27" s="71">
        <v>91.800000000000011</v>
      </c>
      <c r="G27" s="70">
        <v>69.584660520073228</v>
      </c>
      <c r="H27" s="69">
        <v>56.935376789561431</v>
      </c>
      <c r="I27" s="70">
        <v>1.190619981070256</v>
      </c>
      <c r="J27" s="70">
        <v>51.768000000000001</v>
      </c>
    </row>
    <row r="28" spans="2:10">
      <c r="B28" s="62">
        <v>1877</v>
      </c>
      <c r="C28" s="68">
        <v>87.753661205386848</v>
      </c>
      <c r="D28" s="69">
        <v>71.801568449858706</v>
      </c>
      <c r="E28" s="70">
        <v>23.155316661059985</v>
      </c>
      <c r="F28" s="71">
        <v>92.6</v>
      </c>
      <c r="G28" s="70">
        <v>85.114724633790047</v>
      </c>
      <c r="H28" s="69">
        <v>69.642344751637552</v>
      </c>
      <c r="I28" s="70">
        <v>22.318229330495683</v>
      </c>
      <c r="J28" s="70">
        <v>52.576499999999996</v>
      </c>
    </row>
    <row r="29" spans="2:10">
      <c r="B29" s="62">
        <v>1878</v>
      </c>
      <c r="C29" s="68">
        <v>91.316102897190234</v>
      </c>
      <c r="D29" s="69">
        <v>74.716420063673198</v>
      </c>
      <c r="E29" s="70">
        <v>4.0595932327718316</v>
      </c>
      <c r="F29" s="71">
        <v>94.15</v>
      </c>
      <c r="G29" s="70">
        <v>88.96456138027898</v>
      </c>
      <c r="H29" s="69">
        <v>72.79234798656627</v>
      </c>
      <c r="I29" s="70">
        <v>4.523114846523967</v>
      </c>
      <c r="J29" s="70">
        <v>53.219499999999996</v>
      </c>
    </row>
    <row r="30" spans="2:10">
      <c r="B30" s="62">
        <v>1879</v>
      </c>
      <c r="C30" s="68">
        <v>76.593055990845073</v>
      </c>
      <c r="D30" s="69">
        <v>62.669767585411364</v>
      </c>
      <c r="E30" s="70">
        <v>-16.123166056397906</v>
      </c>
      <c r="F30" s="71">
        <v>96.5</v>
      </c>
      <c r="G30" s="70">
        <v>75.547718538802116</v>
      </c>
      <c r="H30" s="69">
        <v>61.814454341666561</v>
      </c>
      <c r="I30" s="70">
        <v>-15.081109414035751</v>
      </c>
      <c r="J30" s="70">
        <v>53.878500000000003</v>
      </c>
    </row>
    <row r="31" spans="2:10">
      <c r="B31" s="62">
        <v>1880</v>
      </c>
      <c r="C31" s="68">
        <v>70.842241578285766</v>
      </c>
      <c r="D31" s="69">
        <v>57.964351435088233</v>
      </c>
      <c r="E31" s="70">
        <v>-7.5082712631895703</v>
      </c>
      <c r="F31" s="71">
        <v>98.85</v>
      </c>
      <c r="G31" s="70">
        <v>70.549131502242318</v>
      </c>
      <c r="H31" s="69">
        <v>57.724523684322172</v>
      </c>
      <c r="I31" s="70">
        <v>-6.6164632542708262</v>
      </c>
      <c r="J31" s="70">
        <v>54.663499999999999</v>
      </c>
    </row>
    <row r="32" spans="2:10">
      <c r="B32" s="62">
        <v>1881</v>
      </c>
      <c r="C32" s="68">
        <v>90.431195549503741</v>
      </c>
      <c r="D32" s="69">
        <v>73.992373515370375</v>
      </c>
      <c r="E32" s="70">
        <v>27.651516291407546</v>
      </c>
      <c r="F32" s="71">
        <v>101.2</v>
      </c>
      <c r="G32" s="70">
        <v>90.9091197669011</v>
      </c>
      <c r="H32" s="69">
        <v>74.383419403803316</v>
      </c>
      <c r="I32" s="70">
        <v>28.859303907960452</v>
      </c>
      <c r="J32" s="70">
        <v>55.438500000000005</v>
      </c>
    </row>
    <row r="33" spans="2:10">
      <c r="B33" s="62">
        <v>1882</v>
      </c>
      <c r="C33" s="68">
        <v>78.630266201529949</v>
      </c>
      <c r="D33" s="69">
        <v>64.33664833294948</v>
      </c>
      <c r="E33" s="70">
        <v>-13.049622175473417</v>
      </c>
      <c r="F33" s="71">
        <v>103.55000000000001</v>
      </c>
      <c r="G33" s="70">
        <v>79.852936498241945</v>
      </c>
      <c r="H33" s="69">
        <v>65.33705838758533</v>
      </c>
      <c r="I33" s="70">
        <v>-12.1617977349337</v>
      </c>
      <c r="J33" s="70">
        <v>56.152500000000003</v>
      </c>
    </row>
    <row r="34" spans="2:10">
      <c r="B34" s="62">
        <v>1883</v>
      </c>
      <c r="C34" s="68">
        <v>81.936459369667844</v>
      </c>
      <c r="D34" s="69">
        <v>67.04183295783821</v>
      </c>
      <c r="E34" s="70">
        <v>4.2047335305518203</v>
      </c>
      <c r="F34" s="71">
        <v>105.7</v>
      </c>
      <c r="G34" s="70">
        <v>83.931547858123139</v>
      </c>
      <c r="H34" s="69">
        <v>68.674248981279931</v>
      </c>
      <c r="I34" s="70">
        <v>5.1076535675941983</v>
      </c>
      <c r="J34" s="70">
        <v>56.826000000000001</v>
      </c>
    </row>
    <row r="35" spans="2:10">
      <c r="B35" s="62">
        <v>1884</v>
      </c>
      <c r="C35" s="68">
        <v>80.873740979810918</v>
      </c>
      <c r="D35" s="69">
        <v>66.172298329150252</v>
      </c>
      <c r="E35" s="70">
        <v>-1.2970030655856277</v>
      </c>
      <c r="F35" s="71">
        <v>107.75</v>
      </c>
      <c r="G35" s="70">
        <v>83.223111923694816</v>
      </c>
      <c r="H35" s="69">
        <v>68.094594405738732</v>
      </c>
      <c r="I35" s="70">
        <v>-0.84406394556889097</v>
      </c>
      <c r="J35" s="70">
        <v>57.663499999999999</v>
      </c>
    </row>
    <row r="36" spans="2:10">
      <c r="B36" s="62">
        <v>1885</v>
      </c>
      <c r="C36" s="68">
        <v>72.752638399675234</v>
      </c>
      <c r="D36" s="69">
        <v>59.527471266822033</v>
      </c>
      <c r="E36" s="70">
        <v>-10.041705109403821</v>
      </c>
      <c r="F36" s="71">
        <v>109.85</v>
      </c>
      <c r="G36" s="70">
        <v>75.180481298797474</v>
      </c>
      <c r="H36" s="69">
        <v>61.513974458966089</v>
      </c>
      <c r="I36" s="70">
        <v>-9.6639388253967695</v>
      </c>
      <c r="J36" s="70">
        <v>58.541499999999999</v>
      </c>
    </row>
    <row r="37" spans="2:10">
      <c r="B37" s="62">
        <v>1886</v>
      </c>
      <c r="C37" s="68">
        <v>72.443348464210828</v>
      </c>
      <c r="D37" s="69">
        <v>59.274404874297126</v>
      </c>
      <c r="E37" s="70">
        <v>-0.4251253868832805</v>
      </c>
      <c r="F37" s="71">
        <v>112</v>
      </c>
      <c r="G37" s="70">
        <v>75.214697161751232</v>
      </c>
      <c r="H37" s="69">
        <v>61.541970471807041</v>
      </c>
      <c r="I37" s="70">
        <v>4.5511630628965349E-2</v>
      </c>
      <c r="J37" s="70">
        <v>59.406500000000001</v>
      </c>
    </row>
    <row r="38" spans="2:10">
      <c r="B38" s="62">
        <v>1887</v>
      </c>
      <c r="C38" s="68">
        <v>87.19046179109435</v>
      </c>
      <c r="D38" s="69">
        <v>71.340748915485136</v>
      </c>
      <c r="E38" s="70">
        <v>20.35675274475895</v>
      </c>
      <c r="F38" s="71">
        <v>114.19999999999999</v>
      </c>
      <c r="G38" s="70">
        <v>90.891965412815196</v>
      </c>
      <c r="H38" s="69">
        <v>74.369383413598527</v>
      </c>
      <c r="I38" s="70">
        <v>20.843357538686291</v>
      </c>
      <c r="J38" s="70">
        <v>60.329499999999996</v>
      </c>
    </row>
    <row r="39" spans="2:10">
      <c r="B39" s="62">
        <v>1888</v>
      </c>
      <c r="C39" s="68">
        <v>85.020719232001525</v>
      </c>
      <c r="D39" s="69">
        <v>69.565427900551654</v>
      </c>
      <c r="E39" s="70">
        <v>-2.4885090806050272</v>
      </c>
      <c r="F39" s="71">
        <v>115.94999999999999</v>
      </c>
      <c r="G39" s="70">
        <v>88.507997508402937</v>
      </c>
      <c r="H39" s="69">
        <v>72.418779503520142</v>
      </c>
      <c r="I39" s="70">
        <v>-2.6228587901963323</v>
      </c>
      <c r="J39" s="70">
        <v>61.338499999999996</v>
      </c>
    </row>
    <row r="40" spans="2:10">
      <c r="B40" s="62">
        <v>1889</v>
      </c>
      <c r="C40" s="68">
        <v>67.975672874001475</v>
      </c>
      <c r="D40" s="69">
        <v>55.618875175640085</v>
      </c>
      <c r="E40" s="70">
        <v>-20.048108875070938</v>
      </c>
      <c r="F40" s="71">
        <v>117.19999999999999</v>
      </c>
      <c r="G40" s="70">
        <v>70.385505874383625</v>
      </c>
      <c r="H40" s="69">
        <v>57.590642356096446</v>
      </c>
      <c r="I40" s="70">
        <v>-20.475541356925149</v>
      </c>
      <c r="J40" s="70">
        <v>62.332999999999998</v>
      </c>
    </row>
    <row r="41" spans="2:10">
      <c r="B41" s="62">
        <v>1890</v>
      </c>
      <c r="C41" s="68">
        <v>78.153254213819011</v>
      </c>
      <c r="D41" s="69">
        <v>63.94634884667655</v>
      </c>
      <c r="E41" s="70">
        <v>14.97238778155608</v>
      </c>
      <c r="F41" s="71">
        <v>118.4</v>
      </c>
      <c r="G41" s="70">
        <v>80.657122247192177</v>
      </c>
      <c r="H41" s="69">
        <v>65.995057122982885</v>
      </c>
      <c r="I41" s="70">
        <v>14.593368684655346</v>
      </c>
      <c r="J41" s="70">
        <v>63.179499999999997</v>
      </c>
    </row>
    <row r="42" spans="2:10">
      <c r="B42" s="62">
        <v>1891</v>
      </c>
      <c r="C42" s="68">
        <v>68.236503878598683</v>
      </c>
      <c r="D42" s="69">
        <v>55.832291629987196</v>
      </c>
      <c r="E42" s="70">
        <v>-12.688851455998432</v>
      </c>
      <c r="F42" s="71">
        <v>119.6</v>
      </c>
      <c r="G42" s="70">
        <v>70.217829152433779</v>
      </c>
      <c r="H42" s="69">
        <v>57.453446352383828</v>
      </c>
      <c r="I42" s="70">
        <v>-12.942803814354804</v>
      </c>
      <c r="J42" s="70">
        <v>64.006</v>
      </c>
    </row>
    <row r="43" spans="2:10">
      <c r="B43" s="62">
        <v>1892</v>
      </c>
      <c r="C43" s="68">
        <v>78.068383833384374</v>
      </c>
      <c r="D43" s="69">
        <v>63.876906428588939</v>
      </c>
      <c r="E43" s="70">
        <v>14.408534136329493</v>
      </c>
      <c r="F43" s="71">
        <v>120.85</v>
      </c>
      <c r="G43" s="70">
        <v>80.629355818000619</v>
      </c>
      <c r="H43" s="69">
        <v>65.97233814876779</v>
      </c>
      <c r="I43" s="70">
        <v>14.827468737270095</v>
      </c>
      <c r="J43" s="70">
        <v>64.438999999999993</v>
      </c>
    </row>
    <row r="44" spans="2:10">
      <c r="B44" s="62">
        <v>1893</v>
      </c>
      <c r="C44" s="68">
        <v>96.624174094217139</v>
      </c>
      <c r="D44" s="69">
        <v>79.059576031810224</v>
      </c>
      <c r="E44" s="70">
        <v>23.768636354039344</v>
      </c>
      <c r="F44" s="71">
        <v>122.1</v>
      </c>
      <c r="G44" s="70">
        <v>100.16620459506206</v>
      </c>
      <c r="H44" s="69">
        <v>81.957726854972606</v>
      </c>
      <c r="I44" s="70">
        <v>24.230441355826613</v>
      </c>
      <c r="J44" s="70">
        <v>64.863500000000002</v>
      </c>
    </row>
    <row r="45" spans="2:10">
      <c r="B45" s="62">
        <v>1894</v>
      </c>
      <c r="C45" s="68">
        <v>96.906277883445597</v>
      </c>
      <c r="D45" s="69">
        <v>79.29039824770436</v>
      </c>
      <c r="E45" s="70">
        <v>0.29195984532128705</v>
      </c>
      <c r="F45" s="71">
        <v>123.30000000000001</v>
      </c>
      <c r="G45" s="70">
        <v>100.10253316979775</v>
      </c>
      <c r="H45" s="69">
        <v>81.905629789885893</v>
      </c>
      <c r="I45" s="70">
        <v>-6.356577602365121E-2</v>
      </c>
      <c r="J45" s="70">
        <v>65.734000000000009</v>
      </c>
    </row>
    <row r="46" spans="2:10">
      <c r="B46" s="62">
        <v>1895</v>
      </c>
      <c r="C46" s="68">
        <v>94.968480217481314</v>
      </c>
      <c r="D46" s="69">
        <v>77.704858569433142</v>
      </c>
      <c r="E46" s="70">
        <v>-1.9996616403892489</v>
      </c>
      <c r="F46" s="71">
        <v>124.5</v>
      </c>
      <c r="G46" s="70">
        <v>97.723534198145558</v>
      </c>
      <c r="H46" s="69">
        <v>79.959091546821199</v>
      </c>
      <c r="I46" s="70">
        <v>-2.3765622070890373</v>
      </c>
      <c r="J46" s="70">
        <v>66.63</v>
      </c>
    </row>
    <row r="47" spans="2:10">
      <c r="B47" s="62">
        <v>1896</v>
      </c>
      <c r="C47" s="68">
        <v>100.98276181379397</v>
      </c>
      <c r="D47" s="69">
        <v>82.625848141636425</v>
      </c>
      <c r="E47" s="70">
        <v>6.3329239159558313</v>
      </c>
      <c r="F47" s="71">
        <v>125.75</v>
      </c>
      <c r="G47" s="70">
        <v>103.44650729357534</v>
      </c>
      <c r="H47" s="69">
        <v>84.641727448318775</v>
      </c>
      <c r="I47" s="70">
        <v>5.8562895236942296</v>
      </c>
      <c r="J47" s="70">
        <v>67.602000000000004</v>
      </c>
    </row>
    <row r="48" spans="2:10">
      <c r="B48" s="62">
        <v>1897</v>
      </c>
      <c r="C48" s="68">
        <v>91.971413471901002</v>
      </c>
      <c r="D48" s="69">
        <v>75.252606547971396</v>
      </c>
      <c r="E48" s="70">
        <v>-8.9236501161548034</v>
      </c>
      <c r="F48" s="71">
        <v>127.4</v>
      </c>
      <c r="G48" s="70">
        <v>93.883606628659194</v>
      </c>
      <c r="H48" s="69">
        <v>76.817196172476969</v>
      </c>
      <c r="I48" s="70">
        <v>-9.2442953513908037</v>
      </c>
      <c r="J48" s="70">
        <v>68.730999999999995</v>
      </c>
    </row>
    <row r="49" spans="2:10">
      <c r="B49" s="62">
        <v>1898</v>
      </c>
      <c r="C49" s="68">
        <v>105.98274087159169</v>
      </c>
      <c r="D49" s="69">
        <v>86.716917774914421</v>
      </c>
      <c r="E49" s="70">
        <v>15.23443738740778</v>
      </c>
      <c r="F49" s="71">
        <v>129.35000000000002</v>
      </c>
      <c r="G49" s="70">
        <v>108.17152773491206</v>
      </c>
      <c r="H49" s="69">
        <v>88.507821170056218</v>
      </c>
      <c r="I49" s="70">
        <v>15.218760355858848</v>
      </c>
      <c r="J49" s="70">
        <v>69.792500000000004</v>
      </c>
    </row>
    <row r="50" spans="2:10">
      <c r="B50" s="62">
        <v>1899</v>
      </c>
      <c r="C50" s="68">
        <v>107.5788572946314</v>
      </c>
      <c r="D50" s="69">
        <v>88.022887930787476</v>
      </c>
      <c r="E50" s="70">
        <v>1.5060154228069678</v>
      </c>
      <c r="F50" s="71">
        <v>131.60000000000002</v>
      </c>
      <c r="G50" s="70">
        <v>109.99271659572537</v>
      </c>
      <c r="H50" s="69">
        <v>89.997949500357493</v>
      </c>
      <c r="I50" s="70">
        <v>1.6836120363173279</v>
      </c>
      <c r="J50" s="70">
        <v>70.882499999999993</v>
      </c>
    </row>
    <row r="51" spans="2:10">
      <c r="B51" s="62">
        <v>1900</v>
      </c>
      <c r="C51" s="68">
        <v>107.89035224784941</v>
      </c>
      <c r="D51" s="69">
        <v>88.277758507103613</v>
      </c>
      <c r="E51" s="70">
        <v>0.28955034571977478</v>
      </c>
      <c r="F51" s="71">
        <v>133.85000000000002</v>
      </c>
      <c r="G51" s="70">
        <v>110.23077180415382</v>
      </c>
      <c r="H51" s="69">
        <v>90.192730403034773</v>
      </c>
      <c r="I51" s="70">
        <v>0.21642815615095401</v>
      </c>
      <c r="J51" s="70">
        <v>72.146999999999991</v>
      </c>
    </row>
    <row r="52" spans="2:10">
      <c r="B52" s="62">
        <v>1901</v>
      </c>
      <c r="C52" s="68">
        <v>102.05726074901958</v>
      </c>
      <c r="D52" s="69">
        <v>83.505021816981227</v>
      </c>
      <c r="E52" s="70">
        <v>-5.4064996334703466</v>
      </c>
      <c r="F52" s="71">
        <v>135.69999999999999</v>
      </c>
      <c r="G52" s="70">
        <v>103.99627715070569</v>
      </c>
      <c r="H52" s="69">
        <v>85.091558685969659</v>
      </c>
      <c r="I52" s="70">
        <v>-5.6558568459675627</v>
      </c>
      <c r="J52" s="70">
        <v>73.337500000000006</v>
      </c>
    </row>
    <row r="53" spans="2:10">
      <c r="B53" s="62">
        <v>1902</v>
      </c>
      <c r="C53" s="68">
        <v>115.78329516477145</v>
      </c>
      <c r="D53" s="69">
        <v>94.735901373573725</v>
      </c>
      <c r="E53" s="70">
        <v>13.449346293456841</v>
      </c>
      <c r="F53" s="71">
        <v>137.85</v>
      </c>
      <c r="G53" s="70">
        <v>117.95767249803957</v>
      </c>
      <c r="H53" s="69">
        <v>96.51501464116798</v>
      </c>
      <c r="I53" s="70">
        <v>13.42489916932486</v>
      </c>
      <c r="J53" s="70">
        <v>74.515500000000003</v>
      </c>
    </row>
    <row r="54" spans="2:10">
      <c r="B54" s="62">
        <v>1903</v>
      </c>
      <c r="C54" s="68">
        <v>114.11666983263726</v>
      </c>
      <c r="D54" s="69">
        <v>93.372239604688403</v>
      </c>
      <c r="E54" s="70">
        <v>-1.4394350495573747</v>
      </c>
      <c r="F54" s="71">
        <v>140.25</v>
      </c>
      <c r="G54" s="70">
        <v>116.21120531345936</v>
      </c>
      <c r="H54" s="69">
        <v>95.08602488305894</v>
      </c>
      <c r="I54" s="70">
        <v>-1.4805880343300686</v>
      </c>
      <c r="J54" s="70">
        <v>75.844499999999996</v>
      </c>
    </row>
    <row r="55" spans="2:10">
      <c r="B55" s="62">
        <v>1904</v>
      </c>
      <c r="C55" s="68">
        <v>119.01945365450477</v>
      </c>
      <c r="D55" s="69">
        <v>97.383782409230335</v>
      </c>
      <c r="E55" s="70">
        <v>4.2962906550444444</v>
      </c>
      <c r="F55" s="71">
        <v>142.65</v>
      </c>
      <c r="G55" s="70">
        <v>121.00221892184658</v>
      </c>
      <c r="H55" s="69">
        <v>99.006115359303408</v>
      </c>
      <c r="I55" s="70">
        <v>4.1226778394254779</v>
      </c>
      <c r="J55" s="70">
        <v>77.271000000000001</v>
      </c>
    </row>
    <row r="56" spans="2:10">
      <c r="B56" s="62">
        <v>1905</v>
      </c>
      <c r="C56" s="68">
        <v>105.36840937008701</v>
      </c>
      <c r="D56" s="69">
        <v>86.214261079452399</v>
      </c>
      <c r="E56" s="70">
        <v>-11.469590781389954</v>
      </c>
      <c r="F56" s="71">
        <v>145.15</v>
      </c>
      <c r="G56" s="70">
        <v>107.05323887128259</v>
      </c>
      <c r="H56" s="69">
        <v>87.592817815373664</v>
      </c>
      <c r="I56" s="70">
        <v>-11.527871286040977</v>
      </c>
      <c r="J56" s="70">
        <v>78.676999999999992</v>
      </c>
    </row>
    <row r="57" spans="2:10">
      <c r="B57" s="62">
        <v>1906</v>
      </c>
      <c r="C57" s="68">
        <v>97.063418902757434</v>
      </c>
      <c r="D57" s="69">
        <v>79.418973756685034</v>
      </c>
      <c r="E57" s="70">
        <v>-7.8818599587660287</v>
      </c>
      <c r="F57" s="71">
        <v>147.75</v>
      </c>
      <c r="G57" s="70">
        <v>98.574590716854928</v>
      </c>
      <c r="H57" s="69">
        <v>80.655440759417445</v>
      </c>
      <c r="I57" s="70">
        <v>-7.9200295514852428</v>
      </c>
      <c r="J57" s="70">
        <v>80.119499999999988</v>
      </c>
    </row>
    <row r="58" spans="2:10">
      <c r="B58" s="62">
        <v>1907</v>
      </c>
      <c r="C58" s="68">
        <v>101.99448145227723</v>
      </c>
      <c r="D58" s="69">
        <v>83.453654706932909</v>
      </c>
      <c r="E58" s="70">
        <v>5.0802481565789037</v>
      </c>
      <c r="F58" s="71">
        <v>150.80000000000001</v>
      </c>
      <c r="G58" s="70">
        <v>103.45705286945872</v>
      </c>
      <c r="H58" s="69">
        <v>84.650356021511442</v>
      </c>
      <c r="I58" s="70">
        <v>4.9530635806829224</v>
      </c>
      <c r="J58" s="70">
        <v>81.872500000000002</v>
      </c>
    </row>
    <row r="59" spans="2:10">
      <c r="B59" s="62">
        <v>1908</v>
      </c>
      <c r="C59" s="68">
        <v>101.27912762398179</v>
      </c>
      <c r="D59" s="69">
        <v>82.868339790578517</v>
      </c>
      <c r="E59" s="70">
        <v>-0.70136522889244191</v>
      </c>
      <c r="F59" s="71">
        <v>154.80000000000001</v>
      </c>
      <c r="G59" s="70">
        <v>102.27834809736073</v>
      </c>
      <c r="H59" s="69">
        <v>83.685919322079755</v>
      </c>
      <c r="I59" s="70">
        <v>-1.1393179482749076</v>
      </c>
      <c r="J59" s="70">
        <v>84.416499999999999</v>
      </c>
    </row>
    <row r="60" spans="2:10">
      <c r="B60" s="62">
        <v>1909</v>
      </c>
      <c r="C60" s="68">
        <v>112.68198335478286</v>
      </c>
      <c r="D60" s="69">
        <v>92.198354231374481</v>
      </c>
      <c r="E60" s="70">
        <v>11.258840788139835</v>
      </c>
      <c r="F60" s="71">
        <v>158.89999999999998</v>
      </c>
      <c r="G60" s="70">
        <v>113.38980104665663</v>
      </c>
      <c r="H60" s="69">
        <v>92.777502950128763</v>
      </c>
      <c r="I60" s="70">
        <v>10.863934699765295</v>
      </c>
      <c r="J60" s="70">
        <v>86.960999999999999</v>
      </c>
    </row>
    <row r="61" spans="2:10">
      <c r="B61" s="62">
        <v>1910</v>
      </c>
      <c r="C61" s="68">
        <v>111.56278882900182</v>
      </c>
      <c r="D61" s="69">
        <v>91.282609848202895</v>
      </c>
      <c r="E61" s="70">
        <v>-0.99323289532206616</v>
      </c>
      <c r="F61" s="71">
        <v>162.30000000000001</v>
      </c>
      <c r="G61" s="70">
        <v>112.16976267855708</v>
      </c>
      <c r="H61" s="69">
        <v>91.779246385157364</v>
      </c>
      <c r="I61" s="70">
        <v>-1.0759683470981116</v>
      </c>
      <c r="J61" s="70">
        <v>88.895999999999987</v>
      </c>
    </row>
    <row r="62" spans="2:10">
      <c r="B62" s="62">
        <v>1911</v>
      </c>
      <c r="C62" s="68">
        <v>101.49426745679756</v>
      </c>
      <c r="D62" s="69">
        <v>83.044370935262691</v>
      </c>
      <c r="E62" s="70">
        <v>-9.0249817863882953</v>
      </c>
      <c r="F62" s="71">
        <v>165.9</v>
      </c>
      <c r="G62" s="70">
        <v>101.69428397889433</v>
      </c>
      <c r="H62" s="69">
        <v>83.208027924671072</v>
      </c>
      <c r="I62" s="70">
        <v>-9.3389505776901132</v>
      </c>
      <c r="J62" s="70">
        <v>91.182500000000005</v>
      </c>
    </row>
    <row r="63" spans="2:10">
      <c r="B63" s="62">
        <v>1912</v>
      </c>
      <c r="C63" s="68">
        <v>114.23079468070647</v>
      </c>
      <c r="D63" s="69">
        <v>93.465618535868174</v>
      </c>
      <c r="E63" s="70">
        <v>12.549011429961183</v>
      </c>
      <c r="F63" s="71">
        <v>169.4</v>
      </c>
      <c r="G63" s="70">
        <v>114.10013055809607</v>
      </c>
      <c r="H63" s="69">
        <v>93.358706883241055</v>
      </c>
      <c r="I63" s="70">
        <v>12.199158196321491</v>
      </c>
      <c r="J63" s="70">
        <v>93.396500000000003</v>
      </c>
    </row>
    <row r="64" spans="2:10" ht="14.25" thickBot="1">
      <c r="B64" s="72">
        <v>1913</v>
      </c>
      <c r="C64" s="73">
        <v>122.2169140590125</v>
      </c>
      <c r="D64" s="74">
        <v>100</v>
      </c>
      <c r="E64" s="75">
        <v>6.9912140597712948</v>
      </c>
      <c r="F64" s="76">
        <v>173.0205</v>
      </c>
      <c r="G64" s="75">
        <v>122.21691405901247</v>
      </c>
      <c r="H64" s="74">
        <v>100</v>
      </c>
      <c r="I64" s="75">
        <v>7.1137372597339663</v>
      </c>
      <c r="J64" s="75">
        <v>95.283500000000004</v>
      </c>
    </row>
    <row r="65" spans="2:11">
      <c r="B65" s="8"/>
      <c r="C65" s="8"/>
      <c r="D65" s="8"/>
      <c r="E65" s="8"/>
      <c r="F65" s="8"/>
      <c r="G65" s="9"/>
      <c r="H65" s="9"/>
      <c r="I65" s="58"/>
      <c r="J65" s="58"/>
      <c r="K65" s="58"/>
    </row>
    <row r="66" spans="2:11" ht="14.25">
      <c r="B66" s="55" t="s">
        <v>39</v>
      </c>
      <c r="C66" s="55"/>
      <c r="D66" s="55"/>
      <c r="E66" s="55"/>
      <c r="F66" s="55"/>
      <c r="G66" s="3"/>
      <c r="H66" s="3"/>
      <c r="I66" s="58"/>
      <c r="J66" s="58"/>
      <c r="K66" s="58"/>
    </row>
    <row r="67" spans="2:11" ht="14.25">
      <c r="B67" s="55" t="s">
        <v>59</v>
      </c>
      <c r="C67" s="55"/>
      <c r="D67" s="55"/>
      <c r="E67" s="55"/>
      <c r="F67" s="55"/>
      <c r="G67" s="3"/>
      <c r="H67" s="3"/>
      <c r="I67" s="58"/>
      <c r="J67" s="58"/>
      <c r="K67" s="58"/>
    </row>
    <row r="68" spans="2:11">
      <c r="B68" s="55" t="s">
        <v>1</v>
      </c>
      <c r="C68" s="55"/>
      <c r="D68" s="55"/>
      <c r="E68" s="55"/>
      <c r="F68" s="55"/>
      <c r="G68" s="3"/>
      <c r="H68" s="3"/>
      <c r="I68" s="58"/>
      <c r="J68" s="58"/>
      <c r="K68" s="58"/>
    </row>
    <row r="69" spans="2:11">
      <c r="B69" s="55"/>
      <c r="C69" s="55"/>
      <c r="D69" s="55"/>
      <c r="E69" s="55"/>
      <c r="F69" s="55"/>
      <c r="G69" s="3"/>
      <c r="H69" s="3"/>
      <c r="I69" s="58"/>
      <c r="J69" s="58"/>
      <c r="K69" s="58"/>
    </row>
  </sheetData>
  <mergeCells count="5">
    <mergeCell ref="C6:F6"/>
    <mergeCell ref="G6:J6"/>
    <mergeCell ref="C7:F7"/>
    <mergeCell ref="G7:J7"/>
    <mergeCell ref="B5:B10"/>
  </mergeCells>
  <phoneticPr fontId="15"/>
  <pageMargins left="0.78700000000000003" right="0.78700000000000003" top="0.98399999999999999" bottom="0.98399999999999999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9.1.1</vt:lpstr>
      <vt:lpstr>9.1.2 </vt:lpstr>
      <vt:lpstr>9.1.3　</vt:lpstr>
      <vt:lpstr>'9.1.1'!Print_Area</vt:lpstr>
      <vt:lpstr>'9.1.2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Kuboniwa</dc:creator>
  <cp:lastModifiedBy>Karsten Muller</cp:lastModifiedBy>
  <cp:lastPrinted>2017-06-10T19:25:59Z</cp:lastPrinted>
  <dcterms:created xsi:type="dcterms:W3CDTF">2016-10-16T20:19:45Z</dcterms:created>
  <dcterms:modified xsi:type="dcterms:W3CDTF">2023-10-21T09:04:13Z</dcterms:modified>
</cp:coreProperties>
</file>